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B92FAC5D-FFED-4E85-8206-41BF25D3AB8F}" xr6:coauthVersionLast="45" xr6:coauthVersionMax="45" xr10:uidLastSave="{00000000-0000-0000-0000-000000000000}"/>
  <bookViews>
    <workbookView xWindow="-108" yWindow="-108" windowWidth="23256" windowHeight="12576" tabRatio="500" xr2:uid="{00000000-000D-0000-FFFF-FFFF00000000}"/>
  </bookViews>
  <sheets>
    <sheet name="Sheet1" sheetId="1" r:id="rId1"/>
  </sheets>
  <calcPr calcId="181029"/>
</workbook>
</file>

<file path=xl/calcChain.xml><?xml version="1.0" encoding="utf-8"?>
<calcChain xmlns="http://schemas.openxmlformats.org/spreadsheetml/2006/main">
  <c r="R81" i="1" l="1"/>
  <c r="R76" i="1"/>
  <c r="R9" i="1"/>
  <c r="T9" i="1"/>
  <c r="Q81" i="1" l="1"/>
  <c r="Q76" i="1"/>
  <c r="Q9" i="1"/>
  <c r="P9" i="1"/>
  <c r="P81" i="1" l="1"/>
  <c r="P76" i="1"/>
  <c r="O81" i="1" l="1"/>
  <c r="O76" i="1"/>
  <c r="O9" i="1" l="1"/>
  <c r="N81" i="1" l="1"/>
  <c r="N76" i="1"/>
  <c r="N9" i="1"/>
  <c r="M81" i="1"/>
  <c r="M76" i="1"/>
  <c r="M9" i="1"/>
  <c r="L81" i="1" l="1"/>
  <c r="L76" i="1"/>
  <c r="K81" i="1" l="1"/>
  <c r="K76" i="1"/>
  <c r="K9" i="1" l="1"/>
  <c r="L9" i="1"/>
  <c r="H9" i="1" l="1"/>
  <c r="G81" i="1" l="1"/>
  <c r="G76" i="1"/>
  <c r="G9" i="1"/>
  <c r="H81" i="1" l="1"/>
  <c r="I81" i="1"/>
  <c r="J81" i="1"/>
  <c r="F81"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<sst xmlns="http://schemas.openxmlformats.org/spreadsheetml/2006/main" count="1313" uniqueCount="442">
  <si>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</si>
  <si>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</si>
  <si>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</si>
  <si>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</si>
  <si>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</si>
  <si>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</si>
  <si>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</si>
  <si>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</si>
  <si>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</si>
  <si>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</si>
  <si>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</si>
  <si>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</si>
  <si>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</si>
  <si>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</si>
  <si>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</si>
  <si>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</si>
  <si>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</si>
  <si>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</si>
  <si>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</si>
  <si>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</si>
  <si>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</si>
  <si>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</si>
  <si>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</si>
  <si>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</si>
  <si>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</si>
  <si>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</si>
  <si>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</si>
  <si>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</si>
  <si>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</si>
  <si>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</si>
  <si>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</si>
  <si>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</si>
  <si>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</si>
  <si>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</si>
  <si>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</si>
  <si>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</si>
  <si>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</si>
  <si>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</si>
  <si>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</si>
  <si>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</si>
  <si>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</si>
  <si>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</si>
  <si>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</si>
  <si>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</si>
  <si>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</si>
  <si>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</si>
  <si>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</si>
  <si>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</si>
  <si>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</si>
  <si>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</si>
  <si>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</si>
  <si>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</si>
  <si>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</si>
  <si>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</si>
  <si>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</si>
  <si>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</si>
  <si>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</si>
  <si>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</si>
  <si>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</si>
  <si>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</si>
  <si>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</si>
  <si>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</si>
  <si>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</si>
  <si>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</si>
  <si>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</si>
  <si>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</si>
  <si>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</si>
  <si>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</si>
  <si>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</si>
  <si>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</si>
  <si>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</si>
  <si>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</si>
  <si>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</si>
  <si>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</si>
  <si>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</si>
  <si>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</si>
  <si>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</si>
  <si>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</si>
  <si>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</si>
  <si>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</si>
  <si>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</si>
  <si>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</si>
  <si>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</si>
  <si>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</si>
  <si>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</si>
  <si>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</si>
  <si>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</si>
  <si>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</si>
  <si>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</si>
  <si>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</si>
  <si>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</si>
  <si>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</si>
  <si>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</si>
  <si>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</si>
  <si>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</si>
  <si>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</si>
  <si>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</si>
  <si>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</si>
  <si>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</si>
  <si>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</si>
  <si>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</si>
  <si>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</si>
  <si>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</si>
  <si>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</si>
  <si>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</si>
  <si>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</si>
  <si>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</si>
  <si>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</si>
  <si>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</si>
  <si>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</si>
  <si>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</si>
  <si>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</si>
  <si>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</si>
  <si>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</si>
  <si>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</si>
  <si>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</si>
  <si>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</si>
  <si>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</si>
  <si>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</si>
  <si>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</si>
  <si>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</si>
  <si>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</si>
  <si>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</si>
  <si>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</si>
  <si>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</si>
  <si>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</si>
  <si>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</si>
  <si>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</si>
  <si>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</si>
  <si>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</si>
  <si>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</si>
  <si>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</si>
  <si>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</si>
  <si>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</si>
  <si>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</si>
  <si>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</si>
  <si>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</si>
  <si>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</si>
  <si>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</si>
  <si>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</si>
  <si>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</si>
  <si>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</si>
  <si>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</si>
  <si>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</si>
  <si>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</si>
  <si>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</si>
  <si>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</si>
  <si>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</si>
  <si>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</si>
  <si>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</si>
  <si>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</si>
  <si>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</si>
  <si>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</si>
  <si>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</si>
  <si>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</si>
  <si>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</si>
  <si>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</si>
  <si>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</si>
  <si>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</si>
  <si>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</si>
  <si>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</si>
  <si>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</si>
  <si>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</si>
  <si>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</si>
  <si>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</si>
  <si>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</si>
  <si>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</si>
  <si>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</si>
  <si>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</si>
  <si>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</si>
  <si>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</si>
  <si>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</si>
  <si>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</si>
  <si>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</si>
  <si>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</si>
  <si>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</si>
  <si>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</si>
  <si>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</si>
  <si>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</si>
  <si>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</si>
  <si>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</si>
  <si>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</si>
  <si>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</si>
  <si>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</si>
  <si>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</si>
  <si>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</si>
  <si>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</si>
  <si>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</si>
  <si>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</si>
  <si>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</si>
  <si>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</si>
  <si>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</si>
  <si>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</si>
  <si>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</si>
  <si>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</si>
  <si>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</si>
  <si>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</si>
  <si>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</si>
  <si>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</si>
  <si>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</si>
  <si>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</si>
  <si>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</si>
  <si>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</si>
  <si>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</si>
  <si>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</si>
  <si>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</si>
  <si>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</si>
  <si>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</si>
  <si>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</si>
  <si>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</si>
  <si>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</si>
  <si>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</si>
  <si>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</si>
  <si>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</si>
  <si>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</si>
  <si>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</si>
  <si>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</si>
  <si>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</si>
  <si>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</si>
  <si>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</si>
  <si>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</si>
  <si>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</si>
  <si>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</si>
  <si>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</si>
  <si>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</si>
  <si>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</si>
  <si>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</si>
  <si>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</si>
  <si>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</si>
  <si>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</si>
  <si>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</si>
  <si>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</si>
  <si>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MRIcroGL</t>
  </si>
  <si>
    <t>A program designed to display 3D medical imaging.</t>
  </si>
  <si>
    <t>multiple, see https://github.com/rordenlab/MRIcroGL12/blob/master/license.txt</t>
  </si>
  <si>
    <t>Pascal, Metal, GLSL</t>
  </si>
  <si>
    <t>University of South Carolina</t>
  </si>
  <si>
    <t>https://www.mccauslandcenter.sc.edu/mricrogl/home
https://www.nitrc.org/projects/mricrogl/</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</si>
  <si>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</si>
  <si>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</si>
  <si>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</si>
  <si>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</si>
  <si>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</si>
  <si>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</si>
  <si>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</si>
  <si>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</si>
  <si>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</si>
  <si>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</si>
  <si>
    <t>SMILI</t>
  </si>
  <si>
    <t>https://smili-project.sourceforge.io/</t>
  </si>
  <si>
    <t>BSD 3-Clause</t>
  </si>
  <si>
    <t>A light-weight, cross platform and open source library with a handful of classes to make building medical image processing and scientific visualisation applications/pipelines easy.</t>
  </si>
  <si>
    <t>9
according to https://smili-project.sourceforge.io/credits.html</t>
  </si>
  <si>
    <t>Australian e-Health Research Centre
CSIRO
University of Queensland</t>
  </si>
  <si>
    <t>https://github.com/shakes76/smili</t>
  </si>
  <si>
    <t>last commit 2019-08-15
last release 2020-06-13</t>
  </si>
  <si>
    <t>unknown</t>
  </si>
  <si>
    <t>C++, Objective C, Python</t>
  </si>
  <si>
    <t>yes
https://github.com/shakes76/smili/releases</t>
  </si>
  <si>
    <t>no
https://smili-project.sourceforge.io/getting_started.html</t>
  </si>
  <si>
    <t>no
it can open a bronken dcm file and display meanless images</t>
  </si>
  <si>
    <t>Github issue</t>
  </si>
  <si>
    <t>yes
Acknowledgements
API documentation
Authors
Bug tracker
Build file
Change request
FAQ
License
Makefile
README
Release notes
Source code
Tutorials
User Manual
Version Control</t>
  </si>
  <si>
    <t>yes
quadric clustering algorithm</t>
  </si>
  <si>
    <t>18, 19, 15, 3, 0</t>
  </si>
  <si>
    <t>0, 0, 0, 0, 0, 0, 0, 0, 0, 0, 0, 0</t>
  </si>
  <si>
    <t>https://github.com/rordenlab/MRIcroGL12</t>
  </si>
  <si>
    <t>5, 31, 18</t>
  </si>
  <si>
    <t>7, 3, 4, 3, 0, 0, 6, 1, 0, 0, 7, 4</t>
  </si>
  <si>
    <t>ImageJ</t>
  </si>
  <si>
    <t>https://imagej.net</t>
  </si>
  <si>
    <t>An open source image processing program designed for scientific multidimensional images.</t>
  </si>
  <si>
    <t>Laboratory for Optical and Computational Instrumentation
University of Wisconsin-Madison
MIT
Harvard
Molecular Cell Biology and Genetics.</t>
  </si>
  <si>
    <t>OSS</t>
  </si>
  <si>
    <t>https://github.com/imagej/imagej</t>
  </si>
  <si>
    <t>Java, Shell, Perl</t>
  </si>
  <si>
    <t>yes
mentioned in the GitHub commits</t>
  </si>
  <si>
    <t>yes
https://imagej.net/Downloads.html#Installation</t>
  </si>
  <si>
    <t>58, 32, 29, 8, 11</t>
  </si>
  <si>
    <t>1, 1, 0, 0, 0, 2, 1, 0, 0, 0, 4, 4</t>
  </si>
  <si>
    <t>automated testing
assertions used in the code
Javadoc
other (https://imagej.net/Debugging)</t>
  </si>
  <si>
    <t>no
https://imagej.net/Getting_Started</t>
  </si>
  <si>
    <t>yes
https://imagej.net/Travis</t>
  </si>
  <si>
    <t>yes
with a clear message</t>
  </si>
  <si>
    <t>funded
National Institutes of Health
National Institute of General Medical Sciences
Biomedical Informatics/Computing Software for Robustness and Dissemination
Wellcome Trust Strategic Award
University of Konstanz
University of Wisconsin-Madison</t>
  </si>
  <si>
    <t>FAQ, Troubleshooting, user forum, Github issue</t>
  </si>
  <si>
    <t>2.1.0</t>
  </si>
  <si>
    <t>yes
https://imagej.net/Development.html</t>
  </si>
  <si>
    <t>yes
https://imagej.net/Coding_style</t>
  </si>
  <si>
    <t>yes
https://imagej.net/TrackMate_Algorithms</t>
  </si>
  <si>
    <t>yes
https://imagej.net/Development_Lifecycle</t>
  </si>
  <si>
    <t>yes
https://imagej.net/tickets/</t>
  </si>
  <si>
    <t>yes
https://imagej.net/ImageJ2_development_releases</t>
  </si>
  <si>
    <t>Fiji</t>
  </si>
  <si>
    <t>GNU GPL 3.0</t>
  </si>
  <si>
    <t>53, 36, 27, 21, 27</t>
  </si>
  <si>
    <t>4, 1, 0, 0, 0, 5, 0, 1, 1, 1, 10, 9</t>
  </si>
  <si>
    <t>https://fiji.sc/</t>
  </si>
  <si>
    <t>An image processing package — a "batteries-included" distribution of ImageJ, bundling many plugins which facilitate scientific image analysis.</t>
  </si>
  <si>
    <t>https://github.com/fiji/fiji</t>
  </si>
  <si>
    <t>funded
CZI
Fiji Software Sustainability Grant</t>
  </si>
  <si>
    <t>Shell, Java, Python, Matlab, Ruby, Clojure</t>
  </si>
  <si>
    <t>yes
https://imagej.net/Fiji/Downloads.html#Installation</t>
  </si>
  <si>
    <t>Javadoc</t>
  </si>
  <si>
    <t>2.1.1</t>
  </si>
  <si>
    <t>FAQ, user forum, Github issue</t>
  </si>
  <si>
    <t>yes
Travishttps://imagej.net/Fiji_contribution_requirements.html#Continuous_integration:_Travis_CI</t>
  </si>
  <si>
    <t>yes
https://imagej.net/Fiji_contribution_requirements.html</t>
  </si>
  <si>
    <t>yes
Acknowledgements
API documentation
Authors
Bug tracker
Build file
Change request
Developer's Manual
Executable files
FAQ
Installation Guide
License
Makefile
Project Plan
README
Release notes
Source code
Tutorials
User Manual
Version Control</t>
  </si>
  <si>
    <t>yes
marching cube algorithm</t>
  </si>
  <si>
    <t>yes
https://imagej.net/Developing_Fiji</t>
  </si>
  <si>
    <t>yes
https://imagej.net/IDEs</t>
  </si>
  <si>
    <t>https://wiki.xnat.org/xnat-tools/dicombrowser</t>
  </si>
  <si>
    <t>DicomBrowser</t>
  </si>
  <si>
    <t>An application for inspecting and modifying DICOM metadata in many files at once.</t>
  </si>
  <si>
    <t>https://bitbucket.org/xnatdcm/dicombrowser/src/master/</t>
  </si>
  <si>
    <t>Java, Shell</t>
  </si>
  <si>
    <t>4, Windows</t>
  </si>
  <si>
    <t>E-mail</t>
  </si>
  <si>
    <t>1.7.5</t>
  </si>
  <si>
    <t>yes
Authors
Change request
License
README
Source code
Tutorials
User Manual
Version Control</t>
  </si>
  <si>
    <t>BitBucket</t>
  </si>
  <si>
    <t>3DimViewer</t>
  </si>
  <si>
    <t>https://www.3dim-laboratory.cz/en/software/3dimviewer/</t>
  </si>
  <si>
    <t>0, 1, 3, 2, 1</t>
  </si>
  <si>
    <t>0, 0, 0, 0, 0, 0, 1, 0, 0, 0, 0, 0</t>
  </si>
  <si>
    <t>3Dim Laboratory</t>
  </si>
  <si>
    <t>A lightweight 3D viewer of medical DICOM datasets distributed as open source software.</t>
  </si>
  <si>
    <t>funded
3Dim Laboratory</t>
  </si>
  <si>
    <t>Windows, OS X</t>
  </si>
  <si>
    <t>Apache</t>
  </si>
  <si>
    <t>https://bitbucket.org/3dimlab/3dimviewer/src/master/</t>
  </si>
  <si>
    <t>C++, Cmake</t>
  </si>
  <si>
    <t>7, Windows</t>
  </si>
  <si>
    <t>Contact form</t>
  </si>
  <si>
    <t>4.1.3</t>
  </si>
  <si>
    <t>yes
Bug tracker
Build file
Change request
License
Makefile
README
Source code
Version Control</t>
  </si>
  <si>
    <t>https://horosproject.org/</t>
  </si>
  <si>
    <t>Horos</t>
  </si>
  <si>
    <t>A free, open source medical image viewer.</t>
  </si>
  <si>
    <t>Purview
Radiology Café
Kanteron
Innolitics
iCat Solutions Ltd</t>
  </si>
  <si>
    <t>https://github.com/horosproject/horos</t>
  </si>
  <si>
    <t>154, 79, 267, 25, 26</t>
  </si>
  <si>
    <t>9, 0, 7, 1, 8, 14, 3, 0, 0, 0, 0, 0</t>
  </si>
  <si>
    <t xml:space="preserve"> </t>
  </si>
  <si>
    <t>GNU LGPL 3.0</t>
  </si>
  <si>
    <t>OS X</t>
  </si>
  <si>
    <t>C++, Objective-C, C, Objective-C++</t>
  </si>
  <si>
    <t>3.3.6</t>
  </si>
  <si>
    <t>yes
Bug tracker
Build file
Change request
FAQ
License
Makefile
README
Release notes
Source code
Test cases 
Tutorials
Version Control</t>
  </si>
  <si>
    <t>yes
MSRG Algorithm</t>
  </si>
  <si>
    <t>yes
https://github.com/horosproject/horos/releases</t>
  </si>
  <si>
    <t>https://www.osirix-viewer.com/</t>
  </si>
  <si>
    <t>OsiriX Lite</t>
  </si>
  <si>
    <t>Pixmeo SARL</t>
  </si>
  <si>
    <t>https://github.com/pixmeo/osirix</t>
  </si>
  <si>
    <t>4, 3, 7, 1, 0</t>
  </si>
  <si>
    <t>0, 1, 0, 0, 0, 0, 0, 0, 0, 0, 0, 0</t>
  </si>
  <si>
    <t>yes
https://github.com/pixmeo/osirix/releases</t>
  </si>
  <si>
    <t>yes
Bug tracker
Change request
Executable files
FAQ
Installation Guide
README
Release notes
Source code
Test cases 
Tutorials
User Manual
Version Control</t>
  </si>
  <si>
    <t>dwv</t>
  </si>
  <si>
    <t>https://ivmartel.github.io/dwv/</t>
  </si>
  <si>
    <t>An open source zero footprint medical image viewer.</t>
  </si>
  <si>
    <t>"With high performance and an intuitive interactive user interface, OsiriX is the most widely used DICOM viewer in the world."</t>
  </si>
  <si>
    <t>https://github.com/ivmartel/dwv</t>
  </si>
  <si>
    <t>323, 331, 282, 102, 135</t>
  </si>
  <si>
    <t>0, 6, 15, 21, 54, 14, 37, 8, 0, 1, 0, 0</t>
  </si>
  <si>
    <t>All platforms with a browser supporting Javascript and HTML5</t>
  </si>
  <si>
    <t>JavaScript, Java, HTML</t>
  </si>
  <si>
    <t>unavail
no need to uninstall, can just delete the whole folder</t>
  </si>
  <si>
    <t>2, OS X</t>
  </si>
  <si>
    <t>8, OS X</t>
  </si>
  <si>
    <t>automated testing
api doc</t>
  </si>
  <si>
    <t>yes
Travis</t>
  </si>
  <si>
    <t>no
it can open a bronken dcm file and display blank images</t>
  </si>
  <si>
    <t>0.27.0</t>
  </si>
  <si>
    <t>yes
https://github.com/ivmartel/dwv/releases</t>
  </si>
  <si>
    <t>yes
https://github.com/ivmartel/dwv/blob/45373c257873d4bd43463513f0fff75701e3ea00/src/dicom/dictionary.js</t>
  </si>
  <si>
    <t>yes
API documentation
Bug tracker
Build file
Change request
Installation Guide
License
Makefile
README
Release notes
Source code
Test cases 
Tutorials
Version Control</t>
  </si>
  <si>
    <t>Use "npm test" locally doesn't work as expected.</t>
  </si>
  <si>
    <t>183, 23, 52, 33, 98</t>
  </si>
  <si>
    <t>0, 0, 0, 11, 10, 9, 34, 23, 8, 3, 0, 0</t>
  </si>
  <si>
    <t>https://github.com/nci/drishti</t>
  </si>
  <si>
    <t>Drishti</t>
  </si>
  <si>
    <t>National Computational Infrastructure's VizLab</t>
  </si>
  <si>
    <t>The central idea of Drishti is that scientists can use it to explore and present volumetric datasets without extensive training.</t>
  </si>
  <si>
    <t>yes
https://github.com/nci/drishti/releases</t>
  </si>
  <si>
    <t>MIT</t>
  </si>
  <si>
    <t>C++, Objective-C, C</t>
  </si>
  <si>
    <t>yes
not during initial tutorial, but during testing the robustness</t>
  </si>
  <si>
    <t>no
it can detect that the file isn't correct, but the software just quit after the error message</t>
  </si>
  <si>
    <t>yes
Bug tracker
Build file
Change request
License
Makefile
README
Release notes
Source code
Tutorials
User Manual
Version Control</t>
  </si>
  <si>
    <t>yes
https://github.com/nci/drishti/blob/master/tools/import/plugins/tiff/libtiff/tiffconf.h.vc</t>
  </si>
  <si>
    <t>https://bioimagesuiteweb.github.io/webapp/</t>
  </si>
  <si>
    <t>BioImage Suite Web</t>
  </si>
  <si>
    <t>A progressive web application which can download itself into the cache of your Browser for offline use.</t>
  </si>
  <si>
    <t>https://github.com/bioimagesuiteweb/bisweb</t>
  </si>
  <si>
    <t>1630, 1397, 331</t>
  </si>
  <si>
    <t>15, 11, 67, 34, 1, 134, 19, 8, 22, 33, 12, 1</t>
  </si>
  <si>
    <t>from the NIH Brain Initiative under grant R24 MH114805</t>
  </si>
  <si>
    <t>Dept. of Radiology and Biomedical Imaging, Yale School of Medicine
NIH Brain Initiative</t>
  </si>
  <si>
    <t>Apache-2.0</t>
  </si>
  <si>
    <t>JavaScript, C++, Python, MATLAB, CSS, HTML</t>
  </si>
  <si>
    <t>no
no installation needed, but the web app provide an option to download cache to local for offline usage</t>
  </si>
  <si>
    <t>3, Windows
for downloading the cache</t>
  </si>
  <si>
    <t>1
a browser</t>
  </si>
  <si>
    <t>2
including a browser</t>
  </si>
  <si>
    <t>automated testing
https://bioimagesuiteweb.github.io/webapp/biswebtest.html</t>
  </si>
  <si>
    <t>Github issue
Youtube</t>
  </si>
  <si>
    <t>Github issue
User forum
Youtube</t>
  </si>
  <si>
    <t>1.0.0</t>
  </si>
  <si>
    <t>yes
Acknowledgements
Bug tracker
Build file
Change request
Developer's Manual
License
Makefile
README
Release notes
Source code
Test cases 
Tutorials
User Manual
Version Control</t>
  </si>
  <si>
    <t>yes
https://github.com/bioimagesuiteweb/bisweb/blob/master/docs/README.md</t>
  </si>
  <si>
    <t>https://docs.cornerstonejs.org/</t>
  </si>
  <si>
    <t>Cornerstone</t>
  </si>
  <si>
    <t>An open source project with a goal to deliver a complete web based medical imaging platform.</t>
  </si>
  <si>
    <t>10, 125, 111, 11, 2</t>
  </si>
  <si>
    <t>0, 0, 0, 0, 0, 0, 0, 0, 1, 0, 1, 0</t>
  </si>
  <si>
    <t>JavaScript, HTML</t>
  </si>
  <si>
    <t>https://github.com/cornerstonejs/cornerstone</t>
  </si>
  <si>
    <t>* this is a toolkit instead of viewer</t>
  </si>
  <si>
    <t>OHIF Viewer</t>
  </si>
  <si>
    <t>https://ohif.org/</t>
  </si>
  <si>
    <t>Open Health Imaging Foundation</t>
  </si>
  <si>
    <t>713, 606, 213, 1497, 281</t>
  </si>
  <si>
    <t>112, 124, 57, 33, 45, 42, 20, 17, 13, 25, 25, 4</t>
  </si>
  <si>
    <t>All platforms with a browser supporting React</t>
  </si>
  <si>
    <t>https://github.com/OHIF/Viewers</t>
  </si>
  <si>
    <t>JavaScript, Stylus, CSS, HTML</t>
  </si>
  <si>
    <t>An open source, web-based, medical imaging viewer.</t>
  </si>
  <si>
    <t>yes
"yarn run dev"</t>
  </si>
  <si>
    <t>2, Linux</t>
  </si>
  <si>
    <t>Windows, Linux</t>
  </si>
  <si>
    <t>3
including a browser</t>
  </si>
  <si>
    <t>CircleCI and Netlify</t>
  </si>
  <si>
    <t>n/a
need further customization to load data</t>
  </si>
  <si>
    <t>Github issue
User forum
FAQ</t>
  </si>
  <si>
    <t>2.9.0</t>
  </si>
  <si>
    <t>yes
https://docs.ohif.org/development/contributing.html</t>
  </si>
  <si>
    <t>yes
Acknowledgements
API documentation
Bug tracker
Build file
Change request
Developer's Manual
FAQ
Installation Guide
License
Makefile
README
Release notes
Source code
Test cases
Tutorials
User Manual
Version Control</t>
  </si>
  <si>
    <t>yes
ROI Generation Algorithm</t>
  </si>
  <si>
    <t>yes
https://github.com/OHIF/Viewers/releases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</si>
</sst>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xf numFmtId="9" fontId="0" fillId="0" borderId="0" xfId="0" applyNumberFormat="1"/>
  </cellXfs>
  <cellStyles count="3">
    <cellStyle name="常规" xfId="0" builtinId="0"/>
    <cellStyle name="百分比" xfId="2" builtinId="5"/>
    <cellStyle name="超链接" xfId="1" builtinId="8"/>
  </cellStyles>
  <dxfs count="3">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roduit/Weasis" TargetMode="External"/><Relationship Id="rId13" Type="http://schemas.openxmlformats.org/officeDocument/2006/relationships/hyperlink" Target="https://github.com/imagej/imagej" TargetMode="External"/><Relationship Id="rId18" Type="http://schemas.openxmlformats.org/officeDocument/2006/relationships/hyperlink" Target="https://www.3dim-laboratory.cz/en/software/3dimviewer/" TargetMode="External"/><Relationship Id="rId26" Type="http://schemas.openxmlformats.org/officeDocument/2006/relationships/hyperlink" Target="https://github.com/nci/drishti" TargetMode="External"/><Relationship Id="rId3" Type="http://schemas.openxmlformats.org/officeDocument/2006/relationships/hyperlink" Target="http://ginkgo-cadx.com/en/" TargetMode="External"/><Relationship Id="rId21" Type="http://schemas.openxmlformats.org/officeDocument/2006/relationships/hyperlink" Target="https://github.com/horosproject/horos" TargetMode="External"/><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17" Type="http://schemas.openxmlformats.org/officeDocument/2006/relationships/hyperlink" Target="https://bitbucket.org/xnatdcm/dicombrowser/src/master/" TargetMode="External"/><Relationship Id="rId25" Type="http://schemas.openxmlformats.org/officeDocument/2006/relationships/hyperlink" Target="https://github.com/ivmartel/dwv" TargetMode="External"/><Relationship Id="rId2" Type="http://schemas.openxmlformats.org/officeDocument/2006/relationships/hyperlink" Target="https://github.com/Slicer/Slicer" TargetMode="External"/><Relationship Id="rId16" Type="http://schemas.openxmlformats.org/officeDocument/2006/relationships/hyperlink" Target="https://wiki.xnat.org/xnat-tools/dicombrowser" TargetMode="External"/><Relationship Id="rId20" Type="http://schemas.openxmlformats.org/officeDocument/2006/relationships/hyperlink" Target="https://horosproject.org/" TargetMode="External"/><Relationship Id="rId29" Type="http://schemas.openxmlformats.org/officeDocument/2006/relationships/hyperlink" Target="https://github.com/bioimagesuiteweb/bisweb"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24" Type="http://schemas.openxmlformats.org/officeDocument/2006/relationships/hyperlink" Target="https://ivmartel.github.io/dwv/" TargetMode="External"/><Relationship Id="rId32" Type="http://schemas.openxmlformats.org/officeDocument/2006/relationships/printerSettings" Target="../printerSettings/printerSettings1.bin"/><Relationship Id="rId5" Type="http://schemas.openxmlformats.org/officeDocument/2006/relationships/hyperlink" Target="https://xmedcon.sourceforge.io/" TargetMode="External"/><Relationship Id="rId15" Type="http://schemas.openxmlformats.org/officeDocument/2006/relationships/hyperlink" Target="https://github.com/fiji/fiji" TargetMode="External"/><Relationship Id="rId23" Type="http://schemas.openxmlformats.org/officeDocument/2006/relationships/hyperlink" Target="https://github.com/pixmeo/osirix" TargetMode="External"/><Relationship Id="rId28" Type="http://schemas.openxmlformats.org/officeDocument/2006/relationships/hyperlink" Target="https://bioimagesuiteweb.github.io/webapp/" TargetMode="External"/><Relationship Id="rId10" Type="http://schemas.openxmlformats.org/officeDocument/2006/relationships/hyperlink" Target="https://github.com/shakes76/smili" TargetMode="External"/><Relationship Id="rId19" Type="http://schemas.openxmlformats.org/officeDocument/2006/relationships/hyperlink" Target="https://bitbucket.org/3dimlab/3dimviewer/src/master/" TargetMode="External"/><Relationship Id="rId31" Type="http://schemas.openxmlformats.org/officeDocument/2006/relationships/hyperlink" Target="https://github.com/cornerstonejs/cornerstone" TargetMode="External"/><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hyperlink" Target="https://fiji.sc/" TargetMode="External"/><Relationship Id="rId22" Type="http://schemas.openxmlformats.org/officeDocument/2006/relationships/hyperlink" Target="https://www.osirix-viewer.com/" TargetMode="External"/><Relationship Id="rId27" Type="http://schemas.openxmlformats.org/officeDocument/2006/relationships/hyperlink" Target="https://github.com/nci/drishti" TargetMode="External"/><Relationship Id="rId30" Type="http://schemas.openxmlformats.org/officeDocument/2006/relationships/hyperlink" Target="https://docs.cornerstonej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26"/>
  <sheetViews>
    <sheetView tabSelected="1" topLeftCell="A108" zoomScale="145" zoomScaleNormal="145" workbookViewId="0">
      <pane xSplit="2" topLeftCell="Q1" activePane="topRight" state="frozen"/>
      <selection pane="topRight" activeCell="R125" sqref="R125"/>
    </sheetView>
  </sheetViews>
  <sheetFormatPr defaultColWidth="11.6640625" defaultRowHeight="13.2" x14ac:dyDescent="0.25"/>
  <cols>
    <col min="1" max="1" width="44.33203125" style="1" customWidth="1"/>
    <col min="2" max="2" width="33.88671875" style="1" customWidth="1"/>
    <col min="3" max="3" width="26.88671875" style="1" customWidth="1"/>
    <col min="4" max="4" width="29.6640625" customWidth="1"/>
    <col min="5" max="5" width="28" customWidth="1"/>
    <col min="6" max="12" width="25.6640625" customWidth="1"/>
    <col min="13" max="13" width="32.5546875" bestFit="1" customWidth="1"/>
    <col min="14" max="14" width="26.5546875" bestFit="1" customWidth="1"/>
    <col min="15" max="15" width="25.33203125" bestFit="1" customWidth="1"/>
    <col min="16" max="16" width="25.109375" bestFit="1" customWidth="1"/>
    <col min="17" max="17" width="29.88671875" customWidth="1"/>
    <col min="18" max="18" width="29" customWidth="1"/>
    <col min="19" max="19" width="37" customWidth="1"/>
    <col min="20" max="20" width="26.21875" bestFit="1" customWidth="1"/>
  </cols>
  <sheetData>
    <row r="1" spans="1:20 1027:1027" s="2" customFormat="1" x14ac:dyDescent="0.25">
      <c r="A1" s="2" t="s">
        <v>0</v>
      </c>
      <c r="B1" s="2" t="s">
        <v>1</v>
      </c>
      <c r="C1" s="3"/>
      <c r="E1" s="3"/>
      <c r="AMM1" s="1"/>
    </row>
    <row r="2" spans="1:20 1027:1027" s="6" customFormat="1" ht="39.6" x14ac:dyDescent="0.25">
      <c r="A2" s="4" t="s">
        <v>2</v>
      </c>
      <c r="B2" s="5" t="s">
        <v>3</v>
      </c>
      <c r="C2" s="5"/>
      <c r="T2" s="6" t="s">
        <v>420</v>
      </c>
      <c r="AMM2" s="7"/>
    </row>
    <row r="3" spans="1:20 1027:1027" x14ac:dyDescent="0.25">
      <c r="A3" s="1" t="s">
        <v>4</v>
      </c>
      <c r="B3" s="1" t="s">
        <v>5</v>
      </c>
      <c r="C3" s="1" t="s">
        <v>143</v>
      </c>
      <c r="D3" s="1" t="s">
        <v>180</v>
      </c>
      <c r="E3" s="1" t="s">
        <v>195</v>
      </c>
      <c r="F3" s="1" t="s">
        <v>212</v>
      </c>
      <c r="G3" s="1" t="s">
        <v>232</v>
      </c>
      <c r="H3" s="1" t="s">
        <v>248</v>
      </c>
      <c r="I3" s="1" t="s">
        <v>269</v>
      </c>
      <c r="J3" s="1" t="s">
        <v>293</v>
      </c>
      <c r="K3" s="1" t="s">
        <v>313</v>
      </c>
      <c r="L3" s="1" t="s">
        <v>322</v>
      </c>
      <c r="M3" s="1" t="s">
        <v>338</v>
      </c>
      <c r="N3" s="1" t="s">
        <v>353</v>
      </c>
      <c r="O3" s="1" t="s">
        <v>360</v>
      </c>
      <c r="P3" s="1" t="s">
        <v>383</v>
      </c>
      <c r="Q3" s="1" t="s">
        <v>394</v>
      </c>
      <c r="R3" s="1" t="s">
        <v>421</v>
      </c>
      <c r="S3" s="1"/>
      <c r="T3" s="1" t="s">
        <v>414</v>
      </c>
    </row>
    <row r="4" spans="1:20 1027:1027" ht="52.8" x14ac:dyDescent="0.25">
      <c r="A4" s="8" t="s">
        <v>6</v>
      </c>
      <c r="B4" s="8" t="s">
        <v>7</v>
      </c>
      <c r="C4" s="9" t="s">
        <v>144</v>
      </c>
      <c r="D4" s="17" t="s">
        <v>181</v>
      </c>
      <c r="E4" s="17" t="s">
        <v>196</v>
      </c>
      <c r="F4" s="17" t="s">
        <v>213</v>
      </c>
      <c r="G4" s="25" t="s">
        <v>237</v>
      </c>
      <c r="H4" s="17" t="s">
        <v>249</v>
      </c>
      <c r="I4" s="17" t="s">
        <v>270</v>
      </c>
      <c r="J4" s="17" t="s">
        <v>297</v>
      </c>
      <c r="K4" s="17" t="s">
        <v>312</v>
      </c>
      <c r="L4" s="17" t="s">
        <v>323</v>
      </c>
      <c r="M4" s="17" t="s">
        <v>337</v>
      </c>
      <c r="N4" s="17" t="s">
        <v>352</v>
      </c>
      <c r="O4" s="17" t="s">
        <v>361</v>
      </c>
      <c r="P4" s="17" t="s">
        <v>382</v>
      </c>
      <c r="Q4" s="17" t="s">
        <v>393</v>
      </c>
      <c r="R4" s="17" t="s">
        <v>422</v>
      </c>
      <c r="S4" s="17"/>
      <c r="T4" s="17" t="s">
        <v>413</v>
      </c>
    </row>
    <row r="5" spans="1:20 1027:1027" ht="118.8" x14ac:dyDescent="0.25">
      <c r="A5" s="8" t="s">
        <v>8</v>
      </c>
      <c r="B5" s="8" t="s">
        <v>9</v>
      </c>
      <c r="C5" s="1" t="s">
        <v>145</v>
      </c>
      <c r="D5" s="1" t="s">
        <v>184</v>
      </c>
      <c r="E5" s="1" t="s">
        <v>161</v>
      </c>
      <c r="F5" s="1" t="s">
        <v>216</v>
      </c>
      <c r="G5" s="1" t="s">
        <v>236</v>
      </c>
      <c r="H5" s="1" t="s">
        <v>253</v>
      </c>
      <c r="I5" s="1" t="s">
        <v>272</v>
      </c>
      <c r="J5" s="1" t="s">
        <v>272</v>
      </c>
      <c r="K5" s="1" t="s">
        <v>161</v>
      </c>
      <c r="L5" s="1" t="s">
        <v>326</v>
      </c>
      <c r="M5" s="1" t="s">
        <v>340</v>
      </c>
      <c r="N5" s="1" t="s">
        <v>354</v>
      </c>
      <c r="O5" s="1" t="s">
        <v>161</v>
      </c>
      <c r="P5" s="1" t="s">
        <v>384</v>
      </c>
      <c r="Q5" s="1" t="s">
        <v>400</v>
      </c>
      <c r="R5" s="1" t="s">
        <v>423</v>
      </c>
      <c r="S5" s="1"/>
      <c r="T5" s="1" t="s">
        <v>161</v>
      </c>
    </row>
    <row r="6" spans="1:20 1027:1027" ht="92.4" x14ac:dyDescent="0.25">
      <c r="A6" s="8" t="s">
        <v>10</v>
      </c>
      <c r="B6" s="8" t="s">
        <v>5</v>
      </c>
      <c r="C6" s="1" t="s">
        <v>146</v>
      </c>
      <c r="D6" s="1" t="s">
        <v>183</v>
      </c>
      <c r="E6" s="1" t="s">
        <v>197</v>
      </c>
      <c r="F6" s="1" t="s">
        <v>214</v>
      </c>
      <c r="G6" s="1" t="s">
        <v>233</v>
      </c>
      <c r="H6" s="1" t="s">
        <v>251</v>
      </c>
      <c r="I6" s="1" t="s">
        <v>271</v>
      </c>
      <c r="J6" s="1" t="s">
        <v>298</v>
      </c>
      <c r="K6" s="1" t="s">
        <v>314</v>
      </c>
      <c r="L6" s="1" t="s">
        <v>327</v>
      </c>
      <c r="M6" s="1" t="s">
        <v>339</v>
      </c>
      <c r="N6" s="1" t="s">
        <v>363</v>
      </c>
      <c r="O6" s="1" t="s">
        <v>362</v>
      </c>
      <c r="P6" s="1" t="s">
        <v>385</v>
      </c>
      <c r="Q6" s="1" t="s">
        <v>395</v>
      </c>
      <c r="R6" s="1" t="s">
        <v>429</v>
      </c>
      <c r="S6" s="1"/>
      <c r="T6" s="1" t="s">
        <v>415</v>
      </c>
    </row>
    <row r="7" spans="1:20 1027:1027" ht="52.8" x14ac:dyDescent="0.25">
      <c r="A7" s="8" t="s">
        <v>11</v>
      </c>
      <c r="B7" s="8" t="s">
        <v>12</v>
      </c>
      <c r="C7" s="1">
        <v>100</v>
      </c>
      <c r="D7">
        <v>3</v>
      </c>
      <c r="E7">
        <v>2</v>
      </c>
      <c r="F7" s="1">
        <v>8</v>
      </c>
      <c r="G7" s="1">
        <v>2</v>
      </c>
      <c r="H7" s="1" t="s">
        <v>252</v>
      </c>
      <c r="I7" s="1">
        <v>18</v>
      </c>
      <c r="J7" s="1">
        <v>55</v>
      </c>
      <c r="K7" s="1">
        <v>3</v>
      </c>
      <c r="L7" s="1">
        <v>3</v>
      </c>
      <c r="M7" s="1">
        <v>21</v>
      </c>
      <c r="N7" s="1">
        <v>9</v>
      </c>
      <c r="O7" s="1">
        <v>22</v>
      </c>
      <c r="P7" s="1">
        <v>1</v>
      </c>
      <c r="Q7" s="1">
        <v>13</v>
      </c>
      <c r="R7" s="1">
        <v>76</v>
      </c>
      <c r="S7" s="1"/>
      <c r="T7" s="1">
        <v>35</v>
      </c>
    </row>
    <row r="8" spans="1:20 1027:1027" ht="171.6" x14ac:dyDescent="0.25">
      <c r="A8" s="8" t="s">
        <v>13</v>
      </c>
      <c r="B8" s="8" t="s">
        <v>14</v>
      </c>
      <c r="C8" s="1" t="s">
        <v>147</v>
      </c>
      <c r="D8" s="1" t="s">
        <v>162</v>
      </c>
      <c r="E8" s="1" t="s">
        <v>162</v>
      </c>
      <c r="F8" s="1" t="s">
        <v>162</v>
      </c>
      <c r="G8" s="1" t="s">
        <v>162</v>
      </c>
      <c r="H8" s="1" t="s">
        <v>162</v>
      </c>
      <c r="I8" s="1" t="s">
        <v>284</v>
      </c>
      <c r="J8" s="1" t="s">
        <v>300</v>
      </c>
      <c r="K8" s="1" t="s">
        <v>162</v>
      </c>
      <c r="L8" s="1" t="s">
        <v>328</v>
      </c>
      <c r="M8" s="1" t="s">
        <v>162</v>
      </c>
      <c r="N8" s="1" t="s">
        <v>162</v>
      </c>
      <c r="O8" s="1" t="s">
        <v>162</v>
      </c>
      <c r="P8" s="1" t="s">
        <v>162</v>
      </c>
      <c r="Q8" s="1" t="s">
        <v>399</v>
      </c>
      <c r="R8" s="1" t="s">
        <v>162</v>
      </c>
      <c r="S8" s="1"/>
      <c r="T8" s="1" t="s">
        <v>162</v>
      </c>
    </row>
    <row r="9" spans="1:20 1027:1027" ht="26.4" x14ac:dyDescent="0.25">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 t="shared" ref="F9:T9" si="0">"stars: " &amp; F121 &amp; ", forks:" &amp; F122 &amp; ", watching: " &amp; F123</f>
        <v>stars: 255, forks:152, watching: 48</v>
      </c>
      <c r="G9" s="1" t="str">
        <f t="shared" si="0"/>
        <v>stars: 29, forks:1, watching: 8</v>
      </c>
      <c r="H9" s="1" t="str">
        <f t="shared" si="0"/>
        <v>stars: 16, forks:9, watching: 5</v>
      </c>
      <c r="I9" s="1" t="str">
        <f t="shared" si="0"/>
        <v>stars: 668, forks:264, watching: 92</v>
      </c>
      <c r="J9" s="1" t="str">
        <f t="shared" si="0"/>
        <v>stars: 368, forks:198, watching: 53</v>
      </c>
      <c r="K9" s="1" t="str">
        <f t="shared" si="0"/>
        <v>stars: n/a, forks:n/a, watching: n/a</v>
      </c>
      <c r="L9" s="1" t="str">
        <f t="shared" si="0"/>
        <v>stars: n/a, forks:n/a, watching: n/a</v>
      </c>
      <c r="M9" s="1" t="str">
        <f t="shared" si="0"/>
        <v>stars: 271, forks:108, watching: 58</v>
      </c>
      <c r="N9" s="1" t="str">
        <f t="shared" si="0"/>
        <v>stars: 272, forks:193, watching: 72</v>
      </c>
      <c r="O9" s="1" t="str">
        <f t="shared" si="0"/>
        <v>stars: 1100, forks:452, watching: 114</v>
      </c>
      <c r="P9" s="1" t="str">
        <f t="shared" si="0"/>
        <v>stars: 112, forks:27, watching: 30</v>
      </c>
      <c r="Q9" s="1" t="str">
        <f t="shared" si="0"/>
        <v>stars: 45, forks:18, watching: 13</v>
      </c>
      <c r="R9" s="1" t="str">
        <f t="shared" si="0"/>
        <v>stars: 1300, forks:948, watching: 111</v>
      </c>
      <c r="S9" s="1"/>
      <c r="T9" s="1" t="str">
        <f t="shared" si="0"/>
        <v>stars: 1400, forks:456, watching: 155</v>
      </c>
    </row>
    <row r="10" spans="1:20 1027:1027" s="18" customFormat="1" x14ac:dyDescent="0.25">
      <c r="A10" s="21" t="s">
        <v>17</v>
      </c>
      <c r="B10" s="21" t="s">
        <v>18</v>
      </c>
      <c r="C10" s="10">
        <v>1998</v>
      </c>
      <c r="D10" s="18">
        <v>2010</v>
      </c>
      <c r="E10" s="18">
        <v>2000</v>
      </c>
      <c r="F10" s="10">
        <v>2010</v>
      </c>
      <c r="G10" s="10">
        <v>2015</v>
      </c>
      <c r="H10" s="10">
        <v>2014</v>
      </c>
      <c r="I10" s="10">
        <v>1997</v>
      </c>
      <c r="J10" s="10">
        <v>2011</v>
      </c>
      <c r="K10" s="10">
        <v>2012</v>
      </c>
      <c r="L10" s="10" t="s">
        <v>162</v>
      </c>
      <c r="M10" s="10" t="s">
        <v>162</v>
      </c>
      <c r="N10" s="10">
        <v>2004</v>
      </c>
      <c r="O10" s="10">
        <v>2012</v>
      </c>
      <c r="P10" s="10">
        <v>2012</v>
      </c>
      <c r="Q10" s="10">
        <v>2018</v>
      </c>
      <c r="R10" s="10">
        <v>2015</v>
      </c>
      <c r="S10" s="10"/>
      <c r="T10" s="10">
        <v>2014</v>
      </c>
    </row>
    <row r="11" spans="1:20 1027:1027" s="13" customFormat="1" ht="26.4" x14ac:dyDescent="0.25">
      <c r="A11" s="11" t="s">
        <v>19</v>
      </c>
      <c r="B11" s="11" t="s">
        <v>18</v>
      </c>
      <c r="C11" s="12">
        <v>44045</v>
      </c>
      <c r="D11" s="13">
        <v>43606</v>
      </c>
      <c r="E11" s="13">
        <v>44046</v>
      </c>
      <c r="F11" s="13">
        <v>44049</v>
      </c>
      <c r="G11" s="13">
        <v>44047</v>
      </c>
      <c r="H11" s="12" t="s">
        <v>255</v>
      </c>
      <c r="I11" s="13">
        <v>44059</v>
      </c>
      <c r="J11" s="13">
        <v>44057</v>
      </c>
      <c r="K11" s="13">
        <v>44070</v>
      </c>
      <c r="L11" s="13">
        <v>43893</v>
      </c>
      <c r="M11" s="13">
        <v>43924</v>
      </c>
      <c r="N11" s="13">
        <v>43775</v>
      </c>
      <c r="O11" s="13">
        <v>44075</v>
      </c>
      <c r="P11" s="13">
        <v>44048</v>
      </c>
      <c r="Q11" s="13">
        <v>44109</v>
      </c>
      <c r="R11" s="13">
        <v>44111</v>
      </c>
      <c r="T11" s="13">
        <v>44104</v>
      </c>
    </row>
    <row r="12" spans="1:20 1027:1027" ht="26.4" x14ac:dyDescent="0.25">
      <c r="A12" s="8" t="s">
        <v>20</v>
      </c>
      <c r="B12" s="8" t="s">
        <v>21</v>
      </c>
      <c r="C12" s="1" t="s">
        <v>148</v>
      </c>
      <c r="D12" s="1" t="s">
        <v>148</v>
      </c>
      <c r="E12" s="1" t="s">
        <v>148</v>
      </c>
      <c r="F12" s="1" t="s">
        <v>148</v>
      </c>
      <c r="G12" s="1" t="s">
        <v>148</v>
      </c>
      <c r="H12" s="1" t="s">
        <v>148</v>
      </c>
      <c r="I12" s="1" t="s">
        <v>148</v>
      </c>
      <c r="J12" s="1" t="s">
        <v>148</v>
      </c>
      <c r="K12" s="1" t="s">
        <v>148</v>
      </c>
      <c r="L12" s="1" t="s">
        <v>148</v>
      </c>
      <c r="M12" s="1" t="s">
        <v>148</v>
      </c>
      <c r="N12" s="1" t="s">
        <v>148</v>
      </c>
      <c r="O12" s="1" t="s">
        <v>148</v>
      </c>
      <c r="P12" s="1" t="s">
        <v>148</v>
      </c>
      <c r="Q12" s="1" t="s">
        <v>148</v>
      </c>
      <c r="R12" s="1" t="s">
        <v>148</v>
      </c>
      <c r="S12" s="1"/>
      <c r="T12" s="1" t="s">
        <v>148</v>
      </c>
    </row>
    <row r="13" spans="1:20 1027:1027" ht="52.8" x14ac:dyDescent="0.25">
      <c r="A13" s="8" t="s">
        <v>22</v>
      </c>
      <c r="B13" s="8" t="s">
        <v>23</v>
      </c>
      <c r="C13" s="1" t="s">
        <v>149</v>
      </c>
      <c r="D13" s="1" t="s">
        <v>194</v>
      </c>
      <c r="E13" s="1" t="s">
        <v>194</v>
      </c>
      <c r="F13" s="1" t="s">
        <v>220</v>
      </c>
      <c r="G13" s="1" t="s">
        <v>234</v>
      </c>
      <c r="H13" s="1" t="s">
        <v>250</v>
      </c>
      <c r="I13" s="1" t="s">
        <v>273</v>
      </c>
      <c r="J13" s="1" t="s">
        <v>294</v>
      </c>
      <c r="K13" s="1" t="s">
        <v>149</v>
      </c>
      <c r="L13" s="1" t="s">
        <v>330</v>
      </c>
      <c r="M13" s="1" t="s">
        <v>345</v>
      </c>
      <c r="N13" s="1" t="s">
        <v>162</v>
      </c>
      <c r="O13" s="1" t="s">
        <v>294</v>
      </c>
      <c r="P13" s="1" t="s">
        <v>387</v>
      </c>
      <c r="Q13" s="1" t="s">
        <v>401</v>
      </c>
      <c r="R13" s="1" t="s">
        <v>387</v>
      </c>
      <c r="S13" s="1"/>
      <c r="T13" s="1" t="s">
        <v>387</v>
      </c>
    </row>
    <row r="14" spans="1:20 1027:1027" ht="39.6" x14ac:dyDescent="0.25">
      <c r="A14" s="8" t="s">
        <v>24</v>
      </c>
      <c r="B14" s="8" t="s">
        <v>25</v>
      </c>
      <c r="C14" s="1" t="s">
        <v>151</v>
      </c>
      <c r="D14" s="1" t="s">
        <v>151</v>
      </c>
      <c r="E14" s="1" t="s">
        <v>151</v>
      </c>
      <c r="F14" s="1" t="s">
        <v>151</v>
      </c>
      <c r="G14" s="1" t="s">
        <v>151</v>
      </c>
      <c r="H14" s="1" t="s">
        <v>151</v>
      </c>
      <c r="I14" s="1" t="s">
        <v>151</v>
      </c>
      <c r="J14" s="1" t="s">
        <v>151</v>
      </c>
      <c r="K14" s="1" t="s">
        <v>151</v>
      </c>
      <c r="L14" s="1" t="s">
        <v>329</v>
      </c>
      <c r="M14" s="1" t="s">
        <v>346</v>
      </c>
      <c r="N14" s="1" t="s">
        <v>346</v>
      </c>
      <c r="O14" s="1" t="s">
        <v>367</v>
      </c>
      <c r="P14" s="1" t="s">
        <v>151</v>
      </c>
      <c r="Q14" s="1" t="s">
        <v>367</v>
      </c>
      <c r="R14" s="1" t="s">
        <v>426</v>
      </c>
      <c r="S14" s="1"/>
    </row>
    <row r="15" spans="1:20 1027:1027" ht="66" x14ac:dyDescent="0.25">
      <c r="A15" s="8" t="s">
        <v>26</v>
      </c>
      <c r="B15" s="8" t="s">
        <v>27</v>
      </c>
      <c r="C15" s="1" t="s">
        <v>150</v>
      </c>
      <c r="D15" s="1" t="s">
        <v>150</v>
      </c>
      <c r="E15" s="1" t="s">
        <v>150</v>
      </c>
      <c r="F15" s="1" t="s">
        <v>150</v>
      </c>
      <c r="G15" s="1" t="s">
        <v>150</v>
      </c>
      <c r="H15" s="1" t="s">
        <v>150</v>
      </c>
      <c r="I15" s="1" t="s">
        <v>150</v>
      </c>
      <c r="J15" s="1" t="s">
        <v>150</v>
      </c>
      <c r="K15" s="1" t="s">
        <v>150</v>
      </c>
      <c r="L15" s="1" t="s">
        <v>150</v>
      </c>
      <c r="M15" s="1" t="s">
        <v>150</v>
      </c>
      <c r="N15" s="1" t="s">
        <v>150</v>
      </c>
      <c r="O15" s="1" t="s">
        <v>150</v>
      </c>
      <c r="P15" s="1" t="s">
        <v>150</v>
      </c>
      <c r="Q15" s="1" t="s">
        <v>150</v>
      </c>
      <c r="R15" s="1" t="s">
        <v>150</v>
      </c>
      <c r="S15" s="1"/>
      <c r="T15" s="1" t="s">
        <v>150</v>
      </c>
    </row>
    <row r="16" spans="1:20 1027:1027" ht="26.4" x14ac:dyDescent="0.25">
      <c r="A16" s="1" t="s">
        <v>28</v>
      </c>
      <c r="B16" s="8" t="s">
        <v>29</v>
      </c>
      <c r="C16" s="1" t="s">
        <v>152</v>
      </c>
      <c r="D16" s="1" t="s">
        <v>152</v>
      </c>
      <c r="E16" s="1" t="s">
        <v>152</v>
      </c>
      <c r="F16" s="1" t="s">
        <v>152</v>
      </c>
      <c r="G16" s="1" t="s">
        <v>152</v>
      </c>
      <c r="H16" s="1" t="s">
        <v>152</v>
      </c>
      <c r="I16" s="1" t="s">
        <v>152</v>
      </c>
      <c r="J16" s="1" t="s">
        <v>152</v>
      </c>
      <c r="K16" s="1" t="s">
        <v>152</v>
      </c>
      <c r="L16" s="1" t="s">
        <v>152</v>
      </c>
      <c r="M16" s="1" t="s">
        <v>152</v>
      </c>
      <c r="N16" s="1" t="s">
        <v>152</v>
      </c>
      <c r="O16" s="1" t="s">
        <v>152</v>
      </c>
      <c r="P16" s="1" t="s">
        <v>152</v>
      </c>
      <c r="Q16" s="1" t="s">
        <v>152</v>
      </c>
      <c r="R16" s="1" t="s">
        <v>152</v>
      </c>
      <c r="S16" s="1"/>
      <c r="T16" s="1" t="s">
        <v>152</v>
      </c>
    </row>
    <row r="17" spans="1:20 1027:1027" ht="39.6" x14ac:dyDescent="0.25">
      <c r="A17" s="8" t="s">
        <v>30</v>
      </c>
      <c r="B17" s="8" t="s">
        <v>31</v>
      </c>
      <c r="C17" s="1">
        <v>22500</v>
      </c>
      <c r="D17">
        <v>51</v>
      </c>
      <c r="E17">
        <v>185</v>
      </c>
      <c r="F17" s="22">
        <v>188</v>
      </c>
      <c r="G17" s="22">
        <v>484</v>
      </c>
      <c r="H17" s="1" t="s">
        <v>256</v>
      </c>
      <c r="I17">
        <v>339000</v>
      </c>
      <c r="J17" t="s">
        <v>256</v>
      </c>
      <c r="K17" s="1" t="s">
        <v>256</v>
      </c>
      <c r="L17">
        <v>31</v>
      </c>
      <c r="M17" s="1" t="s">
        <v>256</v>
      </c>
      <c r="N17" s="23">
        <v>19800</v>
      </c>
      <c r="O17" s="1" t="s">
        <v>256</v>
      </c>
      <c r="P17" s="1" t="s">
        <v>256</v>
      </c>
      <c r="Q17" s="1" t="s">
        <v>256</v>
      </c>
      <c r="R17" s="1" t="s">
        <v>256</v>
      </c>
      <c r="S17" s="1"/>
      <c r="T17" s="1" t="s">
        <v>256</v>
      </c>
    </row>
    <row r="18" spans="1:20 1027:1027" ht="26.4" x14ac:dyDescent="0.25">
      <c r="A18" s="1" t="s">
        <v>32</v>
      </c>
      <c r="B18" s="1" t="s">
        <v>33</v>
      </c>
      <c r="C18" s="9" t="s">
        <v>153</v>
      </c>
      <c r="D18" s="17" t="s">
        <v>182</v>
      </c>
      <c r="E18" s="9" t="s">
        <v>200</v>
      </c>
      <c r="F18" s="17" t="s">
        <v>215</v>
      </c>
      <c r="G18" s="9" t="s">
        <v>266</v>
      </c>
      <c r="H18" s="17" t="s">
        <v>254</v>
      </c>
      <c r="I18" s="9" t="s">
        <v>274</v>
      </c>
      <c r="J18" s="17" t="s">
        <v>299</v>
      </c>
      <c r="K18" s="17" t="s">
        <v>315</v>
      </c>
      <c r="L18" s="17" t="s">
        <v>331</v>
      </c>
      <c r="M18" s="17" t="s">
        <v>341</v>
      </c>
      <c r="N18" s="17" t="s">
        <v>355</v>
      </c>
      <c r="O18" s="17" t="s">
        <v>364</v>
      </c>
      <c r="P18" s="17" t="s">
        <v>382</v>
      </c>
      <c r="Q18" s="17" t="s">
        <v>396</v>
      </c>
      <c r="R18" s="17" t="s">
        <v>427</v>
      </c>
      <c r="S18" s="17"/>
      <c r="T18" s="9" t="s">
        <v>419</v>
      </c>
    </row>
    <row r="19" spans="1:20 1027:1027" ht="52.8" x14ac:dyDescent="0.25">
      <c r="A19" s="1" t="s">
        <v>34</v>
      </c>
      <c r="B19" s="8" t="s">
        <v>35</v>
      </c>
      <c r="C19" s="1" t="s">
        <v>154</v>
      </c>
      <c r="D19" s="19" t="s">
        <v>185</v>
      </c>
      <c r="E19" s="19" t="s">
        <v>201</v>
      </c>
      <c r="F19" s="19" t="s">
        <v>217</v>
      </c>
      <c r="G19" s="19" t="s">
        <v>235</v>
      </c>
      <c r="H19" s="19" t="s">
        <v>257</v>
      </c>
      <c r="I19" s="19" t="s">
        <v>275</v>
      </c>
      <c r="J19" s="19" t="s">
        <v>301</v>
      </c>
      <c r="K19" s="19" t="s">
        <v>316</v>
      </c>
      <c r="L19" s="19" t="s">
        <v>332</v>
      </c>
      <c r="M19" s="19" t="s">
        <v>347</v>
      </c>
      <c r="N19" s="19" t="s">
        <v>347</v>
      </c>
      <c r="O19" s="19" t="s">
        <v>368</v>
      </c>
      <c r="P19" s="19" t="s">
        <v>388</v>
      </c>
      <c r="Q19" s="1" t="s">
        <v>402</v>
      </c>
      <c r="R19" s="1" t="s">
        <v>428</v>
      </c>
      <c r="S19" s="1"/>
      <c r="T19" s="1" t="s">
        <v>418</v>
      </c>
    </row>
    <row r="20" spans="1:20 1027:1027" ht="66" x14ac:dyDescent="0.25">
      <c r="A20" s="8" t="s">
        <v>36</v>
      </c>
      <c r="B20" s="1" t="s">
        <v>37</v>
      </c>
      <c r="C20" s="1" t="s">
        <v>155</v>
      </c>
      <c r="D20" s="1" t="s">
        <v>186</v>
      </c>
      <c r="E20" s="19" t="s">
        <v>157</v>
      </c>
      <c r="F20" s="1" t="s">
        <v>221</v>
      </c>
      <c r="G20" s="1" t="s">
        <v>238</v>
      </c>
      <c r="H20" s="1" t="s">
        <v>238</v>
      </c>
      <c r="I20" s="1" t="s">
        <v>276</v>
      </c>
      <c r="J20" s="1" t="s">
        <v>238</v>
      </c>
      <c r="K20" s="19" t="s">
        <v>157</v>
      </c>
      <c r="L20" s="19" t="s">
        <v>157</v>
      </c>
      <c r="M20" s="19" t="s">
        <v>157</v>
      </c>
      <c r="N20" s="19" t="s">
        <v>157</v>
      </c>
      <c r="O20" s="1" t="s">
        <v>238</v>
      </c>
      <c r="P20" s="1" t="s">
        <v>238</v>
      </c>
      <c r="Q20" s="1" t="s">
        <v>238</v>
      </c>
      <c r="R20" s="1" t="s">
        <v>238</v>
      </c>
      <c r="S20" s="1"/>
      <c r="T20" s="1" t="s">
        <v>238</v>
      </c>
    </row>
    <row r="21" spans="1:20 1027:1027" ht="75.45" customHeight="1" x14ac:dyDescent="0.25">
      <c r="A21" s="2" t="s">
        <v>38</v>
      </c>
      <c r="B21" s="8"/>
    </row>
    <row r="22" spans="1:20 1027:1027" s="6" customFormat="1" ht="26.4" x14ac:dyDescent="0.25">
      <c r="A22" s="4" t="s">
        <v>39</v>
      </c>
      <c r="B22" s="5"/>
      <c r="C22" s="5"/>
      <c r="AMM22"/>
    </row>
    <row r="23" spans="1:20 1027:1027" ht="52.8" x14ac:dyDescent="0.25">
      <c r="A23" s="1" t="s">
        <v>40</v>
      </c>
      <c r="B23" s="1" t="s">
        <v>41</v>
      </c>
      <c r="C23" s="1" t="s">
        <v>156</v>
      </c>
      <c r="D23" s="1" t="s">
        <v>157</v>
      </c>
      <c r="E23" s="1" t="s">
        <v>156</v>
      </c>
      <c r="F23" s="1" t="s">
        <v>157</v>
      </c>
      <c r="G23" s="1" t="s">
        <v>156</v>
      </c>
      <c r="H23" s="1" t="s">
        <v>157</v>
      </c>
      <c r="I23" s="1" t="s">
        <v>156</v>
      </c>
      <c r="J23" s="1" t="s">
        <v>156</v>
      </c>
      <c r="K23" s="1" t="s">
        <v>157</v>
      </c>
      <c r="L23" s="1" t="s">
        <v>157</v>
      </c>
      <c r="M23" s="1" t="s">
        <v>157</v>
      </c>
      <c r="N23" s="1" t="s">
        <v>156</v>
      </c>
      <c r="O23" s="1" t="s">
        <v>156</v>
      </c>
      <c r="P23" s="1" t="s">
        <v>157</v>
      </c>
      <c r="Q23" s="1" t="s">
        <v>403</v>
      </c>
      <c r="R23" s="1" t="s">
        <v>156</v>
      </c>
      <c r="S23" s="1"/>
      <c r="T23" s="1" t="s">
        <v>156</v>
      </c>
    </row>
    <row r="24" spans="1:20 1027:1027" ht="35.4" customHeight="1" x14ac:dyDescent="0.25">
      <c r="A24" s="8" t="s">
        <v>42</v>
      </c>
      <c r="B24" s="1" t="s">
        <v>43</v>
      </c>
      <c r="C24" s="1" t="s">
        <v>157</v>
      </c>
      <c r="D24" s="1" t="s">
        <v>161</v>
      </c>
      <c r="E24" s="1" t="s">
        <v>157</v>
      </c>
      <c r="F24" s="1" t="s">
        <v>161</v>
      </c>
      <c r="G24" s="1" t="s">
        <v>240</v>
      </c>
      <c r="H24" s="1" t="s">
        <v>161</v>
      </c>
      <c r="I24" s="1" t="s">
        <v>277</v>
      </c>
      <c r="J24" s="1" t="s">
        <v>302</v>
      </c>
      <c r="K24" s="1" t="s">
        <v>161</v>
      </c>
      <c r="L24" s="1" t="s">
        <v>161</v>
      </c>
      <c r="M24" s="1" t="s">
        <v>161</v>
      </c>
      <c r="N24" s="1" t="s">
        <v>156</v>
      </c>
      <c r="O24" s="1" t="s">
        <v>156</v>
      </c>
      <c r="P24" s="1" t="s">
        <v>161</v>
      </c>
      <c r="Q24" s="1" t="s">
        <v>161</v>
      </c>
      <c r="R24" s="1" t="s">
        <v>156</v>
      </c>
      <c r="S24" s="1"/>
    </row>
    <row r="25" spans="1:20 1027:1027" ht="26.4" x14ac:dyDescent="0.25">
      <c r="A25" s="8" t="s">
        <v>44</v>
      </c>
      <c r="B25" s="1" t="s">
        <v>43</v>
      </c>
      <c r="C25" s="1" t="s">
        <v>156</v>
      </c>
      <c r="D25" s="1" t="s">
        <v>161</v>
      </c>
      <c r="E25" s="1" t="s">
        <v>156</v>
      </c>
      <c r="F25" s="1" t="s">
        <v>161</v>
      </c>
      <c r="G25" s="1" t="s">
        <v>157</v>
      </c>
      <c r="H25" s="1" t="s">
        <v>161</v>
      </c>
      <c r="I25" s="1" t="s">
        <v>156</v>
      </c>
      <c r="J25" s="1" t="s">
        <v>156</v>
      </c>
      <c r="K25" s="1" t="s">
        <v>161</v>
      </c>
      <c r="L25" s="1" t="s">
        <v>161</v>
      </c>
      <c r="M25" s="1" t="s">
        <v>161</v>
      </c>
      <c r="N25" s="1" t="s">
        <v>156</v>
      </c>
      <c r="O25" s="1" t="s">
        <v>156</v>
      </c>
      <c r="P25" s="1" t="s">
        <v>161</v>
      </c>
      <c r="Q25" s="1" t="s">
        <v>161</v>
      </c>
      <c r="R25" s="1" t="s">
        <v>156</v>
      </c>
      <c r="S25" s="1"/>
    </row>
    <row r="26" spans="1:20 1027:1027" ht="39.6" x14ac:dyDescent="0.25">
      <c r="A26" s="8" t="s">
        <v>45</v>
      </c>
      <c r="B26" s="1" t="s">
        <v>46</v>
      </c>
      <c r="C26" s="1" t="s">
        <v>156</v>
      </c>
      <c r="D26" s="1" t="s">
        <v>161</v>
      </c>
      <c r="E26" s="1" t="s">
        <v>156</v>
      </c>
      <c r="F26" s="1" t="s">
        <v>161</v>
      </c>
      <c r="G26" s="1" t="s">
        <v>157</v>
      </c>
      <c r="H26" s="1" t="s">
        <v>161</v>
      </c>
      <c r="I26" s="1" t="s">
        <v>156</v>
      </c>
      <c r="J26" s="1" t="s">
        <v>157</v>
      </c>
      <c r="K26" s="1" t="s">
        <v>161</v>
      </c>
      <c r="L26" s="1" t="s">
        <v>161</v>
      </c>
      <c r="M26" s="1" t="s">
        <v>161</v>
      </c>
      <c r="N26" s="1" t="s">
        <v>156</v>
      </c>
      <c r="O26" s="1" t="s">
        <v>157</v>
      </c>
      <c r="P26" s="1" t="s">
        <v>161</v>
      </c>
      <c r="Q26" s="1" t="s">
        <v>161</v>
      </c>
      <c r="R26" s="1" t="s">
        <v>156</v>
      </c>
      <c r="S26" s="1"/>
    </row>
    <row r="27" spans="1:20 1027:1027" x14ac:dyDescent="0.25">
      <c r="A27" s="8" t="s">
        <v>47</v>
      </c>
      <c r="B27" s="1" t="s">
        <v>41</v>
      </c>
      <c r="C27" s="1" t="s">
        <v>157</v>
      </c>
      <c r="D27" s="1" t="s">
        <v>157</v>
      </c>
      <c r="E27" s="1" t="s">
        <v>157</v>
      </c>
      <c r="F27" s="1" t="s">
        <v>156</v>
      </c>
      <c r="G27" s="1" t="s">
        <v>157</v>
      </c>
      <c r="H27" s="1" t="s">
        <v>156</v>
      </c>
      <c r="I27" s="1" t="s">
        <v>157</v>
      </c>
      <c r="J27" s="1" t="s">
        <v>157</v>
      </c>
      <c r="K27" s="1" t="s">
        <v>156</v>
      </c>
      <c r="L27" s="1" t="s">
        <v>157</v>
      </c>
      <c r="M27" s="1" t="s">
        <v>156</v>
      </c>
      <c r="N27" s="1" t="s">
        <v>157</v>
      </c>
      <c r="O27" s="1" t="s">
        <v>157</v>
      </c>
      <c r="P27" s="1" t="s">
        <v>161</v>
      </c>
      <c r="Q27" s="1" t="s">
        <v>157</v>
      </c>
      <c r="R27" s="1" t="s">
        <v>157</v>
      </c>
      <c r="S27" s="1"/>
    </row>
    <row r="28" spans="1:20 1027:1027" ht="39.6" x14ac:dyDescent="0.25">
      <c r="A28" s="8" t="s">
        <v>48</v>
      </c>
      <c r="B28" s="1" t="s">
        <v>49</v>
      </c>
      <c r="C28" s="1" t="s">
        <v>241</v>
      </c>
      <c r="D28" s="1" t="s">
        <v>241</v>
      </c>
      <c r="E28" s="1" t="s">
        <v>241</v>
      </c>
      <c r="F28" s="1" t="s">
        <v>241</v>
      </c>
      <c r="G28" s="1" t="s">
        <v>242</v>
      </c>
      <c r="H28" s="1" t="s">
        <v>241</v>
      </c>
      <c r="I28" s="1" t="s">
        <v>157</v>
      </c>
      <c r="J28" s="1" t="s">
        <v>157</v>
      </c>
      <c r="K28" s="1" t="s">
        <v>241</v>
      </c>
      <c r="L28" s="1" t="s">
        <v>241</v>
      </c>
      <c r="M28" s="1" t="s">
        <v>241</v>
      </c>
      <c r="N28" s="1" t="s">
        <v>157</v>
      </c>
      <c r="O28" s="1" t="s">
        <v>157</v>
      </c>
      <c r="P28" s="1" t="s">
        <v>157</v>
      </c>
      <c r="Q28" s="1" t="s">
        <v>157</v>
      </c>
      <c r="R28" s="1" t="s">
        <v>157</v>
      </c>
      <c r="S28" s="1"/>
    </row>
    <row r="29" spans="1:20 1027:1027" ht="26.4" x14ac:dyDescent="0.25">
      <c r="A29" s="8" t="s">
        <v>50</v>
      </c>
      <c r="B29" s="8" t="s">
        <v>43</v>
      </c>
      <c r="C29" s="1" t="s">
        <v>161</v>
      </c>
      <c r="D29" s="1" t="s">
        <v>161</v>
      </c>
      <c r="E29" s="1" t="s">
        <v>161</v>
      </c>
      <c r="F29" s="1" t="s">
        <v>161</v>
      </c>
      <c r="G29" s="1" t="s">
        <v>161</v>
      </c>
      <c r="H29" s="1" t="s">
        <v>161</v>
      </c>
      <c r="I29" s="1" t="s">
        <v>161</v>
      </c>
      <c r="J29" s="1" t="s">
        <v>161</v>
      </c>
      <c r="K29" s="1" t="s">
        <v>161</v>
      </c>
      <c r="L29" s="1" t="s">
        <v>161</v>
      </c>
      <c r="M29" s="1" t="s">
        <v>161</v>
      </c>
      <c r="N29" s="1" t="s">
        <v>161</v>
      </c>
      <c r="O29" s="1" t="s">
        <v>157</v>
      </c>
      <c r="P29" s="1" t="s">
        <v>161</v>
      </c>
      <c r="Q29" s="1" t="s">
        <v>161</v>
      </c>
      <c r="R29" s="1" t="s">
        <v>161</v>
      </c>
      <c r="S29" s="1"/>
    </row>
    <row r="30" spans="1:20 1027:1027" ht="52.8" x14ac:dyDescent="0.25">
      <c r="A30" s="8" t="s">
        <v>51</v>
      </c>
      <c r="B30" s="1" t="s">
        <v>49</v>
      </c>
      <c r="C30" s="1" t="s">
        <v>158</v>
      </c>
      <c r="D30" s="1" t="s">
        <v>157</v>
      </c>
      <c r="E30" s="1" t="s">
        <v>157</v>
      </c>
      <c r="F30" s="1" t="s">
        <v>157</v>
      </c>
      <c r="G30" s="1" t="s">
        <v>157</v>
      </c>
      <c r="H30" s="1" t="s">
        <v>157</v>
      </c>
      <c r="I30" s="1" t="s">
        <v>157</v>
      </c>
      <c r="J30" s="1" t="s">
        <v>157</v>
      </c>
      <c r="K30" s="1" t="s">
        <v>157</v>
      </c>
      <c r="L30" s="1" t="s">
        <v>157</v>
      </c>
      <c r="M30" s="1" t="s">
        <v>157</v>
      </c>
      <c r="N30" s="1" t="s">
        <v>157</v>
      </c>
      <c r="O30" s="1" t="s">
        <v>157</v>
      </c>
      <c r="P30" s="1" t="s">
        <v>157</v>
      </c>
      <c r="Q30" s="1" t="s">
        <v>161</v>
      </c>
      <c r="R30" s="1" t="s">
        <v>430</v>
      </c>
      <c r="S30" s="1"/>
    </row>
    <row r="31" spans="1:20 1027:1027" ht="42.75" customHeight="1" x14ac:dyDescent="0.25">
      <c r="A31" s="8" t="s">
        <v>52</v>
      </c>
      <c r="B31" s="8" t="s">
        <v>53</v>
      </c>
      <c r="C31" s="1" t="s">
        <v>159</v>
      </c>
      <c r="D31" s="1" t="s">
        <v>187</v>
      </c>
      <c r="E31" s="1" t="s">
        <v>202</v>
      </c>
      <c r="F31" s="1" t="s">
        <v>222</v>
      </c>
      <c r="G31" s="1" t="s">
        <v>243</v>
      </c>
      <c r="H31" s="1" t="s">
        <v>187</v>
      </c>
      <c r="I31" s="1" t="s">
        <v>243</v>
      </c>
      <c r="J31" s="1" t="s">
        <v>243</v>
      </c>
      <c r="K31" s="1" t="s">
        <v>317</v>
      </c>
      <c r="L31" s="1" t="s">
        <v>333</v>
      </c>
      <c r="M31" s="1" t="s">
        <v>370</v>
      </c>
      <c r="N31" s="1" t="s">
        <v>371</v>
      </c>
      <c r="O31" s="1" t="s">
        <v>222</v>
      </c>
      <c r="P31" s="1" t="s">
        <v>243</v>
      </c>
      <c r="Q31" s="1" t="s">
        <v>404</v>
      </c>
      <c r="R31" s="1" t="s">
        <v>431</v>
      </c>
      <c r="S31" s="1"/>
    </row>
    <row r="32" spans="1:20 1027:1027" ht="26.4" x14ac:dyDescent="0.25">
      <c r="A32" s="1" t="s">
        <v>54</v>
      </c>
      <c r="B32" s="8" t="s">
        <v>55</v>
      </c>
      <c r="C32" s="1" t="s">
        <v>160</v>
      </c>
      <c r="D32" s="1" t="s">
        <v>160</v>
      </c>
      <c r="E32" s="1" t="s">
        <v>160</v>
      </c>
      <c r="F32" s="22" t="s">
        <v>160</v>
      </c>
      <c r="G32" s="22" t="s">
        <v>160</v>
      </c>
      <c r="H32" s="22" t="s">
        <v>160</v>
      </c>
      <c r="I32" s="1" t="s">
        <v>160</v>
      </c>
      <c r="J32" s="1" t="s">
        <v>160</v>
      </c>
      <c r="K32" s="1" t="s">
        <v>160</v>
      </c>
      <c r="L32" s="1" t="s">
        <v>160</v>
      </c>
      <c r="M32" t="s">
        <v>346</v>
      </c>
      <c r="N32" t="s">
        <v>346</v>
      </c>
      <c r="O32" s="1" t="s">
        <v>160</v>
      </c>
      <c r="P32" s="1" t="s">
        <v>160</v>
      </c>
      <c r="Q32" s="1" t="s">
        <v>160</v>
      </c>
      <c r="R32" s="1" t="s">
        <v>432</v>
      </c>
      <c r="S32" s="1"/>
    </row>
    <row r="33" spans="1:19 1027:1027" ht="26.4" x14ac:dyDescent="0.25">
      <c r="A33" s="1" t="s">
        <v>209</v>
      </c>
      <c r="B33" s="1" t="s">
        <v>12</v>
      </c>
      <c r="C33" s="1">
        <v>0</v>
      </c>
      <c r="D33">
        <v>0</v>
      </c>
      <c r="E33">
        <v>0</v>
      </c>
      <c r="F33" s="1">
        <v>0</v>
      </c>
      <c r="G33" s="1">
        <v>0</v>
      </c>
      <c r="H33" s="1">
        <v>0</v>
      </c>
      <c r="I33" s="1">
        <v>1</v>
      </c>
      <c r="J33" s="1">
        <v>1</v>
      </c>
      <c r="K33" s="1">
        <v>0</v>
      </c>
      <c r="L33" s="1">
        <v>0</v>
      </c>
      <c r="M33" s="1">
        <v>0</v>
      </c>
      <c r="N33" s="1">
        <v>0</v>
      </c>
      <c r="O33" s="1" t="s">
        <v>406</v>
      </c>
      <c r="P33" s="1">
        <v>0</v>
      </c>
      <c r="Q33" s="1" t="s">
        <v>405</v>
      </c>
      <c r="R33" s="1" t="s">
        <v>433</v>
      </c>
      <c r="S33" s="1"/>
    </row>
    <row r="34" spans="1:19 1027:1027" x14ac:dyDescent="0.25">
      <c r="A34" s="1" t="s">
        <v>56</v>
      </c>
      <c r="B34" s="1" t="s">
        <v>43</v>
      </c>
      <c r="C34" s="1" t="s">
        <v>161</v>
      </c>
      <c r="D34" s="1" t="s">
        <v>161</v>
      </c>
      <c r="E34" s="1" t="s">
        <v>161</v>
      </c>
      <c r="F34" s="1" t="s">
        <v>161</v>
      </c>
      <c r="G34" s="1" t="s">
        <v>161</v>
      </c>
      <c r="H34" s="1" t="s">
        <v>161</v>
      </c>
      <c r="I34" s="1" t="s">
        <v>156</v>
      </c>
      <c r="J34" s="1" t="s">
        <v>156</v>
      </c>
      <c r="K34" s="1" t="s">
        <v>161</v>
      </c>
      <c r="L34" s="1" t="s">
        <v>161</v>
      </c>
      <c r="M34" s="1" t="s">
        <v>161</v>
      </c>
      <c r="N34" s="1" t="s">
        <v>161</v>
      </c>
      <c r="O34" s="1" t="s">
        <v>157</v>
      </c>
      <c r="P34" s="1" t="s">
        <v>161</v>
      </c>
      <c r="Q34" s="1" t="s">
        <v>157</v>
      </c>
      <c r="R34" s="1" t="s">
        <v>157</v>
      </c>
      <c r="S34" s="1"/>
    </row>
    <row r="35" spans="1:19 1027:1027" ht="26.4" x14ac:dyDescent="0.25">
      <c r="A35" s="8" t="s">
        <v>57</v>
      </c>
      <c r="B35" s="1" t="s">
        <v>43</v>
      </c>
      <c r="C35" s="1" t="s">
        <v>161</v>
      </c>
      <c r="D35" s="1" t="s">
        <v>161</v>
      </c>
      <c r="E35" s="1" t="s">
        <v>161</v>
      </c>
      <c r="F35" s="1" t="s">
        <v>161</v>
      </c>
      <c r="G35" s="1" t="s">
        <v>161</v>
      </c>
      <c r="H35" s="1" t="s">
        <v>161</v>
      </c>
      <c r="I35" s="1" t="s">
        <v>156</v>
      </c>
      <c r="J35" s="1" t="s">
        <v>156</v>
      </c>
      <c r="K35" s="1" t="s">
        <v>161</v>
      </c>
      <c r="L35" s="1" t="s">
        <v>161</v>
      </c>
      <c r="M35" s="1" t="s">
        <v>161</v>
      </c>
      <c r="N35" s="1" t="s">
        <v>161</v>
      </c>
      <c r="O35" s="1" t="s">
        <v>157</v>
      </c>
      <c r="P35" s="1" t="s">
        <v>161</v>
      </c>
      <c r="Q35" s="1" t="s">
        <v>157</v>
      </c>
      <c r="R35" s="1" t="s">
        <v>156</v>
      </c>
      <c r="S35" s="1"/>
    </row>
    <row r="36" spans="1:19 1027:1027" ht="39.6" x14ac:dyDescent="0.25">
      <c r="A36" s="1" t="s">
        <v>58</v>
      </c>
      <c r="B36" s="1" t="s">
        <v>59</v>
      </c>
      <c r="C36" s="1" t="s">
        <v>157</v>
      </c>
      <c r="D36" s="1" t="s">
        <v>157</v>
      </c>
      <c r="E36" s="1" t="s">
        <v>157</v>
      </c>
      <c r="F36" s="1" t="s">
        <v>157</v>
      </c>
      <c r="G36" s="1" t="s">
        <v>157</v>
      </c>
      <c r="H36" s="1" t="s">
        <v>157</v>
      </c>
      <c r="I36" s="1" t="s">
        <v>157</v>
      </c>
      <c r="J36" s="1" t="s">
        <v>157</v>
      </c>
      <c r="K36" s="1" t="s">
        <v>157</v>
      </c>
      <c r="L36" s="1" t="s">
        <v>157</v>
      </c>
      <c r="M36" s="1" t="s">
        <v>157</v>
      </c>
      <c r="N36" s="1" t="s">
        <v>157</v>
      </c>
      <c r="O36" s="1" t="s">
        <v>369</v>
      </c>
      <c r="P36" s="1" t="s">
        <v>157</v>
      </c>
      <c r="Q36" s="1" t="s">
        <v>157</v>
      </c>
      <c r="R36" s="1" t="s">
        <v>157</v>
      </c>
      <c r="S36" s="1"/>
    </row>
    <row r="37" spans="1:19 1027:1027" x14ac:dyDescent="0.25">
      <c r="A37" s="1" t="s">
        <v>60</v>
      </c>
      <c r="B37" s="1" t="s">
        <v>61</v>
      </c>
      <c r="C37" s="1">
        <v>10</v>
      </c>
      <c r="D37">
        <v>8</v>
      </c>
      <c r="E37">
        <v>8</v>
      </c>
      <c r="F37" s="1">
        <v>7</v>
      </c>
      <c r="G37" s="1">
        <v>7</v>
      </c>
      <c r="H37" s="1">
        <v>7</v>
      </c>
      <c r="I37" s="1">
        <v>6</v>
      </c>
      <c r="J37" s="1">
        <v>6</v>
      </c>
      <c r="K37" s="1">
        <v>7</v>
      </c>
      <c r="L37" s="1">
        <v>6</v>
      </c>
      <c r="M37" s="1">
        <v>7</v>
      </c>
      <c r="N37" s="1">
        <v>7</v>
      </c>
      <c r="O37" s="1">
        <v>3</v>
      </c>
      <c r="P37" s="1">
        <v>5</v>
      </c>
      <c r="Q37" s="1">
        <v>9</v>
      </c>
      <c r="R37" s="1">
        <v>7</v>
      </c>
      <c r="S37" s="1"/>
    </row>
    <row r="38" spans="1:19 1027:1027" ht="35.4" customHeight="1" x14ac:dyDescent="0.25">
      <c r="A38" s="2" t="s">
        <v>38</v>
      </c>
      <c r="B38" s="8"/>
    </row>
    <row r="39" spans="1:19 1027:1027" s="6" customFormat="1" x14ac:dyDescent="0.25">
      <c r="A39" s="4" t="s">
        <v>62</v>
      </c>
      <c r="B39" s="5"/>
      <c r="C39" s="5"/>
      <c r="AMM39"/>
    </row>
    <row r="40" spans="1:19 1027:1027" ht="92.4" x14ac:dyDescent="0.25">
      <c r="A40" s="8" t="s">
        <v>63</v>
      </c>
      <c r="B40" s="8" t="s">
        <v>64</v>
      </c>
      <c r="C40" s="1" t="s">
        <v>164</v>
      </c>
      <c r="D40" s="1" t="s">
        <v>162</v>
      </c>
      <c r="E40" s="1" t="s">
        <v>162</v>
      </c>
      <c r="F40" s="1" t="s">
        <v>162</v>
      </c>
      <c r="G40" s="1" t="s">
        <v>162</v>
      </c>
      <c r="H40" s="1" t="s">
        <v>162</v>
      </c>
      <c r="I40" s="1" t="s">
        <v>162</v>
      </c>
      <c r="J40" s="1" t="s">
        <v>162</v>
      </c>
      <c r="K40" s="1" t="s">
        <v>162</v>
      </c>
      <c r="L40" s="1" t="s">
        <v>162</v>
      </c>
      <c r="M40" s="1" t="s">
        <v>162</v>
      </c>
      <c r="N40" s="1" t="s">
        <v>162</v>
      </c>
      <c r="O40" s="1" t="s">
        <v>162</v>
      </c>
      <c r="P40" s="1" t="s">
        <v>162</v>
      </c>
      <c r="Q40" s="1" t="s">
        <v>162</v>
      </c>
      <c r="R40" s="1" t="s">
        <v>162</v>
      </c>
      <c r="S40" s="1"/>
    </row>
    <row r="41" spans="1:19 1027:1027" ht="109.2" x14ac:dyDescent="0.3">
      <c r="A41" s="8" t="s">
        <v>65</v>
      </c>
      <c r="B41" s="8" t="s">
        <v>163</v>
      </c>
      <c r="C41" s="1" t="s">
        <v>165</v>
      </c>
      <c r="D41" s="1" t="s">
        <v>188</v>
      </c>
      <c r="E41" s="1" t="s">
        <v>162</v>
      </c>
      <c r="F41" s="1" t="s">
        <v>223</v>
      </c>
      <c r="G41" s="1" t="s">
        <v>162</v>
      </c>
      <c r="H41" s="1" t="s">
        <v>162</v>
      </c>
      <c r="I41" s="1" t="s">
        <v>280</v>
      </c>
      <c r="J41" s="1" t="s">
        <v>303</v>
      </c>
      <c r="K41" s="1" t="s">
        <v>188</v>
      </c>
      <c r="L41" s="1" t="s">
        <v>162</v>
      </c>
      <c r="M41" s="1" t="s">
        <v>188</v>
      </c>
      <c r="N41" s="1" t="s">
        <v>188</v>
      </c>
      <c r="O41" s="1" t="s">
        <v>372</v>
      </c>
      <c r="P41" s="1" t="s">
        <v>162</v>
      </c>
      <c r="Q41" s="1" t="s">
        <v>407</v>
      </c>
      <c r="R41" s="1" t="s">
        <v>188</v>
      </c>
      <c r="S41" s="1"/>
    </row>
    <row r="42" spans="1:19 1027:1027" x14ac:dyDescent="0.25">
      <c r="A42" s="1" t="s">
        <v>66</v>
      </c>
      <c r="B42" s="1" t="s">
        <v>41</v>
      </c>
      <c r="C42" s="1" t="s">
        <v>156</v>
      </c>
      <c r="D42" s="1" t="s">
        <v>157</v>
      </c>
      <c r="E42" s="1" t="s">
        <v>157</v>
      </c>
      <c r="F42" s="1" t="s">
        <v>157</v>
      </c>
      <c r="G42" s="1" t="s">
        <v>157</v>
      </c>
      <c r="H42" s="1" t="s">
        <v>156</v>
      </c>
      <c r="I42" s="1" t="s">
        <v>156</v>
      </c>
      <c r="J42" s="1" t="s">
        <v>156</v>
      </c>
      <c r="K42" s="1" t="s">
        <v>157</v>
      </c>
      <c r="L42" s="1" t="s">
        <v>157</v>
      </c>
      <c r="M42" s="1" t="s">
        <v>157</v>
      </c>
      <c r="N42" s="1" t="s">
        <v>157</v>
      </c>
      <c r="O42" s="1" t="s">
        <v>156</v>
      </c>
      <c r="P42" s="1" t="s">
        <v>157</v>
      </c>
      <c r="Q42" s="1" t="s">
        <v>157</v>
      </c>
      <c r="R42" s="1" t="s">
        <v>156</v>
      </c>
      <c r="S42" s="1"/>
    </row>
    <row r="43" spans="1:19 1027:1027" x14ac:dyDescent="0.25">
      <c r="A43" s="1" t="s">
        <v>67</v>
      </c>
      <c r="B43" s="1" t="s">
        <v>43</v>
      </c>
      <c r="C43" s="1" t="s">
        <v>156</v>
      </c>
      <c r="D43" s="1" t="s">
        <v>161</v>
      </c>
      <c r="E43" s="1" t="s">
        <v>161</v>
      </c>
      <c r="F43" s="1" t="s">
        <v>161</v>
      </c>
      <c r="G43" s="1" t="s">
        <v>161</v>
      </c>
      <c r="H43" s="1" t="s">
        <v>157</v>
      </c>
      <c r="I43" s="1" t="s">
        <v>157</v>
      </c>
      <c r="J43" s="1" t="s">
        <v>157</v>
      </c>
      <c r="K43" s="1" t="s">
        <v>161</v>
      </c>
      <c r="L43" s="1" t="s">
        <v>161</v>
      </c>
      <c r="M43" s="1" t="s">
        <v>161</v>
      </c>
      <c r="N43" s="1" t="s">
        <v>161</v>
      </c>
      <c r="O43" s="1" t="s">
        <v>157</v>
      </c>
      <c r="P43" s="1" t="s">
        <v>161</v>
      </c>
      <c r="Q43" s="1" t="s">
        <v>161</v>
      </c>
      <c r="R43" s="1" t="s">
        <v>156</v>
      </c>
      <c r="S43" s="1"/>
    </row>
    <row r="44" spans="1:19 1027:1027" ht="52.8" x14ac:dyDescent="0.25">
      <c r="A44" s="1" t="s">
        <v>68</v>
      </c>
      <c r="B44" s="1" t="s">
        <v>69</v>
      </c>
      <c r="C44" s="1" t="s">
        <v>166</v>
      </c>
      <c r="D44" s="1" t="s">
        <v>161</v>
      </c>
      <c r="E44" s="1" t="s">
        <v>161</v>
      </c>
      <c r="F44" s="1" t="s">
        <v>161</v>
      </c>
      <c r="G44" s="1" t="s">
        <v>161</v>
      </c>
      <c r="H44" s="1" t="s">
        <v>259</v>
      </c>
      <c r="I44" s="1" t="s">
        <v>281</v>
      </c>
      <c r="J44" s="1" t="s">
        <v>281</v>
      </c>
      <c r="K44" s="1" t="s">
        <v>161</v>
      </c>
      <c r="L44" s="1" t="s">
        <v>161</v>
      </c>
      <c r="M44" s="1" t="s">
        <v>161</v>
      </c>
      <c r="N44" s="1" t="s">
        <v>161</v>
      </c>
      <c r="O44" s="1" t="s">
        <v>157</v>
      </c>
      <c r="P44" s="1" t="s">
        <v>161</v>
      </c>
      <c r="Q44" s="1" t="s">
        <v>161</v>
      </c>
      <c r="R44" s="1" t="s">
        <v>156</v>
      </c>
      <c r="S44" s="1"/>
    </row>
    <row r="45" spans="1:19 1027:1027" x14ac:dyDescent="0.25">
      <c r="A45" s="1" t="s">
        <v>70</v>
      </c>
      <c r="B45" s="1" t="s">
        <v>43</v>
      </c>
      <c r="C45" s="1" t="s">
        <v>161</v>
      </c>
      <c r="D45" s="1" t="s">
        <v>161</v>
      </c>
      <c r="E45" s="1" t="s">
        <v>161</v>
      </c>
      <c r="F45" s="1" t="s">
        <v>161</v>
      </c>
      <c r="G45" s="1" t="s">
        <v>161</v>
      </c>
      <c r="H45" s="1" t="s">
        <v>161</v>
      </c>
      <c r="I45" s="1" t="s">
        <v>161</v>
      </c>
      <c r="J45" s="1" t="s">
        <v>161</v>
      </c>
      <c r="K45" s="1" t="s">
        <v>161</v>
      </c>
      <c r="L45" s="1" t="s">
        <v>161</v>
      </c>
      <c r="M45" s="1" t="s">
        <v>161</v>
      </c>
      <c r="N45" s="1" t="s">
        <v>161</v>
      </c>
      <c r="O45" s="1" t="s">
        <v>161</v>
      </c>
      <c r="P45" s="1" t="s">
        <v>161</v>
      </c>
      <c r="Q45" s="1" t="s">
        <v>161</v>
      </c>
      <c r="R45" s="1" t="s">
        <v>161</v>
      </c>
      <c r="S45" s="1"/>
    </row>
    <row r="46" spans="1:19 1027:1027" x14ac:dyDescent="0.25">
      <c r="A46" s="8" t="s">
        <v>71</v>
      </c>
      <c r="B46" s="8" t="s">
        <v>46</v>
      </c>
      <c r="C46" s="1" t="s">
        <v>156</v>
      </c>
      <c r="D46" s="1" t="s">
        <v>156</v>
      </c>
      <c r="E46" s="1" t="s">
        <v>162</v>
      </c>
      <c r="F46" s="1" t="s">
        <v>156</v>
      </c>
      <c r="G46" s="1" t="s">
        <v>162</v>
      </c>
      <c r="H46" s="1" t="s">
        <v>157</v>
      </c>
      <c r="I46" s="1" t="s">
        <v>156</v>
      </c>
      <c r="J46" s="1" t="s">
        <v>157</v>
      </c>
      <c r="K46" s="1" t="s">
        <v>156</v>
      </c>
      <c r="L46" s="1" t="s">
        <v>162</v>
      </c>
      <c r="M46" s="1" t="s">
        <v>156</v>
      </c>
      <c r="N46" s="1" t="s">
        <v>156</v>
      </c>
      <c r="O46" s="1" t="s">
        <v>156</v>
      </c>
      <c r="P46" s="1" t="s">
        <v>157</v>
      </c>
      <c r="Q46" s="1" t="s">
        <v>156</v>
      </c>
      <c r="R46" s="1" t="s">
        <v>156</v>
      </c>
      <c r="S46" s="1"/>
    </row>
    <row r="47" spans="1:19 1027:1027" ht="66" x14ac:dyDescent="0.25">
      <c r="A47" s="8" t="s">
        <v>72</v>
      </c>
      <c r="B47" s="8" t="s">
        <v>73</v>
      </c>
      <c r="C47" s="1" t="s">
        <v>157</v>
      </c>
      <c r="D47" s="1" t="s">
        <v>157</v>
      </c>
      <c r="E47" s="1" t="s">
        <v>157</v>
      </c>
      <c r="F47" s="1" t="s">
        <v>157</v>
      </c>
      <c r="G47" s="1" t="s">
        <v>157</v>
      </c>
      <c r="H47" s="1" t="s">
        <v>157</v>
      </c>
      <c r="I47" s="1" t="s">
        <v>282</v>
      </c>
      <c r="J47" s="1" t="s">
        <v>306</v>
      </c>
      <c r="K47" s="1" t="s">
        <v>157</v>
      </c>
      <c r="L47" s="1" t="s">
        <v>157</v>
      </c>
      <c r="M47" s="1" t="s">
        <v>157</v>
      </c>
      <c r="N47" s="1" t="s">
        <v>157</v>
      </c>
      <c r="O47" s="1" t="s">
        <v>373</v>
      </c>
      <c r="P47" s="1" t="s">
        <v>162</v>
      </c>
      <c r="Q47" s="1" t="s">
        <v>157</v>
      </c>
      <c r="R47" s="1" t="s">
        <v>434</v>
      </c>
      <c r="S47" s="1"/>
    </row>
    <row r="48" spans="1:19 1027:1027" x14ac:dyDescent="0.25">
      <c r="A48" s="1" t="s">
        <v>60</v>
      </c>
      <c r="B48" s="1" t="s">
        <v>61</v>
      </c>
      <c r="C48" s="1">
        <v>7</v>
      </c>
      <c r="D48">
        <v>5</v>
      </c>
      <c r="E48">
        <v>4</v>
      </c>
      <c r="F48" s="1">
        <v>5</v>
      </c>
      <c r="G48" s="1">
        <v>4</v>
      </c>
      <c r="H48" s="1">
        <v>4</v>
      </c>
      <c r="I48" s="1">
        <v>7</v>
      </c>
      <c r="J48" s="1">
        <v>6</v>
      </c>
      <c r="K48" s="1">
        <v>5</v>
      </c>
      <c r="L48" s="1">
        <v>3</v>
      </c>
      <c r="M48" s="1">
        <v>5</v>
      </c>
      <c r="N48" s="1">
        <v>6</v>
      </c>
      <c r="O48" s="1">
        <v>3</v>
      </c>
      <c r="P48" s="1">
        <v>2</v>
      </c>
      <c r="Q48" s="1">
        <v>6</v>
      </c>
      <c r="R48" s="1">
        <v>8</v>
      </c>
      <c r="S48" s="1"/>
    </row>
    <row r="49" spans="1:19 1027:1027" ht="46.35" customHeight="1" x14ac:dyDescent="0.25">
      <c r="A49" s="2" t="s">
        <v>38</v>
      </c>
      <c r="B49" s="8"/>
    </row>
    <row r="50" spans="1:19 1027:1027" s="6" customFormat="1" x14ac:dyDescent="0.25">
      <c r="A50" s="4" t="s">
        <v>74</v>
      </c>
      <c r="B50" s="5"/>
      <c r="C50" s="5"/>
      <c r="AMM50"/>
    </row>
    <row r="51" spans="1:19 1027:1027" x14ac:dyDescent="0.25">
      <c r="A51" s="1" t="s">
        <v>75</v>
      </c>
      <c r="B51" s="1" t="s">
        <v>49</v>
      </c>
      <c r="C51" s="1" t="s">
        <v>157</v>
      </c>
      <c r="D51" s="1" t="s">
        <v>157</v>
      </c>
      <c r="E51" s="1" t="s">
        <v>157</v>
      </c>
      <c r="F51" s="1" t="s">
        <v>157</v>
      </c>
      <c r="G51" s="1" t="s">
        <v>157</v>
      </c>
      <c r="H51" s="1" t="s">
        <v>157</v>
      </c>
      <c r="I51" s="1" t="s">
        <v>157</v>
      </c>
      <c r="J51" s="1" t="s">
        <v>157</v>
      </c>
      <c r="K51" s="1" t="s">
        <v>157</v>
      </c>
      <c r="L51" s="1" t="s">
        <v>157</v>
      </c>
      <c r="M51" s="1" t="s">
        <v>157</v>
      </c>
      <c r="N51" s="1" t="s">
        <v>157</v>
      </c>
      <c r="O51" s="1" t="s">
        <v>157</v>
      </c>
      <c r="P51" s="1" t="s">
        <v>157</v>
      </c>
      <c r="Q51" s="1" t="s">
        <v>157</v>
      </c>
      <c r="R51" s="1" t="s">
        <v>157</v>
      </c>
      <c r="S51" s="1"/>
    </row>
    <row r="52" spans="1:19 1027:1027" ht="26.4" x14ac:dyDescent="0.25">
      <c r="A52" s="8" t="s">
        <v>76</v>
      </c>
      <c r="B52" s="8" t="s">
        <v>43</v>
      </c>
      <c r="C52" s="1" t="s">
        <v>161</v>
      </c>
      <c r="D52" s="1" t="s">
        <v>161</v>
      </c>
      <c r="E52" s="1" t="s">
        <v>161</v>
      </c>
      <c r="F52" s="1" t="s">
        <v>161</v>
      </c>
      <c r="G52" s="1" t="s">
        <v>161</v>
      </c>
      <c r="H52" s="1" t="s">
        <v>161</v>
      </c>
      <c r="I52" s="1" t="s">
        <v>161</v>
      </c>
      <c r="J52" s="1" t="s">
        <v>161</v>
      </c>
      <c r="K52" s="1" t="s">
        <v>161</v>
      </c>
      <c r="L52" s="1" t="s">
        <v>161</v>
      </c>
      <c r="M52" s="1" t="s">
        <v>161</v>
      </c>
      <c r="N52" s="1" t="s">
        <v>161</v>
      </c>
      <c r="O52" s="1" t="s">
        <v>161</v>
      </c>
      <c r="P52" s="1" t="s">
        <v>161</v>
      </c>
      <c r="Q52" s="1" t="s">
        <v>161</v>
      </c>
      <c r="R52" s="1" t="s">
        <v>161</v>
      </c>
      <c r="S52" s="1"/>
    </row>
    <row r="53" spans="1:19 1027:1027" ht="39.6" x14ac:dyDescent="0.25">
      <c r="A53" s="8" t="s">
        <v>77</v>
      </c>
      <c r="B53" s="8" t="s">
        <v>78</v>
      </c>
      <c r="C53" s="1" t="s">
        <v>157</v>
      </c>
      <c r="D53" s="1" t="s">
        <v>161</v>
      </c>
      <c r="E53" s="1" t="s">
        <v>161</v>
      </c>
      <c r="F53" s="1" t="s">
        <v>161</v>
      </c>
      <c r="G53" s="1" t="s">
        <v>161</v>
      </c>
      <c r="H53" s="1" t="s">
        <v>157</v>
      </c>
      <c r="I53" s="1" t="s">
        <v>157</v>
      </c>
      <c r="J53" s="1" t="s">
        <v>157</v>
      </c>
      <c r="K53" s="1" t="s">
        <v>161</v>
      </c>
      <c r="L53" s="1" t="s">
        <v>161</v>
      </c>
      <c r="M53" s="1" t="s">
        <v>161</v>
      </c>
      <c r="N53" s="1" t="s">
        <v>161</v>
      </c>
      <c r="O53" s="1" t="s">
        <v>161</v>
      </c>
      <c r="P53" s="1" t="s">
        <v>389</v>
      </c>
      <c r="Q53" s="1" t="s">
        <v>161</v>
      </c>
      <c r="R53" s="1" t="s">
        <v>157</v>
      </c>
      <c r="S53" s="1"/>
    </row>
    <row r="54" spans="1:19 1027:1027" ht="26.4" x14ac:dyDescent="0.25">
      <c r="A54" s="8" t="s">
        <v>79</v>
      </c>
      <c r="B54" s="8" t="s">
        <v>43</v>
      </c>
      <c r="C54" s="1" t="s">
        <v>161</v>
      </c>
      <c r="D54" s="1" t="s">
        <v>161</v>
      </c>
      <c r="E54" s="1" t="s">
        <v>161</v>
      </c>
      <c r="F54" s="1" t="s">
        <v>161</v>
      </c>
      <c r="G54" s="1" t="s">
        <v>161</v>
      </c>
      <c r="H54" s="1" t="s">
        <v>161</v>
      </c>
      <c r="I54" s="1" t="s">
        <v>161</v>
      </c>
      <c r="J54" s="1" t="s">
        <v>161</v>
      </c>
      <c r="K54" s="1" t="s">
        <v>161</v>
      </c>
      <c r="L54" s="1" t="s">
        <v>161</v>
      </c>
      <c r="M54" s="1" t="s">
        <v>161</v>
      </c>
      <c r="N54" s="1" t="s">
        <v>161</v>
      </c>
      <c r="O54" s="1" t="s">
        <v>161</v>
      </c>
      <c r="P54" s="1" t="s">
        <v>157</v>
      </c>
      <c r="Q54" s="1" t="s">
        <v>161</v>
      </c>
      <c r="R54" s="1" t="s">
        <v>161</v>
      </c>
      <c r="S54" s="1"/>
    </row>
    <row r="55" spans="1:19 1027:1027" ht="26.4" x14ac:dyDescent="0.25">
      <c r="A55" s="8" t="s">
        <v>80</v>
      </c>
      <c r="B55" s="8" t="s">
        <v>43</v>
      </c>
      <c r="C55" s="1" t="s">
        <v>161</v>
      </c>
      <c r="D55" s="1" t="s">
        <v>161</v>
      </c>
      <c r="E55" s="1" t="s">
        <v>161</v>
      </c>
      <c r="F55" s="1" t="s">
        <v>161</v>
      </c>
      <c r="G55" s="1" t="s">
        <v>161</v>
      </c>
      <c r="H55" s="1" t="s">
        <v>161</v>
      </c>
      <c r="I55" s="1" t="s">
        <v>161</v>
      </c>
      <c r="J55" s="1" t="s">
        <v>161</v>
      </c>
      <c r="K55" s="1" t="s">
        <v>161</v>
      </c>
      <c r="L55" s="1" t="s">
        <v>161</v>
      </c>
      <c r="M55" s="1" t="s">
        <v>161</v>
      </c>
      <c r="N55" s="1" t="s">
        <v>161</v>
      </c>
      <c r="O55" s="1" t="s">
        <v>161</v>
      </c>
      <c r="P55" s="1" t="s">
        <v>157</v>
      </c>
      <c r="Q55" s="1" t="s">
        <v>161</v>
      </c>
      <c r="R55" s="1" t="s">
        <v>161</v>
      </c>
      <c r="S55" s="1"/>
    </row>
    <row r="56" spans="1:19 1027:1027" x14ac:dyDescent="0.25">
      <c r="A56" s="1" t="s">
        <v>60</v>
      </c>
      <c r="B56" s="1" t="s">
        <v>61</v>
      </c>
      <c r="C56" s="1">
        <v>9</v>
      </c>
      <c r="D56">
        <v>7</v>
      </c>
      <c r="E56">
        <v>7</v>
      </c>
      <c r="F56">
        <v>7</v>
      </c>
      <c r="G56">
        <v>7</v>
      </c>
      <c r="H56">
        <v>9</v>
      </c>
      <c r="I56">
        <v>9</v>
      </c>
      <c r="J56">
        <v>9</v>
      </c>
      <c r="K56">
        <v>7</v>
      </c>
      <c r="L56">
        <v>7</v>
      </c>
      <c r="M56">
        <v>7</v>
      </c>
      <c r="N56">
        <v>7</v>
      </c>
      <c r="O56">
        <v>7</v>
      </c>
      <c r="P56">
        <v>3</v>
      </c>
      <c r="Q56">
        <v>7</v>
      </c>
      <c r="R56">
        <v>8</v>
      </c>
    </row>
    <row r="57" spans="1:19 1027:1027" ht="35.4" customHeight="1" x14ac:dyDescent="0.25">
      <c r="A57" s="2" t="s">
        <v>38</v>
      </c>
      <c r="B57" s="2"/>
    </row>
    <row r="58" spans="1:19 1027:1027" s="6" customFormat="1" x14ac:dyDescent="0.25">
      <c r="A58" s="4" t="s">
        <v>81</v>
      </c>
      <c r="B58" s="5"/>
      <c r="C58" s="5"/>
      <c r="AMM58"/>
    </row>
    <row r="59" spans="1:19 1027:1027" ht="66" x14ac:dyDescent="0.25">
      <c r="A59" s="1" t="s">
        <v>82</v>
      </c>
      <c r="B59" s="1" t="s">
        <v>83</v>
      </c>
      <c r="C59" s="1" t="s">
        <v>156</v>
      </c>
      <c r="D59" s="1" t="s">
        <v>156</v>
      </c>
      <c r="E59" s="1" t="s">
        <v>156</v>
      </c>
      <c r="F59" s="1" t="s">
        <v>156</v>
      </c>
      <c r="G59" s="1" t="s">
        <v>260</v>
      </c>
      <c r="H59" s="1" t="s">
        <v>156</v>
      </c>
      <c r="I59" s="1" t="s">
        <v>283</v>
      </c>
      <c r="J59" s="1" t="s">
        <v>283</v>
      </c>
      <c r="K59" s="1" t="s">
        <v>156</v>
      </c>
      <c r="L59" s="1" t="s">
        <v>156</v>
      </c>
      <c r="M59" s="1" t="s">
        <v>156</v>
      </c>
      <c r="N59" s="1" t="s">
        <v>156</v>
      </c>
      <c r="O59" s="1" t="s">
        <v>374</v>
      </c>
      <c r="P59" s="1" t="s">
        <v>390</v>
      </c>
      <c r="Q59" s="1" t="s">
        <v>156</v>
      </c>
      <c r="R59" s="1" t="s">
        <v>435</v>
      </c>
      <c r="S59" s="1"/>
    </row>
    <row r="60" spans="1:19 1027:1027" ht="39.6" x14ac:dyDescent="0.25">
      <c r="A60" s="1" t="s">
        <v>84</v>
      </c>
      <c r="B60" s="1" t="s">
        <v>85</v>
      </c>
      <c r="C60" s="1" t="s">
        <v>161</v>
      </c>
      <c r="D60" s="1" t="s">
        <v>161</v>
      </c>
      <c r="E60" s="1" t="s">
        <v>161</v>
      </c>
      <c r="F60" s="1" t="s">
        <v>161</v>
      </c>
      <c r="G60" s="1" t="s">
        <v>161</v>
      </c>
      <c r="H60" s="1" t="s">
        <v>161</v>
      </c>
      <c r="I60" s="1" t="s">
        <v>161</v>
      </c>
      <c r="J60" s="1" t="s">
        <v>161</v>
      </c>
      <c r="K60" s="1" t="s">
        <v>161</v>
      </c>
      <c r="L60" s="1" t="s">
        <v>161</v>
      </c>
      <c r="M60" s="1" t="s">
        <v>161</v>
      </c>
      <c r="N60" s="1" t="s">
        <v>161</v>
      </c>
      <c r="O60" s="1" t="s">
        <v>161</v>
      </c>
      <c r="P60" s="1" t="s">
        <v>161</v>
      </c>
      <c r="Q60" s="1" t="s">
        <v>161</v>
      </c>
      <c r="R60" s="1" t="s">
        <v>161</v>
      </c>
      <c r="S60" s="1"/>
    </row>
    <row r="61" spans="1:19 1027:1027" x14ac:dyDescent="0.25">
      <c r="A61" s="1" t="s">
        <v>60</v>
      </c>
      <c r="B61" s="1" t="s">
        <v>61</v>
      </c>
      <c r="C61" s="1">
        <v>9</v>
      </c>
      <c r="D61">
        <v>9</v>
      </c>
      <c r="E61">
        <v>9</v>
      </c>
      <c r="F61" s="1">
        <v>9</v>
      </c>
      <c r="G61" s="1">
        <v>3</v>
      </c>
      <c r="H61" s="1">
        <v>9</v>
      </c>
      <c r="I61" s="1">
        <v>9</v>
      </c>
      <c r="J61" s="1">
        <v>9</v>
      </c>
      <c r="K61" s="1">
        <v>9</v>
      </c>
      <c r="L61" s="1">
        <v>9</v>
      </c>
      <c r="M61" s="1">
        <v>9</v>
      </c>
      <c r="N61" s="1">
        <v>9</v>
      </c>
      <c r="O61" s="1">
        <v>3</v>
      </c>
      <c r="P61" s="1">
        <v>3</v>
      </c>
      <c r="Q61" s="1">
        <v>9</v>
      </c>
      <c r="R61" s="1">
        <v>5</v>
      </c>
      <c r="S61" s="1"/>
    </row>
    <row r="62" spans="1:19 1027:1027" ht="73.650000000000006" customHeight="1" x14ac:dyDescent="0.25">
      <c r="A62" s="2" t="s">
        <v>38</v>
      </c>
      <c r="B62" s="2"/>
      <c r="O62" t="s">
        <v>379</v>
      </c>
    </row>
    <row r="63" spans="1:19 1027:1027" s="6" customFormat="1" x14ac:dyDescent="0.25">
      <c r="A63" s="4" t="s">
        <v>86</v>
      </c>
      <c r="B63" s="5"/>
      <c r="C63" s="5"/>
      <c r="AMM63"/>
    </row>
    <row r="64" spans="1:19 1027:1027" x14ac:dyDescent="0.25">
      <c r="A64" s="1" t="s">
        <v>87</v>
      </c>
      <c r="B64" s="1" t="s">
        <v>41</v>
      </c>
      <c r="C64" s="1" t="s">
        <v>156</v>
      </c>
      <c r="D64" s="1" t="s">
        <v>157</v>
      </c>
      <c r="E64" s="1" t="s">
        <v>157</v>
      </c>
      <c r="F64" s="1" t="s">
        <v>157</v>
      </c>
      <c r="G64" s="1" t="s">
        <v>156</v>
      </c>
      <c r="H64" s="1" t="s">
        <v>156</v>
      </c>
      <c r="I64" s="1" t="s">
        <v>156</v>
      </c>
      <c r="J64" s="1" t="s">
        <v>156</v>
      </c>
      <c r="K64" s="1" t="s">
        <v>157</v>
      </c>
      <c r="L64" s="1" t="s">
        <v>157</v>
      </c>
      <c r="M64" s="1" t="s">
        <v>157</v>
      </c>
      <c r="N64" s="1" t="s">
        <v>156</v>
      </c>
      <c r="O64" s="1" t="s">
        <v>156</v>
      </c>
      <c r="P64" s="1" t="s">
        <v>157</v>
      </c>
      <c r="Q64" s="1" t="s">
        <v>157</v>
      </c>
      <c r="R64" s="1" t="s">
        <v>156</v>
      </c>
      <c r="S64" s="1"/>
    </row>
    <row r="65" spans="1:19 1027:1027" x14ac:dyDescent="0.25">
      <c r="A65" s="1" t="s">
        <v>88</v>
      </c>
      <c r="B65" s="1" t="s">
        <v>41</v>
      </c>
      <c r="C65" s="1" t="s">
        <v>156</v>
      </c>
      <c r="D65" s="1" t="s">
        <v>157</v>
      </c>
      <c r="E65" s="1" t="s">
        <v>156</v>
      </c>
      <c r="F65" s="1" t="s">
        <v>156</v>
      </c>
      <c r="G65" s="1" t="s">
        <v>156</v>
      </c>
      <c r="H65" s="1" t="s">
        <v>156</v>
      </c>
      <c r="I65" s="1" t="s">
        <v>156</v>
      </c>
      <c r="J65" s="1" t="s">
        <v>156</v>
      </c>
      <c r="K65" s="1" t="s">
        <v>156</v>
      </c>
      <c r="L65" s="1" t="s">
        <v>157</v>
      </c>
      <c r="M65" s="1" t="s">
        <v>157</v>
      </c>
      <c r="N65" s="1" t="s">
        <v>156</v>
      </c>
      <c r="O65" s="1" t="s">
        <v>157</v>
      </c>
      <c r="P65" s="1" t="s">
        <v>156</v>
      </c>
      <c r="Q65" s="1" t="s">
        <v>156</v>
      </c>
      <c r="R65" s="1" t="s">
        <v>156</v>
      </c>
      <c r="S65" s="1"/>
    </row>
    <row r="66" spans="1:19 1027:1027" x14ac:dyDescent="0.25">
      <c r="A66" s="1" t="s">
        <v>89</v>
      </c>
      <c r="B66" s="1" t="s">
        <v>41</v>
      </c>
      <c r="C66" s="1" t="s">
        <v>157</v>
      </c>
      <c r="D66" s="1" t="s">
        <v>157</v>
      </c>
      <c r="E66" s="1" t="s">
        <v>157</v>
      </c>
      <c r="F66" s="1" t="s">
        <v>157</v>
      </c>
      <c r="G66" s="1" t="s">
        <v>156</v>
      </c>
      <c r="H66" s="1" t="s">
        <v>157</v>
      </c>
      <c r="I66" s="1" t="s">
        <v>157</v>
      </c>
      <c r="J66" s="1" t="s">
        <v>157</v>
      </c>
      <c r="K66" s="1" t="s">
        <v>157</v>
      </c>
      <c r="L66" s="1" t="s">
        <v>157</v>
      </c>
      <c r="M66" s="1" t="s">
        <v>157</v>
      </c>
      <c r="N66" s="1" t="s">
        <v>157</v>
      </c>
      <c r="O66" s="1" t="s">
        <v>157</v>
      </c>
      <c r="P66" s="1" t="s">
        <v>157</v>
      </c>
      <c r="Q66" s="1" t="s">
        <v>157</v>
      </c>
      <c r="R66" s="1" t="s">
        <v>157</v>
      </c>
      <c r="S66" s="1"/>
    </row>
    <row r="67" spans="1:19 1027:1027" ht="39.6" x14ac:dyDescent="0.25">
      <c r="A67" s="8" t="s">
        <v>90</v>
      </c>
      <c r="B67" s="1" t="s">
        <v>5</v>
      </c>
      <c r="C67" s="1" t="s">
        <v>189</v>
      </c>
      <c r="D67" s="1" t="s">
        <v>192</v>
      </c>
      <c r="E67" s="1" t="s">
        <v>203</v>
      </c>
      <c r="F67" s="1" t="s">
        <v>224</v>
      </c>
      <c r="G67" s="1" t="s">
        <v>244</v>
      </c>
      <c r="H67" s="1" t="s">
        <v>261</v>
      </c>
      <c r="I67" s="1" t="s">
        <v>285</v>
      </c>
      <c r="J67" s="1" t="s">
        <v>305</v>
      </c>
      <c r="K67" s="1" t="s">
        <v>318</v>
      </c>
      <c r="L67" s="1" t="s">
        <v>334</v>
      </c>
      <c r="M67" s="1" t="s">
        <v>305</v>
      </c>
      <c r="N67" s="1" t="s">
        <v>224</v>
      </c>
      <c r="O67" s="1" t="s">
        <v>261</v>
      </c>
      <c r="P67" s="1" t="s">
        <v>408</v>
      </c>
      <c r="Q67" s="1" t="s">
        <v>409</v>
      </c>
      <c r="R67" s="1" t="s">
        <v>436</v>
      </c>
      <c r="S67" s="1"/>
    </row>
    <row r="68" spans="1:19 1027:1027" x14ac:dyDescent="0.25">
      <c r="A68" s="1" t="s">
        <v>60</v>
      </c>
      <c r="B68" s="1" t="s">
        <v>61</v>
      </c>
      <c r="C68" s="1">
        <v>8</v>
      </c>
      <c r="D68">
        <v>7</v>
      </c>
      <c r="E68">
        <v>5</v>
      </c>
      <c r="F68" s="1">
        <v>6</v>
      </c>
      <c r="G68" s="1">
        <v>6</v>
      </c>
      <c r="H68" s="1">
        <v>7</v>
      </c>
      <c r="I68" s="1">
        <v>8</v>
      </c>
      <c r="J68" s="1">
        <v>8</v>
      </c>
      <c r="K68" s="1">
        <v>5</v>
      </c>
      <c r="L68" s="1">
        <v>5</v>
      </c>
      <c r="M68" s="1">
        <v>6</v>
      </c>
      <c r="N68" s="1">
        <v>7</v>
      </c>
      <c r="O68" s="1">
        <v>5</v>
      </c>
      <c r="P68" s="1">
        <v>5</v>
      </c>
      <c r="Q68" s="1">
        <v>7</v>
      </c>
      <c r="R68" s="1">
        <v>8</v>
      </c>
      <c r="S68" s="1"/>
    </row>
    <row r="69" spans="1:19 1027:1027" ht="46.35" customHeight="1" x14ac:dyDescent="0.25">
      <c r="A69" s="2" t="s">
        <v>38</v>
      </c>
      <c r="B69" s="2"/>
    </row>
    <row r="70" spans="1:19 1027:1027" s="6" customFormat="1" x14ac:dyDescent="0.25">
      <c r="A70" s="4" t="s">
        <v>91</v>
      </c>
      <c r="B70" s="5"/>
      <c r="C70" s="5"/>
      <c r="AMM70"/>
    </row>
    <row r="71" spans="1:19 1027:1027" ht="24.6" customHeight="1" x14ac:dyDescent="0.25">
      <c r="A71" s="8" t="s">
        <v>92</v>
      </c>
      <c r="B71" s="8" t="s">
        <v>12</v>
      </c>
      <c r="C71" s="1" t="s">
        <v>167</v>
      </c>
      <c r="D71" s="1" t="s">
        <v>190</v>
      </c>
      <c r="E71" s="1" t="s">
        <v>204</v>
      </c>
      <c r="F71" s="1" t="s">
        <v>225</v>
      </c>
      <c r="G71" s="1" t="s">
        <v>239</v>
      </c>
      <c r="H71">
        <v>1.04</v>
      </c>
      <c r="I71" s="1" t="s">
        <v>286</v>
      </c>
      <c r="J71" s="1" t="s">
        <v>304</v>
      </c>
      <c r="K71" s="1" t="s">
        <v>319</v>
      </c>
      <c r="L71" s="1" t="s">
        <v>335</v>
      </c>
      <c r="M71" s="1" t="s">
        <v>348</v>
      </c>
      <c r="N71">
        <v>5.8</v>
      </c>
      <c r="O71" s="1" t="s">
        <v>375</v>
      </c>
      <c r="P71">
        <v>2.7</v>
      </c>
      <c r="Q71" s="1" t="s">
        <v>410</v>
      </c>
      <c r="R71" s="1" t="s">
        <v>437</v>
      </c>
      <c r="S71" s="1"/>
    </row>
    <row r="72" spans="1:19 1027:1027" ht="52.8" x14ac:dyDescent="0.25">
      <c r="A72" s="1" t="s">
        <v>93</v>
      </c>
      <c r="B72" s="8" t="s">
        <v>49</v>
      </c>
      <c r="C72" s="1" t="s">
        <v>169</v>
      </c>
      <c r="D72" s="1" t="s">
        <v>157</v>
      </c>
      <c r="E72" s="1" t="s">
        <v>157</v>
      </c>
      <c r="F72" s="1" t="s">
        <v>226</v>
      </c>
      <c r="G72" s="1" t="s">
        <v>157</v>
      </c>
      <c r="H72" s="1" t="s">
        <v>157</v>
      </c>
      <c r="I72" s="1" t="s">
        <v>287</v>
      </c>
      <c r="J72" s="1" t="s">
        <v>307</v>
      </c>
      <c r="K72" s="1" t="s">
        <v>157</v>
      </c>
      <c r="L72" s="1" t="s">
        <v>157</v>
      </c>
      <c r="M72" s="1" t="s">
        <v>157</v>
      </c>
      <c r="N72" s="1" t="s">
        <v>157</v>
      </c>
      <c r="O72" s="1" t="s">
        <v>157</v>
      </c>
      <c r="P72" s="1" t="s">
        <v>157</v>
      </c>
      <c r="Q72" s="1" t="s">
        <v>157</v>
      </c>
      <c r="R72" s="1" t="s">
        <v>438</v>
      </c>
      <c r="S72" s="1"/>
    </row>
    <row r="73" spans="1:19 1027:1027" ht="290.39999999999998" x14ac:dyDescent="0.25">
      <c r="A73" s="1" t="s">
        <v>94</v>
      </c>
      <c r="B73" s="8" t="s">
        <v>95</v>
      </c>
      <c r="C73" s="1" t="s">
        <v>191</v>
      </c>
      <c r="D73" s="1" t="s">
        <v>193</v>
      </c>
      <c r="E73" s="1" t="s">
        <v>205</v>
      </c>
      <c r="F73" s="1" t="s">
        <v>227</v>
      </c>
      <c r="G73" s="1" t="s">
        <v>245</v>
      </c>
      <c r="H73" s="1" t="s">
        <v>262</v>
      </c>
      <c r="I73" s="1" t="s">
        <v>191</v>
      </c>
      <c r="J73" s="1" t="s">
        <v>308</v>
      </c>
      <c r="K73" s="1" t="s">
        <v>320</v>
      </c>
      <c r="L73" s="1" t="s">
        <v>336</v>
      </c>
      <c r="M73" s="1" t="s">
        <v>349</v>
      </c>
      <c r="N73" s="1" t="s">
        <v>359</v>
      </c>
      <c r="O73" s="1" t="s">
        <v>378</v>
      </c>
      <c r="P73" s="1" t="s">
        <v>391</v>
      </c>
      <c r="Q73" s="1" t="s">
        <v>411</v>
      </c>
      <c r="R73" s="1" t="s">
        <v>439</v>
      </c>
      <c r="S73" s="1"/>
    </row>
    <row r="74" spans="1:19 1027:1027" ht="52.8" x14ac:dyDescent="0.25">
      <c r="A74" s="1" t="s">
        <v>96</v>
      </c>
      <c r="B74" s="8" t="s">
        <v>97</v>
      </c>
      <c r="C74" s="1" t="s">
        <v>168</v>
      </c>
      <c r="D74" s="1" t="s">
        <v>168</v>
      </c>
      <c r="E74" s="1" t="s">
        <v>206</v>
      </c>
      <c r="F74" s="1" t="s">
        <v>168</v>
      </c>
      <c r="G74" s="1" t="s">
        <v>168</v>
      </c>
      <c r="H74" s="1" t="s">
        <v>168</v>
      </c>
      <c r="I74" s="1" t="s">
        <v>168</v>
      </c>
      <c r="J74" s="1" t="s">
        <v>168</v>
      </c>
      <c r="K74" t="s">
        <v>321</v>
      </c>
      <c r="L74" t="s">
        <v>321</v>
      </c>
      <c r="M74" s="1" t="s">
        <v>168</v>
      </c>
      <c r="N74" s="1" t="s">
        <v>168</v>
      </c>
      <c r="O74" s="1" t="s">
        <v>168</v>
      </c>
      <c r="P74" s="1" t="s">
        <v>168</v>
      </c>
      <c r="Q74" s="1" t="s">
        <v>168</v>
      </c>
      <c r="R74" s="1" t="s">
        <v>168</v>
      </c>
      <c r="S74" s="1"/>
    </row>
    <row r="75" spans="1:19 1027:1027" ht="26.4" x14ac:dyDescent="0.25">
      <c r="A75" s="1" t="s">
        <v>98</v>
      </c>
      <c r="B75" s="1" t="s">
        <v>99</v>
      </c>
      <c r="C75" s="14">
        <v>0.91649999999999998</v>
      </c>
      <c r="D75" s="20">
        <v>0.5625</v>
      </c>
      <c r="E75" s="20">
        <v>0</v>
      </c>
      <c r="F75" s="20">
        <v>0.89300000000000002</v>
      </c>
      <c r="G75" s="20">
        <v>0.95450000000000002</v>
      </c>
      <c r="H75" s="20">
        <v>0.28570000000000001</v>
      </c>
      <c r="I75" s="20">
        <v>0.52490000000000003</v>
      </c>
      <c r="J75" s="20">
        <v>0.63790000000000002</v>
      </c>
      <c r="K75" s="1" t="s">
        <v>161</v>
      </c>
      <c r="L75" s="20">
        <v>0.30769999999999997</v>
      </c>
      <c r="M75" s="20">
        <v>0.3296</v>
      </c>
      <c r="N75" s="1" t="s">
        <v>162</v>
      </c>
      <c r="O75" s="20">
        <v>0.90600000000000003</v>
      </c>
      <c r="P75" s="26">
        <v>0.1915</v>
      </c>
      <c r="Q75" s="26">
        <v>0.5</v>
      </c>
      <c r="R75" s="26">
        <v>0.79200000000000004</v>
      </c>
      <c r="S75" s="26"/>
    </row>
    <row r="76" spans="1:19 1027:1027" s="16" customFormat="1" x14ac:dyDescent="0.25">
      <c r="A76" s="15" t="s">
        <v>100</v>
      </c>
      <c r="B76" s="15" t="s">
        <v>99</v>
      </c>
      <c r="C76" s="15">
        <f>C118/C116</f>
        <v>0.17447679805060473</v>
      </c>
      <c r="D76" s="15">
        <f>D118/D116</f>
        <v>0.1869731206759559</v>
      </c>
      <c r="E76" s="15">
        <f>E118/E116</f>
        <v>0.14357147802540177</v>
      </c>
      <c r="F76" s="15">
        <f t="shared" ref="F76:P76" si="1">F118/F116</f>
        <v>9.0424206808005059E-2</v>
      </c>
      <c r="G76" s="15">
        <f t="shared" si="1"/>
        <v>0.8249975220537219</v>
      </c>
      <c r="H76" s="15">
        <f t="shared" si="1"/>
        <v>0.18920417988596278</v>
      </c>
      <c r="I76" s="15">
        <f t="shared" si="1"/>
        <v>5.856610800744879E-2</v>
      </c>
      <c r="J76" s="15">
        <f t="shared" si="1"/>
        <v>0.11457425167102586</v>
      </c>
      <c r="K76" s="15">
        <f t="shared" si="1"/>
        <v>0.11864406779661017</v>
      </c>
      <c r="L76" s="15">
        <f t="shared" si="1"/>
        <v>0.13754483079621158</v>
      </c>
      <c r="M76" s="15">
        <f t="shared" si="1"/>
        <v>0.25902579298977751</v>
      </c>
      <c r="N76" s="15">
        <f t="shared" si="1"/>
        <v>0.24160018327081126</v>
      </c>
      <c r="O76" s="15">
        <f t="shared" si="1"/>
        <v>0.26228216993206654</v>
      </c>
      <c r="P76" s="15">
        <f t="shared" si="1"/>
        <v>8.3305090882757615E-2</v>
      </c>
      <c r="Q76" s="15">
        <f t="shared" ref="Q76:R76" si="2">Q118/Q116</f>
        <v>0.14920759530935676</v>
      </c>
      <c r="R76" s="15">
        <f t="shared" si="2"/>
        <v>8.3088081941000619E-2</v>
      </c>
      <c r="S76" s="15"/>
    </row>
    <row r="77" spans="1:19 1027:1027" ht="26.4" x14ac:dyDescent="0.25">
      <c r="A77" s="8" t="s">
        <v>101</v>
      </c>
      <c r="B77" s="8" t="s">
        <v>102</v>
      </c>
      <c r="C77" s="1" t="s">
        <v>173</v>
      </c>
      <c r="D77" s="1" t="s">
        <v>168</v>
      </c>
      <c r="E77" s="1" t="s">
        <v>207</v>
      </c>
      <c r="F77" s="1" t="s">
        <v>168</v>
      </c>
      <c r="G77" s="1" t="s">
        <v>168</v>
      </c>
      <c r="H77" s="1" t="s">
        <v>168</v>
      </c>
      <c r="I77" s="1" t="s">
        <v>168</v>
      </c>
      <c r="J77" s="1" t="s">
        <v>168</v>
      </c>
      <c r="K77" s="1" t="s">
        <v>207</v>
      </c>
      <c r="L77" s="1" t="s">
        <v>207</v>
      </c>
      <c r="M77" s="1" t="s">
        <v>168</v>
      </c>
      <c r="N77" s="1" t="s">
        <v>168</v>
      </c>
      <c r="O77" s="1" t="s">
        <v>168</v>
      </c>
      <c r="P77" s="1" t="s">
        <v>168</v>
      </c>
      <c r="Q77" s="1" t="s">
        <v>168</v>
      </c>
      <c r="R77" s="1" t="s">
        <v>168</v>
      </c>
      <c r="S77" s="1"/>
    </row>
    <row r="78" spans="1:19 1027:1027" x14ac:dyDescent="0.25">
      <c r="A78" s="1" t="s">
        <v>60</v>
      </c>
      <c r="B78" s="1" t="s">
        <v>61</v>
      </c>
      <c r="C78" s="1">
        <v>9</v>
      </c>
      <c r="D78">
        <v>6</v>
      </c>
      <c r="E78">
        <v>4</v>
      </c>
      <c r="F78" s="1">
        <v>8</v>
      </c>
      <c r="G78" s="1">
        <v>6</v>
      </c>
      <c r="H78" s="1">
        <v>6</v>
      </c>
      <c r="I78" s="1">
        <v>8</v>
      </c>
      <c r="J78" s="1">
        <v>7</v>
      </c>
      <c r="K78" s="1">
        <v>4</v>
      </c>
      <c r="L78" s="1">
        <v>5</v>
      </c>
      <c r="M78" s="1">
        <v>6</v>
      </c>
      <c r="N78" s="1">
        <v>5</v>
      </c>
      <c r="O78" s="1">
        <v>7</v>
      </c>
      <c r="P78" s="1">
        <v>4</v>
      </c>
      <c r="Q78" s="1">
        <v>7</v>
      </c>
      <c r="R78" s="1">
        <v>8</v>
      </c>
      <c r="S78" s="1"/>
    </row>
    <row r="79" spans="1:19 1027:1027" ht="35.4" customHeight="1" x14ac:dyDescent="0.25">
      <c r="A79" s="2" t="s">
        <v>38</v>
      </c>
    </row>
    <row r="80" spans="1:19 1027:1027" s="6" customFormat="1" x14ac:dyDescent="0.25">
      <c r="A80" s="4" t="s">
        <v>103</v>
      </c>
      <c r="B80" s="5"/>
      <c r="C80" s="5"/>
      <c r="AMM80"/>
    </row>
    <row r="81" spans="1:19 1027:1027" x14ac:dyDescent="0.25">
      <c r="A81" s="8" t="s">
        <v>104</v>
      </c>
      <c r="B81" s="8" t="s">
        <v>12</v>
      </c>
      <c r="C81" s="8">
        <f>C106</f>
        <v>3901</v>
      </c>
      <c r="D81" s="8">
        <f>D106</f>
        <v>1058</v>
      </c>
      <c r="E81" s="8">
        <f>E106</f>
        <v>257</v>
      </c>
      <c r="F81" s="8">
        <f>F106</f>
        <v>1041</v>
      </c>
      <c r="G81" s="8">
        <f>G106</f>
        <v>281</v>
      </c>
      <c r="H81" s="8">
        <f>H106</f>
        <v>292</v>
      </c>
      <c r="I81" s="8">
        <f>I106</f>
        <v>45</v>
      </c>
      <c r="J81" s="8">
        <f>J106</f>
        <v>193</v>
      </c>
      <c r="K81" s="8">
        <f>K106</f>
        <v>62</v>
      </c>
      <c r="L81" s="8">
        <f>L106</f>
        <v>757</v>
      </c>
      <c r="M81" s="8">
        <f>M106</f>
        <v>2620</v>
      </c>
      <c r="N81" s="8">
        <f>N106</f>
        <v>2523</v>
      </c>
      <c r="O81" s="8">
        <f>O106</f>
        <v>195</v>
      </c>
      <c r="P81" s="8">
        <f>P106</f>
        <v>846</v>
      </c>
      <c r="Q81" s="8">
        <f>Q106</f>
        <v>1052</v>
      </c>
      <c r="R81" s="8">
        <f>R106</f>
        <v>1232</v>
      </c>
      <c r="S81" s="8"/>
    </row>
    <row r="82" spans="1:19 1027:1027" x14ac:dyDescent="0.25">
      <c r="A82" s="8" t="s">
        <v>105</v>
      </c>
      <c r="B82" s="1" t="s">
        <v>43</v>
      </c>
      <c r="C82" s="1" t="s">
        <v>156</v>
      </c>
      <c r="D82" s="1" t="s">
        <v>157</v>
      </c>
      <c r="E82" s="1" t="s">
        <v>157</v>
      </c>
      <c r="F82" s="1" t="s">
        <v>157</v>
      </c>
      <c r="G82" s="1" t="s">
        <v>157</v>
      </c>
      <c r="H82" s="1" t="s">
        <v>156</v>
      </c>
      <c r="I82" s="1" t="s">
        <v>156</v>
      </c>
      <c r="J82" s="1" t="s">
        <v>156</v>
      </c>
      <c r="K82" s="1" t="s">
        <v>157</v>
      </c>
      <c r="L82" s="1" t="s">
        <v>157</v>
      </c>
      <c r="M82" s="1" t="s">
        <v>157</v>
      </c>
      <c r="N82" s="1" t="s">
        <v>157</v>
      </c>
      <c r="O82" s="1" t="s">
        <v>156</v>
      </c>
      <c r="P82" s="1" t="s">
        <v>157</v>
      </c>
      <c r="Q82" s="1" t="s">
        <v>157</v>
      </c>
      <c r="R82" s="1" t="s">
        <v>157</v>
      </c>
      <c r="S82" s="1"/>
    </row>
    <row r="83" spans="1:19 1027:1027" x14ac:dyDescent="0.25">
      <c r="A83" s="1" t="s">
        <v>60</v>
      </c>
      <c r="B83" s="1" t="s">
        <v>106</v>
      </c>
      <c r="C83" s="1">
        <v>8</v>
      </c>
      <c r="D83">
        <v>5</v>
      </c>
      <c r="E83">
        <v>5</v>
      </c>
      <c r="F83" s="1">
        <v>6</v>
      </c>
      <c r="G83" s="1">
        <v>5</v>
      </c>
      <c r="H83" s="1">
        <v>7</v>
      </c>
      <c r="I83" s="1">
        <v>8</v>
      </c>
      <c r="J83" s="1">
        <v>8</v>
      </c>
      <c r="K83" s="1">
        <v>5</v>
      </c>
      <c r="L83" s="1">
        <v>5</v>
      </c>
      <c r="M83" s="1">
        <v>6</v>
      </c>
      <c r="N83" s="1">
        <v>6</v>
      </c>
      <c r="O83" s="1">
        <v>7</v>
      </c>
      <c r="P83" s="1">
        <v>6</v>
      </c>
      <c r="Q83" s="1">
        <v>7</v>
      </c>
      <c r="R83" s="1">
        <v>8</v>
      </c>
      <c r="S83" s="1"/>
    </row>
    <row r="84" spans="1:19 1027:1027" ht="35.4" customHeight="1" x14ac:dyDescent="0.25">
      <c r="A84" s="2" t="s">
        <v>38</v>
      </c>
      <c r="B84" s="2"/>
    </row>
    <row r="85" spans="1:19 1027:1027" s="6" customFormat="1" ht="26.4" x14ac:dyDescent="0.25">
      <c r="A85" s="4" t="s">
        <v>107</v>
      </c>
      <c r="B85" s="5"/>
      <c r="C85" s="5"/>
      <c r="AMM85"/>
    </row>
    <row r="86" spans="1:19 1027:1027" x14ac:dyDescent="0.25">
      <c r="A86" s="1" t="s">
        <v>108</v>
      </c>
      <c r="B86" s="8" t="s">
        <v>46</v>
      </c>
      <c r="C86" s="1" t="s">
        <v>156</v>
      </c>
      <c r="D86" s="1" t="s">
        <v>156</v>
      </c>
      <c r="E86" s="1" t="s">
        <v>156</v>
      </c>
      <c r="F86" s="1" t="s">
        <v>156</v>
      </c>
      <c r="G86" s="1" t="s">
        <v>156</v>
      </c>
      <c r="H86" s="1" t="s">
        <v>156</v>
      </c>
      <c r="I86" s="1" t="s">
        <v>156</v>
      </c>
      <c r="J86" s="1" t="s">
        <v>156</v>
      </c>
      <c r="K86" s="1" t="s">
        <v>156</v>
      </c>
      <c r="L86" s="1" t="s">
        <v>156</v>
      </c>
      <c r="M86" s="1" t="s">
        <v>156</v>
      </c>
      <c r="N86" s="1" t="s">
        <v>156</v>
      </c>
      <c r="O86" s="1" t="s">
        <v>156</v>
      </c>
      <c r="P86" s="1" t="s">
        <v>156</v>
      </c>
      <c r="Q86" s="1" t="s">
        <v>156</v>
      </c>
      <c r="R86" s="1" t="s">
        <v>156</v>
      </c>
      <c r="S86" s="1"/>
    </row>
    <row r="87" spans="1:19 1027:1027" ht="39.6" x14ac:dyDescent="0.25">
      <c r="A87" s="1" t="s">
        <v>109</v>
      </c>
      <c r="B87" s="1" t="s">
        <v>211</v>
      </c>
      <c r="C87" s="1" t="s">
        <v>172</v>
      </c>
      <c r="D87" s="1" t="s">
        <v>157</v>
      </c>
      <c r="E87" s="1" t="s">
        <v>157</v>
      </c>
      <c r="F87" s="1" t="s">
        <v>228</v>
      </c>
      <c r="G87" s="1" t="s">
        <v>157</v>
      </c>
      <c r="H87" s="1" t="s">
        <v>157</v>
      </c>
      <c r="I87" s="1" t="s">
        <v>288</v>
      </c>
      <c r="J87" s="1" t="s">
        <v>157</v>
      </c>
      <c r="K87" s="1" t="s">
        <v>157</v>
      </c>
      <c r="L87" s="1" t="s">
        <v>157</v>
      </c>
      <c r="M87" s="1" t="s">
        <v>157</v>
      </c>
      <c r="N87" s="1" t="s">
        <v>157</v>
      </c>
      <c r="O87" s="1" t="s">
        <v>157</v>
      </c>
      <c r="P87" s="1" t="s">
        <v>157</v>
      </c>
      <c r="Q87" s="1" t="s">
        <v>157</v>
      </c>
      <c r="R87" s="1" t="s">
        <v>157</v>
      </c>
      <c r="S87" s="1"/>
    </row>
    <row r="88" spans="1:19 1027:1027" ht="26.4" x14ac:dyDescent="0.25">
      <c r="A88" s="1" t="s">
        <v>110</v>
      </c>
      <c r="B88" s="8" t="s">
        <v>210</v>
      </c>
      <c r="C88" s="1" t="s">
        <v>156</v>
      </c>
      <c r="D88" s="1" t="s">
        <v>156</v>
      </c>
      <c r="E88" s="1" t="s">
        <v>156</v>
      </c>
      <c r="F88" s="1" t="s">
        <v>156</v>
      </c>
      <c r="G88" s="1" t="s">
        <v>156</v>
      </c>
      <c r="H88" s="1" t="s">
        <v>156</v>
      </c>
      <c r="I88" s="1" t="s">
        <v>156</v>
      </c>
      <c r="J88" s="1" t="s">
        <v>156</v>
      </c>
      <c r="K88" s="1" t="s">
        <v>156</v>
      </c>
      <c r="L88" s="1" t="s">
        <v>156</v>
      </c>
      <c r="M88" s="1" t="s">
        <v>156</v>
      </c>
      <c r="N88" s="1" t="s">
        <v>156</v>
      </c>
      <c r="O88" s="1" t="s">
        <v>156</v>
      </c>
      <c r="P88" s="1" t="s">
        <v>156</v>
      </c>
      <c r="Q88" s="1" t="s">
        <v>156</v>
      </c>
      <c r="R88" s="1" t="s">
        <v>156</v>
      </c>
      <c r="S88" s="1"/>
    </row>
    <row r="89" spans="1:19 1027:1027" ht="26.4" x14ac:dyDescent="0.25">
      <c r="A89" s="1" t="s">
        <v>111</v>
      </c>
      <c r="B89" s="8" t="s">
        <v>210</v>
      </c>
      <c r="C89" s="1" t="s">
        <v>157</v>
      </c>
      <c r="D89" s="1" t="s">
        <v>157</v>
      </c>
      <c r="E89" s="1" t="s">
        <v>157</v>
      </c>
      <c r="F89" s="1" t="s">
        <v>157</v>
      </c>
      <c r="G89" s="1" t="s">
        <v>157</v>
      </c>
      <c r="H89" s="1" t="s">
        <v>157</v>
      </c>
      <c r="I89" s="1" t="s">
        <v>157</v>
      </c>
      <c r="J89" s="1" t="s">
        <v>157</v>
      </c>
      <c r="K89" s="1" t="s">
        <v>157</v>
      </c>
      <c r="L89" s="1" t="s">
        <v>157</v>
      </c>
      <c r="M89" s="1" t="s">
        <v>157</v>
      </c>
      <c r="N89" s="1" t="s">
        <v>157</v>
      </c>
      <c r="O89" s="1" t="s">
        <v>157</v>
      </c>
      <c r="P89" s="1" t="s">
        <v>157</v>
      </c>
      <c r="Q89" s="1" t="s">
        <v>157</v>
      </c>
      <c r="R89" s="1" t="s">
        <v>157</v>
      </c>
      <c r="S89" s="1"/>
    </row>
    <row r="90" spans="1:19 1027:1027" ht="26.4" x14ac:dyDescent="0.25">
      <c r="A90" s="1" t="s">
        <v>112</v>
      </c>
      <c r="B90" s="8" t="s">
        <v>210</v>
      </c>
      <c r="C90" s="1" t="s">
        <v>156</v>
      </c>
      <c r="D90" s="1" t="s">
        <v>156</v>
      </c>
      <c r="E90" s="1" t="s">
        <v>156</v>
      </c>
      <c r="F90" s="1" t="s">
        <v>156</v>
      </c>
      <c r="G90" s="1" t="s">
        <v>156</v>
      </c>
      <c r="H90" s="1" t="s">
        <v>156</v>
      </c>
      <c r="I90" s="1" t="s">
        <v>156</v>
      </c>
      <c r="J90" s="1" t="s">
        <v>156</v>
      </c>
      <c r="K90" s="1" t="s">
        <v>156</v>
      </c>
      <c r="L90" s="1" t="s">
        <v>156</v>
      </c>
      <c r="M90" s="1" t="s">
        <v>156</v>
      </c>
      <c r="N90" s="1" t="s">
        <v>156</v>
      </c>
      <c r="O90" s="1" t="s">
        <v>156</v>
      </c>
      <c r="P90" s="1" t="s">
        <v>156</v>
      </c>
      <c r="Q90" s="1" t="s">
        <v>156</v>
      </c>
      <c r="R90" s="1" t="s">
        <v>156</v>
      </c>
      <c r="S90" s="1"/>
    </row>
    <row r="91" spans="1:19 1027:1027" ht="66" x14ac:dyDescent="0.25">
      <c r="A91" s="1" t="s">
        <v>113</v>
      </c>
      <c r="B91" s="8" t="s">
        <v>210</v>
      </c>
      <c r="C91" s="1" t="s">
        <v>156</v>
      </c>
      <c r="D91" s="1" t="s">
        <v>156</v>
      </c>
      <c r="E91" s="1" t="s">
        <v>162</v>
      </c>
      <c r="F91" s="1" t="s">
        <v>230</v>
      </c>
      <c r="G91" s="1" t="s">
        <v>246</v>
      </c>
      <c r="H91" s="1" t="s">
        <v>263</v>
      </c>
      <c r="I91" s="1" t="s">
        <v>289</v>
      </c>
      <c r="J91" s="1" t="s">
        <v>309</v>
      </c>
      <c r="K91" s="1" t="s">
        <v>162</v>
      </c>
      <c r="L91" s="1" t="s">
        <v>162</v>
      </c>
      <c r="M91" s="1" t="s">
        <v>350</v>
      </c>
      <c r="N91" s="1" t="s">
        <v>350</v>
      </c>
      <c r="O91" s="1" t="s">
        <v>377</v>
      </c>
      <c r="P91" s="1" t="s">
        <v>392</v>
      </c>
      <c r="Q91" s="1" t="s">
        <v>162</v>
      </c>
      <c r="R91" s="1" t="s">
        <v>440</v>
      </c>
      <c r="S91" s="1"/>
    </row>
    <row r="92" spans="1:19 1027:1027" x14ac:dyDescent="0.25">
      <c r="A92" s="1" t="s">
        <v>114</v>
      </c>
      <c r="B92" s="8" t="s">
        <v>210</v>
      </c>
      <c r="C92" s="1" t="s">
        <v>156</v>
      </c>
      <c r="D92" s="1" t="s">
        <v>156</v>
      </c>
      <c r="E92" s="1" t="s">
        <v>156</v>
      </c>
      <c r="F92" s="1" t="s">
        <v>156</v>
      </c>
      <c r="G92" s="1" t="s">
        <v>156</v>
      </c>
      <c r="H92" s="1" t="s">
        <v>156</v>
      </c>
      <c r="I92" s="1" t="s">
        <v>156</v>
      </c>
      <c r="J92" s="1" t="s">
        <v>156</v>
      </c>
      <c r="K92" s="1" t="s">
        <v>156</v>
      </c>
      <c r="L92" s="1" t="s">
        <v>156</v>
      </c>
      <c r="M92" s="1" t="s">
        <v>156</v>
      </c>
      <c r="N92" s="1" t="s">
        <v>156</v>
      </c>
      <c r="O92" s="1" t="s">
        <v>156</v>
      </c>
      <c r="P92" s="1" t="s">
        <v>156</v>
      </c>
      <c r="Q92" s="1" t="s">
        <v>156</v>
      </c>
      <c r="R92" s="1" t="s">
        <v>156</v>
      </c>
      <c r="S92" s="1"/>
    </row>
    <row r="93" spans="1:19 1027:1027" x14ac:dyDescent="0.25">
      <c r="A93" s="1" t="s">
        <v>115</v>
      </c>
      <c r="B93" s="8" t="s">
        <v>210</v>
      </c>
      <c r="C93" s="1" t="s">
        <v>156</v>
      </c>
      <c r="D93" s="1" t="s">
        <v>156</v>
      </c>
      <c r="E93" s="1" t="s">
        <v>156</v>
      </c>
      <c r="F93" s="1" t="s">
        <v>156</v>
      </c>
      <c r="G93" s="1" t="s">
        <v>156</v>
      </c>
      <c r="H93" s="1" t="s">
        <v>156</v>
      </c>
      <c r="I93" s="1" t="s">
        <v>156</v>
      </c>
      <c r="J93" s="1" t="s">
        <v>156</v>
      </c>
      <c r="K93" s="1" t="s">
        <v>156</v>
      </c>
      <c r="L93" s="1" t="s">
        <v>156</v>
      </c>
      <c r="M93" s="1" t="s">
        <v>156</v>
      </c>
      <c r="N93" s="1" t="s">
        <v>156</v>
      </c>
      <c r="O93" s="1" t="s">
        <v>156</v>
      </c>
      <c r="P93" s="1" t="s">
        <v>156</v>
      </c>
      <c r="Q93" s="1" t="s">
        <v>156</v>
      </c>
      <c r="R93" s="1" t="s">
        <v>156</v>
      </c>
      <c r="S93" s="1"/>
    </row>
    <row r="94" spans="1:19 1027:1027" x14ac:dyDescent="0.25">
      <c r="A94" s="1" t="s">
        <v>60</v>
      </c>
      <c r="B94" s="1" t="s">
        <v>106</v>
      </c>
      <c r="C94" s="1">
        <v>9</v>
      </c>
      <c r="D94">
        <v>7</v>
      </c>
      <c r="E94">
        <v>6</v>
      </c>
      <c r="F94" s="1">
        <v>8</v>
      </c>
      <c r="G94" s="1">
        <v>7</v>
      </c>
      <c r="H94" s="1">
        <v>6</v>
      </c>
      <c r="I94" s="1">
        <v>9</v>
      </c>
      <c r="J94" s="1">
        <v>8</v>
      </c>
      <c r="K94" s="1">
        <v>6</v>
      </c>
      <c r="L94" s="1">
        <v>6</v>
      </c>
      <c r="M94" s="1">
        <v>8</v>
      </c>
      <c r="N94" s="1">
        <v>8</v>
      </c>
      <c r="O94" s="1">
        <v>8</v>
      </c>
      <c r="P94" s="1">
        <v>8</v>
      </c>
      <c r="Q94" s="1">
        <v>6</v>
      </c>
      <c r="R94" s="1">
        <v>8</v>
      </c>
      <c r="S94" s="1"/>
    </row>
    <row r="95" spans="1:19 1027:1027" ht="35.4" customHeight="1" x14ac:dyDescent="0.25">
      <c r="A95" s="2" t="s">
        <v>38</v>
      </c>
    </row>
    <row r="96" spans="1:19 1027:1027" s="6" customFormat="1" x14ac:dyDescent="0.25">
      <c r="A96" s="4" t="s">
        <v>116</v>
      </c>
      <c r="B96" s="5"/>
      <c r="C96" s="5"/>
      <c r="AMM96"/>
    </row>
    <row r="97" spans="1:20 1027:1027" ht="79.2" x14ac:dyDescent="0.25">
      <c r="A97" s="1" t="s">
        <v>117</v>
      </c>
      <c r="B97" s="8" t="s">
        <v>118</v>
      </c>
      <c r="C97" s="1" t="s">
        <v>174</v>
      </c>
      <c r="D97" s="1" t="s">
        <v>157</v>
      </c>
      <c r="E97" s="1" t="s">
        <v>157</v>
      </c>
      <c r="F97" s="1" t="s">
        <v>157</v>
      </c>
      <c r="G97" s="1" t="s">
        <v>157</v>
      </c>
      <c r="H97" s="1" t="s">
        <v>157</v>
      </c>
      <c r="I97" s="1" t="s">
        <v>290</v>
      </c>
      <c r="J97" s="1" t="s">
        <v>310</v>
      </c>
      <c r="K97" s="1" t="s">
        <v>157</v>
      </c>
      <c r="L97" s="1" t="s">
        <v>157</v>
      </c>
      <c r="M97" s="1" t="s">
        <v>157</v>
      </c>
      <c r="N97" s="1" t="s">
        <v>157</v>
      </c>
      <c r="O97" s="1" t="s">
        <v>157</v>
      </c>
      <c r="P97" s="1" t="s">
        <v>157</v>
      </c>
      <c r="Q97" s="1" t="s">
        <v>157</v>
      </c>
      <c r="R97" s="1" t="s">
        <v>157</v>
      </c>
      <c r="S97" s="1"/>
    </row>
    <row r="98" spans="1:20 1027:1027" ht="118.8" x14ac:dyDescent="0.25">
      <c r="A98" s="1" t="s">
        <v>119</v>
      </c>
      <c r="B98" s="8" t="s">
        <v>49</v>
      </c>
      <c r="C98" s="1" t="s">
        <v>177</v>
      </c>
      <c r="D98" s="1" t="s">
        <v>157</v>
      </c>
      <c r="E98" s="1" t="s">
        <v>157</v>
      </c>
      <c r="F98" s="1" t="s">
        <v>157</v>
      </c>
      <c r="G98" s="1" t="s">
        <v>157</v>
      </c>
      <c r="H98" s="1" t="s">
        <v>157</v>
      </c>
      <c r="I98" s="1" t="s">
        <v>291</v>
      </c>
      <c r="J98" s="1" t="s">
        <v>291</v>
      </c>
      <c r="K98" s="1" t="s">
        <v>157</v>
      </c>
      <c r="L98" s="1" t="s">
        <v>157</v>
      </c>
      <c r="M98" s="1" t="s">
        <v>157</v>
      </c>
      <c r="N98" s="1" t="s">
        <v>157</v>
      </c>
      <c r="O98" s="1" t="s">
        <v>157</v>
      </c>
      <c r="P98" s="1" t="s">
        <v>157</v>
      </c>
      <c r="Q98" s="1" t="s">
        <v>157</v>
      </c>
      <c r="R98" s="1" t="s">
        <v>157</v>
      </c>
      <c r="S98" s="1"/>
    </row>
    <row r="99" spans="1:20 1027:1027" ht="92.4" x14ac:dyDescent="0.25">
      <c r="A99" s="1" t="s">
        <v>120</v>
      </c>
      <c r="B99" s="8" t="s">
        <v>37</v>
      </c>
      <c r="C99" s="1" t="s">
        <v>176</v>
      </c>
      <c r="D99" s="1" t="s">
        <v>157</v>
      </c>
      <c r="E99" s="1" t="s">
        <v>157</v>
      </c>
      <c r="F99" s="1" t="s">
        <v>229</v>
      </c>
      <c r="G99" s="1" t="s">
        <v>157</v>
      </c>
      <c r="H99" s="1" t="s">
        <v>157</v>
      </c>
      <c r="I99" s="1" t="s">
        <v>311</v>
      </c>
      <c r="J99" s="1" t="s">
        <v>311</v>
      </c>
      <c r="K99" s="1" t="s">
        <v>157</v>
      </c>
      <c r="L99" s="1" t="s">
        <v>157</v>
      </c>
      <c r="M99" s="1" t="s">
        <v>157</v>
      </c>
      <c r="N99" s="1" t="s">
        <v>157</v>
      </c>
      <c r="O99" s="1" t="s">
        <v>157</v>
      </c>
      <c r="P99" s="1" t="s">
        <v>157</v>
      </c>
      <c r="Q99" s="1" t="s">
        <v>412</v>
      </c>
      <c r="R99" s="1" t="s">
        <v>438</v>
      </c>
      <c r="S99" s="1"/>
    </row>
    <row r="100" spans="1:20 1027:1027" ht="66" x14ac:dyDescent="0.25">
      <c r="A100" s="1" t="s">
        <v>121</v>
      </c>
      <c r="B100" s="8" t="s">
        <v>37</v>
      </c>
      <c r="C100" s="1" t="s">
        <v>175</v>
      </c>
      <c r="D100" s="1" t="s">
        <v>157</v>
      </c>
      <c r="E100" s="1" t="s">
        <v>157</v>
      </c>
      <c r="F100" s="1" t="s">
        <v>231</v>
      </c>
      <c r="G100" s="1" t="s">
        <v>247</v>
      </c>
      <c r="H100" s="1" t="s">
        <v>258</v>
      </c>
      <c r="I100" s="1" t="s">
        <v>292</v>
      </c>
      <c r="J100" s="1" t="s">
        <v>157</v>
      </c>
      <c r="K100" s="1" t="s">
        <v>157</v>
      </c>
      <c r="L100" s="1" t="s">
        <v>157</v>
      </c>
      <c r="M100" s="1" t="s">
        <v>351</v>
      </c>
      <c r="N100" s="1" t="s">
        <v>358</v>
      </c>
      <c r="O100" s="1" t="s">
        <v>376</v>
      </c>
      <c r="P100" s="1" t="s">
        <v>386</v>
      </c>
      <c r="Q100" s="1" t="s">
        <v>157</v>
      </c>
      <c r="R100" s="1" t="s">
        <v>441</v>
      </c>
      <c r="S100" s="1"/>
    </row>
    <row r="101" spans="1:20 1027:1027" x14ac:dyDescent="0.25">
      <c r="A101" s="1" t="s">
        <v>60</v>
      </c>
      <c r="B101" s="1" t="s">
        <v>61</v>
      </c>
      <c r="C101" s="1">
        <v>9</v>
      </c>
      <c r="D101">
        <v>4</v>
      </c>
      <c r="E101">
        <v>4</v>
      </c>
      <c r="F101" s="1">
        <v>7</v>
      </c>
      <c r="G101" s="1">
        <v>7</v>
      </c>
      <c r="H101" s="1">
        <v>5</v>
      </c>
      <c r="I101" s="1">
        <v>9</v>
      </c>
      <c r="J101" s="1">
        <v>8</v>
      </c>
      <c r="K101" s="1">
        <v>4</v>
      </c>
      <c r="L101" s="1">
        <v>4</v>
      </c>
      <c r="M101" s="1">
        <v>5</v>
      </c>
      <c r="N101" s="1">
        <v>5</v>
      </c>
      <c r="O101" s="1">
        <v>5</v>
      </c>
      <c r="P101" s="1">
        <v>5</v>
      </c>
      <c r="Q101" s="1">
        <v>5</v>
      </c>
      <c r="R101" s="1">
        <v>6</v>
      </c>
      <c r="S101" s="1"/>
    </row>
    <row r="102" spans="1:20 1027:1027" ht="35.4" customHeight="1" x14ac:dyDescent="0.25">
      <c r="A102" s="2" t="s">
        <v>38</v>
      </c>
      <c r="B102" s="2"/>
    </row>
    <row r="105" spans="1:20 1027:1027" s="6" customFormat="1" x14ac:dyDescent="0.25">
      <c r="A105" s="4" t="s">
        <v>135</v>
      </c>
      <c r="B105" s="5"/>
      <c r="C105" s="5"/>
      <c r="AMM105"/>
    </row>
    <row r="106" spans="1:20 1027:1027" x14ac:dyDescent="0.25">
      <c r="A106" s="1" t="s">
        <v>122</v>
      </c>
      <c r="B106" s="1" t="s">
        <v>12</v>
      </c>
      <c r="C106" s="1">
        <v>3901</v>
      </c>
      <c r="D106">
        <v>1058</v>
      </c>
      <c r="E106">
        <v>257</v>
      </c>
      <c r="F106" s="1">
        <v>1041</v>
      </c>
      <c r="G106" s="1">
        <v>281</v>
      </c>
      <c r="H106" s="1">
        <v>292</v>
      </c>
      <c r="I106" s="1">
        <v>45</v>
      </c>
      <c r="J106" s="1">
        <v>193</v>
      </c>
      <c r="K106" s="1">
        <v>62</v>
      </c>
      <c r="L106" s="1">
        <v>757</v>
      </c>
      <c r="M106" s="1">
        <v>2620</v>
      </c>
      <c r="N106" s="1">
        <v>2523</v>
      </c>
      <c r="O106" s="1">
        <v>195</v>
      </c>
      <c r="P106" s="1">
        <v>846</v>
      </c>
      <c r="Q106" s="1">
        <v>1052</v>
      </c>
      <c r="R106" s="1">
        <v>1232</v>
      </c>
      <c r="S106" s="1"/>
      <c r="T106" s="1">
        <v>231</v>
      </c>
    </row>
    <row r="107" spans="1:20 1027:1027" x14ac:dyDescent="0.25">
      <c r="A107" s="1" t="s">
        <v>123</v>
      </c>
      <c r="B107" s="1" t="s">
        <v>12</v>
      </c>
      <c r="C107" s="1">
        <v>798</v>
      </c>
      <c r="D107">
        <v>212</v>
      </c>
      <c r="E107">
        <v>2</v>
      </c>
      <c r="F107" s="1">
        <v>214</v>
      </c>
      <c r="G107" s="1">
        <v>106</v>
      </c>
      <c r="H107" s="1">
        <v>122</v>
      </c>
      <c r="I107" s="1">
        <v>42</v>
      </c>
      <c r="J107" s="1">
        <v>40</v>
      </c>
      <c r="K107" s="1">
        <v>7</v>
      </c>
      <c r="L107" s="1">
        <v>169</v>
      </c>
      <c r="M107" s="1">
        <v>360</v>
      </c>
      <c r="N107" s="1">
        <v>406</v>
      </c>
      <c r="O107" s="1">
        <v>65</v>
      </c>
      <c r="P107" s="1">
        <v>47</v>
      </c>
      <c r="Q107" s="1">
        <v>415</v>
      </c>
      <c r="R107" s="1">
        <v>170</v>
      </c>
      <c r="S107" s="1"/>
      <c r="T107" s="1">
        <v>5</v>
      </c>
    </row>
    <row r="108" spans="1:20 1027:1027" x14ac:dyDescent="0.25">
      <c r="A108" s="1" t="s">
        <v>124</v>
      </c>
      <c r="B108" s="1" t="s">
        <v>12</v>
      </c>
      <c r="C108" s="1">
        <v>784626</v>
      </c>
      <c r="D108">
        <v>632107</v>
      </c>
      <c r="E108">
        <v>144742</v>
      </c>
      <c r="F108" s="1">
        <v>158642</v>
      </c>
      <c r="G108" s="24">
        <v>77216</v>
      </c>
      <c r="H108">
        <v>96698</v>
      </c>
      <c r="I108">
        <v>10925</v>
      </c>
      <c r="J108">
        <v>19168</v>
      </c>
      <c r="K108">
        <v>8907</v>
      </c>
      <c r="L108">
        <v>249097</v>
      </c>
      <c r="M108">
        <v>1125172</v>
      </c>
      <c r="N108">
        <v>1105644</v>
      </c>
      <c r="O108">
        <v>75128</v>
      </c>
      <c r="P108">
        <v>367744</v>
      </c>
      <c r="Q108">
        <v>251243</v>
      </c>
      <c r="R108">
        <v>113048</v>
      </c>
      <c r="T108">
        <v>38927</v>
      </c>
    </row>
    <row r="109" spans="1:20 1027:1027" x14ac:dyDescent="0.25">
      <c r="A109" s="1" t="s">
        <v>125</v>
      </c>
      <c r="B109" s="1" t="s">
        <v>12</v>
      </c>
      <c r="C109" s="1">
        <v>4719180</v>
      </c>
      <c r="D109">
        <v>863932</v>
      </c>
      <c r="E109">
        <v>414757</v>
      </c>
      <c r="F109" s="1">
        <v>514448</v>
      </c>
      <c r="G109" s="24">
        <v>119012</v>
      </c>
      <c r="H109">
        <v>107631</v>
      </c>
      <c r="I109">
        <v>2740542</v>
      </c>
      <c r="J109">
        <v>2607708</v>
      </c>
      <c r="K109">
        <v>24070</v>
      </c>
      <c r="L109">
        <v>388699</v>
      </c>
      <c r="M109">
        <v>5040890</v>
      </c>
      <c r="N109">
        <v>3892029</v>
      </c>
      <c r="O109">
        <v>348223</v>
      </c>
      <c r="P109">
        <v>447491</v>
      </c>
      <c r="Q109">
        <v>607381</v>
      </c>
      <c r="R109">
        <v>1138333</v>
      </c>
      <c r="T109">
        <v>134744</v>
      </c>
    </row>
    <row r="110" spans="1:20 1027:1027" x14ac:dyDescent="0.25">
      <c r="A110" s="1" t="s">
        <v>126</v>
      </c>
      <c r="B110" s="1" t="s">
        <v>12</v>
      </c>
      <c r="C110" s="1">
        <v>3934551</v>
      </c>
      <c r="D110">
        <v>231825</v>
      </c>
      <c r="E110">
        <v>270015</v>
      </c>
      <c r="F110" s="1">
        <v>348317</v>
      </c>
      <c r="G110" s="24">
        <v>41983</v>
      </c>
      <c r="H110">
        <v>10933</v>
      </c>
      <c r="I110">
        <v>2729538</v>
      </c>
      <c r="J110">
        <v>2597926</v>
      </c>
      <c r="K110">
        <v>15163</v>
      </c>
      <c r="L110">
        <v>139609</v>
      </c>
      <c r="M110">
        <v>3914165</v>
      </c>
      <c r="N110">
        <v>2784741</v>
      </c>
      <c r="O110">
        <v>273273</v>
      </c>
      <c r="P110">
        <v>79754</v>
      </c>
      <c r="Q110">
        <v>363401</v>
      </c>
      <c r="R110">
        <v>1017731</v>
      </c>
      <c r="T110">
        <v>95717</v>
      </c>
    </row>
    <row r="111" spans="1:20 1027:1027" x14ac:dyDescent="0.25">
      <c r="A111" s="1" t="s">
        <v>127</v>
      </c>
      <c r="B111" s="1" t="s">
        <v>12</v>
      </c>
      <c r="C111" s="1">
        <v>26216</v>
      </c>
      <c r="D111">
        <v>201</v>
      </c>
      <c r="E111">
        <v>2377</v>
      </c>
      <c r="F111" s="1">
        <v>2127</v>
      </c>
      <c r="G111" s="1">
        <v>54</v>
      </c>
      <c r="H111" s="1">
        <v>107</v>
      </c>
      <c r="I111" s="1">
        <v>8952</v>
      </c>
      <c r="J111" s="1">
        <v>11512</v>
      </c>
      <c r="K111" s="1">
        <v>88</v>
      </c>
      <c r="L111" s="1">
        <v>34</v>
      </c>
      <c r="M111" s="1">
        <v>11411</v>
      </c>
      <c r="N111" s="1">
        <v>10754</v>
      </c>
      <c r="O111" s="1">
        <v>2383</v>
      </c>
      <c r="P111" s="1">
        <v>699</v>
      </c>
      <c r="Q111" s="1">
        <v>3358</v>
      </c>
      <c r="R111" s="1">
        <v>3524</v>
      </c>
      <c r="S111" s="1"/>
      <c r="T111" s="1">
        <v>445</v>
      </c>
    </row>
    <row r="112" spans="1:20 1027:1027" ht="39.6" x14ac:dyDescent="0.25">
      <c r="A112" s="1" t="s">
        <v>128</v>
      </c>
      <c r="B112" s="1" t="s">
        <v>129</v>
      </c>
      <c r="C112" s="1" t="s">
        <v>170</v>
      </c>
      <c r="D112" s="1" t="s">
        <v>178</v>
      </c>
      <c r="E112" s="1" t="s">
        <v>198</v>
      </c>
      <c r="F112" s="1" t="s">
        <v>218</v>
      </c>
      <c r="G112" s="1" t="s">
        <v>267</v>
      </c>
      <c r="H112" s="1" t="s">
        <v>264</v>
      </c>
      <c r="I112" s="1" t="s">
        <v>278</v>
      </c>
      <c r="J112" s="1" t="s">
        <v>295</v>
      </c>
      <c r="K112" s="1" t="s">
        <v>161</v>
      </c>
      <c r="L112" s="1" t="s">
        <v>324</v>
      </c>
      <c r="M112" s="1" t="s">
        <v>342</v>
      </c>
      <c r="N112" s="1" t="s">
        <v>356</v>
      </c>
      <c r="O112" s="1" t="s">
        <v>365</v>
      </c>
      <c r="P112" s="1" t="s">
        <v>380</v>
      </c>
      <c r="Q112" s="1" t="s">
        <v>397</v>
      </c>
      <c r="R112" s="1" t="s">
        <v>424</v>
      </c>
      <c r="S112" s="1"/>
      <c r="T112" s="1" t="s">
        <v>416</v>
      </c>
    </row>
    <row r="113" spans="1:20 1027:1027" ht="26.4" x14ac:dyDescent="0.25">
      <c r="A113" s="1" t="s">
        <v>130</v>
      </c>
      <c r="B113" s="1" t="s">
        <v>129</v>
      </c>
      <c r="C113" s="1" t="s">
        <v>171</v>
      </c>
      <c r="D113" s="1" t="s">
        <v>179</v>
      </c>
      <c r="E113" s="1" t="s">
        <v>199</v>
      </c>
      <c r="F113" s="1" t="s">
        <v>219</v>
      </c>
      <c r="G113" s="1" t="s">
        <v>268</v>
      </c>
      <c r="H113" s="1" t="s">
        <v>265</v>
      </c>
      <c r="I113" s="1" t="s">
        <v>279</v>
      </c>
      <c r="J113" s="1" t="s">
        <v>296</v>
      </c>
      <c r="K113" s="1" t="s">
        <v>161</v>
      </c>
      <c r="L113" s="1" t="s">
        <v>325</v>
      </c>
      <c r="M113" s="1" t="s">
        <v>343</v>
      </c>
      <c r="N113" s="1" t="s">
        <v>357</v>
      </c>
      <c r="O113" s="1" t="s">
        <v>366</v>
      </c>
      <c r="P113" s="1" t="s">
        <v>381</v>
      </c>
      <c r="Q113" s="1" t="s">
        <v>398</v>
      </c>
      <c r="R113" s="1" t="s">
        <v>425</v>
      </c>
      <c r="S113" s="1"/>
      <c r="T113" s="1" t="s">
        <v>417</v>
      </c>
    </row>
    <row r="114" spans="1:20 1027:1027" s="6" customFormat="1" x14ac:dyDescent="0.25">
      <c r="A114" s="4" t="s">
        <v>136</v>
      </c>
      <c r="B114" s="5"/>
      <c r="C114" s="5"/>
      <c r="AMM114"/>
    </row>
    <row r="115" spans="1:20 1027:1027" x14ac:dyDescent="0.25">
      <c r="A115" s="1" t="s">
        <v>122</v>
      </c>
      <c r="B115" s="1" t="s">
        <v>12</v>
      </c>
      <c r="C115" s="1">
        <v>3386</v>
      </c>
      <c r="D115">
        <v>974</v>
      </c>
      <c r="E115">
        <v>202</v>
      </c>
      <c r="F115" s="1">
        <v>1027</v>
      </c>
      <c r="G115" s="1">
        <v>97</v>
      </c>
      <c r="H115" s="1">
        <v>275</v>
      </c>
      <c r="I115" s="1">
        <v>40</v>
      </c>
      <c r="J115">
        <v>136</v>
      </c>
      <c r="K115">
        <v>54</v>
      </c>
      <c r="L115">
        <v>730</v>
      </c>
      <c r="M115">
        <v>2346</v>
      </c>
      <c r="N115">
        <v>2270</v>
      </c>
      <c r="O115">
        <v>188</v>
      </c>
      <c r="P115">
        <v>757</v>
      </c>
      <c r="Q115">
        <v>931</v>
      </c>
      <c r="R115">
        <v>1162</v>
      </c>
      <c r="T115">
        <v>225</v>
      </c>
    </row>
    <row r="116" spans="1:20 1027:1027" x14ac:dyDescent="0.25">
      <c r="A116" s="1" t="s">
        <v>131</v>
      </c>
      <c r="B116" s="1" t="s">
        <v>12</v>
      </c>
      <c r="C116" s="1">
        <v>709143</v>
      </c>
      <c r="D116">
        <v>361207</v>
      </c>
      <c r="E116">
        <v>129991</v>
      </c>
      <c r="F116" s="1">
        <v>156551</v>
      </c>
      <c r="G116" s="1">
        <v>50445</v>
      </c>
      <c r="H116" s="1">
        <v>90146</v>
      </c>
      <c r="I116" s="1">
        <v>10740</v>
      </c>
      <c r="J116">
        <v>13764</v>
      </c>
      <c r="K116">
        <v>7375</v>
      </c>
      <c r="L116">
        <v>240627</v>
      </c>
      <c r="M116">
        <v>912496</v>
      </c>
      <c r="N116">
        <v>873025</v>
      </c>
      <c r="O116">
        <v>71099</v>
      </c>
      <c r="P116">
        <v>345225</v>
      </c>
      <c r="Q116">
        <v>203810</v>
      </c>
      <c r="R116">
        <v>86306</v>
      </c>
      <c r="T116">
        <v>30994</v>
      </c>
    </row>
    <row r="117" spans="1:20 1027:1027" x14ac:dyDescent="0.25">
      <c r="A117" s="1" t="s">
        <v>132</v>
      </c>
      <c r="B117" s="1" t="s">
        <v>12</v>
      </c>
      <c r="C117" s="1">
        <v>501451</v>
      </c>
      <c r="D117">
        <v>257144</v>
      </c>
      <c r="E117">
        <v>96767</v>
      </c>
      <c r="F117">
        <v>123272</v>
      </c>
      <c r="G117" s="23">
        <v>8493</v>
      </c>
      <c r="H117">
        <v>62626</v>
      </c>
      <c r="I117">
        <v>9681</v>
      </c>
      <c r="J117">
        <v>10833</v>
      </c>
      <c r="K117">
        <v>5505</v>
      </c>
      <c r="L117">
        <v>178065</v>
      </c>
      <c r="M117">
        <v>561617</v>
      </c>
      <c r="N117">
        <v>544304</v>
      </c>
      <c r="O117">
        <v>47815</v>
      </c>
      <c r="P117">
        <v>268168</v>
      </c>
      <c r="Q117">
        <v>139699</v>
      </c>
      <c r="R117">
        <v>63951</v>
      </c>
      <c r="T117">
        <v>25721</v>
      </c>
    </row>
    <row r="118" spans="1:20 1027:1027" x14ac:dyDescent="0.25">
      <c r="A118" s="1" t="s">
        <v>133</v>
      </c>
      <c r="B118" s="1" t="s">
        <v>12</v>
      </c>
      <c r="C118" s="1">
        <v>123729</v>
      </c>
      <c r="D118">
        <v>67536</v>
      </c>
      <c r="E118">
        <v>18663</v>
      </c>
      <c r="F118">
        <v>14156</v>
      </c>
      <c r="G118" s="23">
        <v>41617</v>
      </c>
      <c r="H118">
        <v>17056</v>
      </c>
      <c r="I118">
        <v>629</v>
      </c>
      <c r="J118">
        <v>1577</v>
      </c>
      <c r="K118">
        <v>875</v>
      </c>
      <c r="L118">
        <v>33097</v>
      </c>
      <c r="M118">
        <v>236360</v>
      </c>
      <c r="N118">
        <v>210923</v>
      </c>
      <c r="O118">
        <v>18648</v>
      </c>
      <c r="P118">
        <v>28759</v>
      </c>
      <c r="Q118">
        <v>30410</v>
      </c>
      <c r="R118">
        <v>7171</v>
      </c>
      <c r="T118">
        <v>2400</v>
      </c>
    </row>
    <row r="119" spans="1:20 1027:1027" x14ac:dyDescent="0.25">
      <c r="A119" s="1" t="s">
        <v>134</v>
      </c>
      <c r="B119" s="1" t="s">
        <v>12</v>
      </c>
      <c r="C119" s="1">
        <v>83963</v>
      </c>
      <c r="D119">
        <v>36527</v>
      </c>
      <c r="E119">
        <v>14561</v>
      </c>
      <c r="F119">
        <v>19123</v>
      </c>
      <c r="G119" s="23">
        <v>335</v>
      </c>
      <c r="H119">
        <v>10464</v>
      </c>
      <c r="I119">
        <v>430</v>
      </c>
      <c r="J119">
        <v>1354</v>
      </c>
      <c r="K119">
        <v>995</v>
      </c>
      <c r="L119">
        <v>29465</v>
      </c>
      <c r="M119">
        <v>114519</v>
      </c>
      <c r="N119">
        <v>117798</v>
      </c>
      <c r="O119">
        <v>4636</v>
      </c>
      <c r="P119">
        <v>48298</v>
      </c>
      <c r="Q119">
        <v>33701</v>
      </c>
      <c r="R119">
        <v>15184</v>
      </c>
      <c r="T119">
        <v>2873</v>
      </c>
    </row>
    <row r="120" spans="1:20 1027:1027" s="6" customFormat="1" x14ac:dyDescent="0.25">
      <c r="A120" s="4" t="s">
        <v>137</v>
      </c>
      <c r="B120" s="5"/>
      <c r="C120" s="5"/>
      <c r="AMM120"/>
    </row>
    <row r="121" spans="1:20 1027:1027" x14ac:dyDescent="0.25">
      <c r="A121" s="1" t="s">
        <v>138</v>
      </c>
      <c r="B121" t="s">
        <v>208</v>
      </c>
      <c r="C121" s="1">
        <v>132</v>
      </c>
      <c r="D121">
        <v>91</v>
      </c>
      <c r="E121" t="s">
        <v>161</v>
      </c>
      <c r="F121">
        <v>255</v>
      </c>
      <c r="G121" s="23">
        <v>29</v>
      </c>
      <c r="H121">
        <v>16</v>
      </c>
      <c r="I121">
        <v>668</v>
      </c>
      <c r="J121">
        <v>368</v>
      </c>
      <c r="K121" t="s">
        <v>161</v>
      </c>
      <c r="L121" t="s">
        <v>161</v>
      </c>
      <c r="M121">
        <v>271</v>
      </c>
      <c r="N121">
        <v>272</v>
      </c>
      <c r="O121">
        <v>1100</v>
      </c>
      <c r="P121">
        <v>112</v>
      </c>
      <c r="Q121">
        <v>45</v>
      </c>
      <c r="R121">
        <v>1300</v>
      </c>
      <c r="T121">
        <v>1400</v>
      </c>
    </row>
    <row r="122" spans="1:20 1027:1027" x14ac:dyDescent="0.25">
      <c r="A122" s="1" t="s">
        <v>139</v>
      </c>
      <c r="B122" t="s">
        <v>208</v>
      </c>
      <c r="C122" s="1">
        <v>63</v>
      </c>
      <c r="D122">
        <v>27</v>
      </c>
      <c r="E122" t="s">
        <v>161</v>
      </c>
      <c r="F122">
        <v>152</v>
      </c>
      <c r="G122" s="23">
        <v>1</v>
      </c>
      <c r="H122">
        <v>9</v>
      </c>
      <c r="I122">
        <v>264</v>
      </c>
      <c r="J122">
        <v>198</v>
      </c>
      <c r="K122" t="s">
        <v>161</v>
      </c>
      <c r="L122" t="s">
        <v>161</v>
      </c>
      <c r="M122">
        <v>108</v>
      </c>
      <c r="N122">
        <v>193</v>
      </c>
      <c r="O122">
        <v>452</v>
      </c>
      <c r="P122">
        <v>27</v>
      </c>
      <c r="Q122">
        <v>18</v>
      </c>
      <c r="R122">
        <v>948</v>
      </c>
      <c r="T122">
        <v>456</v>
      </c>
    </row>
    <row r="123" spans="1:20 1027:1027" x14ac:dyDescent="0.25">
      <c r="A123" s="1" t="s">
        <v>140</v>
      </c>
      <c r="B123" t="s">
        <v>208</v>
      </c>
      <c r="C123" s="1">
        <v>19</v>
      </c>
      <c r="D123">
        <v>22</v>
      </c>
      <c r="E123" t="s">
        <v>161</v>
      </c>
      <c r="F123">
        <v>48</v>
      </c>
      <c r="G123" s="23">
        <v>8</v>
      </c>
      <c r="H123">
        <v>5</v>
      </c>
      <c r="I123">
        <v>92</v>
      </c>
      <c r="J123">
        <v>53</v>
      </c>
      <c r="K123" t="s">
        <v>161</v>
      </c>
      <c r="L123" t="s">
        <v>161</v>
      </c>
      <c r="M123">
        <v>58</v>
      </c>
      <c r="N123">
        <v>72</v>
      </c>
      <c r="O123">
        <v>114</v>
      </c>
      <c r="P123">
        <v>30</v>
      </c>
      <c r="Q123">
        <v>13</v>
      </c>
      <c r="R123">
        <v>111</v>
      </c>
      <c r="T123">
        <v>155</v>
      </c>
    </row>
    <row r="124" spans="1:20 1027:1027" x14ac:dyDescent="0.25">
      <c r="A124" s="1" t="s">
        <v>141</v>
      </c>
      <c r="B124" t="s">
        <v>208</v>
      </c>
      <c r="C124" s="1">
        <v>10</v>
      </c>
      <c r="D124">
        <v>1</v>
      </c>
      <c r="E124" t="s">
        <v>161</v>
      </c>
      <c r="F124">
        <v>1</v>
      </c>
      <c r="G124" s="23">
        <v>0</v>
      </c>
      <c r="H124">
        <v>1</v>
      </c>
      <c r="I124">
        <v>1</v>
      </c>
      <c r="J124">
        <v>1</v>
      </c>
      <c r="K124" t="s">
        <v>161</v>
      </c>
      <c r="L124" t="s">
        <v>161</v>
      </c>
      <c r="M124">
        <v>6</v>
      </c>
      <c r="N124">
        <v>0</v>
      </c>
      <c r="O124">
        <v>17</v>
      </c>
      <c r="P124">
        <v>1</v>
      </c>
      <c r="Q124">
        <v>1</v>
      </c>
      <c r="R124">
        <v>20</v>
      </c>
      <c r="T124">
        <v>23</v>
      </c>
    </row>
    <row r="125" spans="1:20 1027:1027" x14ac:dyDescent="0.25">
      <c r="A125" s="1" t="s">
        <v>142</v>
      </c>
      <c r="B125" t="s">
        <v>208</v>
      </c>
      <c r="C125" s="1">
        <v>215</v>
      </c>
      <c r="D125">
        <v>3</v>
      </c>
      <c r="E125" t="s">
        <v>161</v>
      </c>
      <c r="F125">
        <v>32</v>
      </c>
      <c r="G125" s="23">
        <v>0</v>
      </c>
      <c r="H125">
        <v>3</v>
      </c>
      <c r="I125">
        <v>33</v>
      </c>
      <c r="J125">
        <v>91</v>
      </c>
      <c r="K125" t="s">
        <v>161</v>
      </c>
      <c r="L125" t="s">
        <v>161</v>
      </c>
      <c r="M125">
        <v>128</v>
      </c>
      <c r="N125">
        <v>53</v>
      </c>
      <c r="O125">
        <v>174</v>
      </c>
      <c r="P125">
        <v>0</v>
      </c>
      <c r="Q125">
        <v>110</v>
      </c>
      <c r="R125">
        <v>944</v>
      </c>
      <c r="T125">
        <v>158</v>
      </c>
    </row>
    <row r="126" spans="1:20 1027:1027" x14ac:dyDescent="0.25">
      <c r="G126" s="1"/>
      <c r="M126" t="s">
        <v>344</v>
      </c>
    </row>
  </sheetData>
  <conditionalFormatting sqref="A18:G18 I18:J18 A1:XFD3 A99:H99 J99:XFD99 A4:J4 M4:XFD4 A100:XFD1048576 A14:L16 M18:XFD18 A17:XFD17 A5:XFD13 N14:XFD16 A19:XFD98">
    <cfRule type="containsBlanks" dxfId="2" priority="3">
      <formula>LEN(TRIM(A1))=0</formula>
    </cfRule>
  </conditionalFormatting>
  <conditionalFormatting sqref="I99">
    <cfRule type="containsBlanks" dxfId="1" priority="2">
      <formula>LEN(TRIM(I99))=0</formula>
    </cfRule>
  </conditionalFormatting>
  <conditionalFormatting sqref="M14:M16">
    <cfRule type="containsBlanks" dxfId="0" priority="1">
      <formula>LEN(TRIM(M14))=0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 ref="H18" r:id="rId10" xr:uid="{550E49DE-E4B8-485D-B980-DA40E2625A41}"/>
    <hyperlink ref="G18" r:id="rId11" xr:uid="{BFE4F1F5-9287-4E5F-8E2B-7EF518F0947F}"/>
    <hyperlink ref="I4" r:id="rId12" xr:uid="{F8445A3C-B16D-49A7-9899-49EC1E0B9C43}"/>
    <hyperlink ref="I18" r:id="rId13" xr:uid="{94D86D50-43F6-4EE7-A879-9F7FDC1EA080}"/>
    <hyperlink ref="J4" r:id="rId14" xr:uid="{02DB173B-C3B6-484D-9D54-3668D2F89E2F}"/>
    <hyperlink ref="J18" r:id="rId15" xr:uid="{6D8B5C99-69D5-4C12-AE9E-07C976B8F42A}"/>
    <hyperlink ref="K4" r:id="rId16" xr:uid="{5B466F09-1A2B-405C-8114-51B8366A36D3}"/>
    <hyperlink ref="K18" r:id="rId17" xr:uid="{4E643224-2541-4CE7-AE34-A95C56B8C76C}"/>
    <hyperlink ref="L4" r:id="rId18" xr:uid="{6FEADC7C-5350-49E9-A93D-59BAF5657915}"/>
    <hyperlink ref="L18" r:id="rId19" xr:uid="{666374D3-A46C-4637-9918-5E6D48916E69}"/>
    <hyperlink ref="M4" r:id="rId20" xr:uid="{CF0E75F1-E91C-4BE1-9A2B-8BFBDABC1A64}"/>
    <hyperlink ref="M18" r:id="rId21" xr:uid="{10108688-6EFE-4683-B593-B2609B60ABD8}"/>
    <hyperlink ref="N4" r:id="rId22" xr:uid="{C2AC1C2B-4019-4F65-9535-5F76D171845D}"/>
    <hyperlink ref="N18" r:id="rId23" xr:uid="{5DD8675E-AD7D-4A84-95FD-E49D4AE49759}"/>
    <hyperlink ref="O4" r:id="rId24" xr:uid="{CD14D2D3-087E-4BB9-B485-4D0BDAEC9896}"/>
    <hyperlink ref="O18" r:id="rId25" xr:uid="{4F45E1BA-E2E4-435C-8483-AFCF6C87B379}"/>
    <hyperlink ref="P4" r:id="rId26" xr:uid="{A93EC3F1-A6C7-4D8A-AE35-5A03973F78CF}"/>
    <hyperlink ref="P18" r:id="rId27" xr:uid="{DE64FE4F-5191-4D4B-99AA-5E5853B4955B}"/>
    <hyperlink ref="Q4" r:id="rId28" xr:uid="{D2154319-E769-4F80-BFD5-826CC22A5BC1}"/>
    <hyperlink ref="Q18" r:id="rId29" xr:uid="{9520AF1F-3BAD-4670-A93C-B66AE904A1DD}"/>
    <hyperlink ref="T4" r:id="rId30" xr:uid="{F41EDD68-3A98-45F5-987A-A936C9AD5B47}"/>
    <hyperlink ref="T18" r:id="rId31" xr:uid="{C693335F-CB80-4DCB-BCD9-7A35545136C8}"/>
  </hyperlinks>
  <pageMargins left="0.78749999999999998" right="0.78749999999999998" top="1.05277777777778" bottom="1.05277777777778" header="0.78749999999999998" footer="0.78749999999999998"/>
  <pageSetup orientation="portrait" useFirstPageNumber="1" horizontalDpi="300" verticalDpi="300" r:id="rId32"/>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Ao Dong</dc:creator>
  <dc:description/>
  <cp:lastModifiedBy>A D</cp:lastModifiedBy>
  <cp:revision>167</cp:revision>
  <dcterms:created xsi:type="dcterms:W3CDTF">2020-05-14T11:35:33Z</dcterms:created>
  <dcterms:modified xsi:type="dcterms:W3CDTF">2020-10-08T02:41:37Z</dcterms:modified>
  <dc:language>en-US</dc:language>
</cp:coreProperties>
</file>