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smiths/Repos/AIMSS/StateOfPractice/Papers/MedImageSoft_SOP-arXiv/figures/"/>
    </mc:Choice>
  </mc:AlternateContent>
  <xr:revisionPtr revIDLastSave="0" documentId="13_ncr:1_{B16873E3-198B-8C49-BD25-4B105D79EB9B}" xr6:coauthVersionLast="47" xr6:coauthVersionMax="47" xr10:uidLastSave="{00000000-0000-0000-0000-000000000000}"/>
  <bookViews>
    <workbookView xWindow="3200" yWindow="2640" windowWidth="32040" windowHeight="1630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69" i="1" l="1"/>
  <c r="I69" i="1"/>
  <c r="H69" i="1"/>
  <c r="G69" i="1"/>
  <c r="F69" i="1"/>
  <c r="E69" i="1"/>
  <c r="D69" i="1"/>
  <c r="C69" i="1"/>
  <c r="B69" i="1"/>
  <c r="J64" i="1"/>
  <c r="I64" i="1"/>
  <c r="H64" i="1"/>
  <c r="G64" i="1"/>
  <c r="F64" i="1"/>
  <c r="E64" i="1"/>
  <c r="D64" i="1"/>
  <c r="C64" i="1"/>
  <c r="B64" i="1"/>
</calcChain>
</file>

<file path=xl/sharedStrings.xml><?xml version="1.0" encoding="utf-8"?>
<sst xmlns="http://schemas.openxmlformats.org/spreadsheetml/2006/main" count="643" uniqueCount="202">
  <si>
    <t>Summary Information</t>
  </si>
  <si>
    <t>Software name?</t>
  </si>
  <si>
    <t>3D Slicer</t>
  </si>
  <si>
    <t>Ginkgo CADx</t>
  </si>
  <si>
    <t>XMedCon</t>
  </si>
  <si>
    <t>Weasis</t>
  </si>
  <si>
    <t>ImageJ</t>
  </si>
  <si>
    <t>DicomBrowser</t>
  </si>
  <si>
    <t>3DimViewer</t>
  </si>
  <si>
    <t>Horos</t>
  </si>
  <si>
    <t>OsiriX Lite</t>
  </si>
  <si>
    <t>n/a</t>
  </si>
  <si>
    <t>unclear</t>
  </si>
  <si>
    <t>Initial release date?</t>
  </si>
  <si>
    <t>Last commit date?</t>
  </si>
  <si>
    <t>alive</t>
  </si>
  <si>
    <t>License?</t>
  </si>
  <si>
    <t>BSD</t>
  </si>
  <si>
    <t>GNU LGPL</t>
  </si>
  <si>
    <t>EPL 2.0</t>
  </si>
  <si>
    <t>OSS</t>
  </si>
  <si>
    <t>Apache</t>
  </si>
  <si>
    <t>GNU LGPL 3.0</t>
  </si>
  <si>
    <t>public</t>
  </si>
  <si>
    <t>Development model?</t>
  </si>
  <si>
    <t>open source</t>
  </si>
  <si>
    <t>unknown</t>
  </si>
  <si>
    <t>Programming language(s)?</t>
  </si>
  <si>
    <t>C++, Python, C</t>
  </si>
  <si>
    <t>C++, C</t>
  </si>
  <si>
    <t>C</t>
  </si>
  <si>
    <t>Java</t>
  </si>
  <si>
    <t>Java, Shell, Perl</t>
  </si>
  <si>
    <t>Java, Shell</t>
  </si>
  <si>
    <t>C++, Cmake</t>
  </si>
  <si>
    <t>C++, Objective-C, C, Objective-C++</t>
  </si>
  <si>
    <t>no</t>
  </si>
  <si>
    <t>Additional comments? (can cover any metrics you feel are missing, or any other thoughts you have)</t>
  </si>
  <si>
    <t>yes</t>
  </si>
  <si>
    <t>Overall impression?</t>
  </si>
  <si>
    <t>Any reference to the requirements specifications of the program or theory manuals?</t>
  </si>
  <si>
    <t>unclear
It has a roadmap for the next big version change, but nothing for previous ones. https://www.slicer.org/wiki/Documentation/Labs/Slicer5-roadmap</t>
  </si>
  <si>
    <t>What tools or techniques are used to build confidence of correctness?</t>
  </si>
  <si>
    <t>automated testing, Doxygen</t>
  </si>
  <si>
    <t>automated testing</t>
  </si>
  <si>
    <t>automated testing, assertions used in the code</t>
  </si>
  <si>
    <t>automated testing
assertions used in the code
Javadoc
other (https://imagej.net/Debugging)</t>
  </si>
  <si>
    <t>If there is a getting started tutorial?</t>
  </si>
  <si>
    <t>Are the tutorial instructions linear?</t>
  </si>
  <si>
    <t>Does the getting started tutorial provide an expected output?</t>
  </si>
  <si>
    <t>no
Only about how to load and view data</t>
  </si>
  <si>
    <t>no
https://imagej.net/Getting_Started</t>
  </si>
  <si>
    <t>Does your tutorial output match the expected output?</t>
  </si>
  <si>
    <t xml:space="preserve">Are unit tests available? </t>
  </si>
  <si>
    <t>Is there evidence of continuous integration? (for example mentioned in documentation, Jenkins, Travis CI, Bamboo, other)</t>
  </si>
  <si>
    <t>CircleCI
https://github.com/Slicer/Slicer/blob/2da03dcc5ac9383d825598cfc58d24c1aa2158cd/CONTRIBUTING.md</t>
  </si>
  <si>
    <t>yes
https://imagej.net/Travis</t>
  </si>
  <si>
    <t>Surface Reliability</t>
  </si>
  <si>
    <t>Did the software “break” during installation?</t>
  </si>
  <si>
    <t>If the software installation broke, was the installation instance recoverable?</t>
  </si>
  <si>
    <t>Did the software “break” during the initial tutorial testing?</t>
  </si>
  <si>
    <t>If the tutorial testing broke, was a descriptive error message displayed?</t>
  </si>
  <si>
    <t>If the tutorial testing broke, was the tutorial testing instance recoverable?</t>
  </si>
  <si>
    <t>Surface Robustness</t>
  </si>
  <si>
    <t>Does the software handle unexpected/unanticipated input (like data of the wrong type, empty input, missing files or links) reasonably? (a reasonable response can include an appropriate error message.)</t>
  </si>
  <si>
    <t>yes
with a clear message</t>
  </si>
  <si>
    <t>For any plain text input files, if all new lines are replaced with new lines and carriage returns, will the software handle this gracefully?</t>
  </si>
  <si>
    <t>Surface Usability</t>
  </si>
  <si>
    <t>Is there a getting started tutorial?</t>
  </si>
  <si>
    <t>Is there a user manual? ({yes, no})</t>
  </si>
  <si>
    <t>Are expected user characteristics documented?</t>
  </si>
  <si>
    <t>What is the user support model? FAQ? User forum? E-mail address to direct questions? Etc.</t>
  </si>
  <si>
    <t>FAQ, user forum, training tutorials, Github issue</t>
  </si>
  <si>
    <t>FAQ, E-mail, Github issue</t>
  </si>
  <si>
    <t>FAQ, E-mail</t>
  </si>
  <si>
    <t>FAQ, Github issue</t>
  </si>
  <si>
    <t>FAQ, Troubleshooting, user forum, Github issue</t>
  </si>
  <si>
    <t>FAQ, user forum, Github issue</t>
  </si>
  <si>
    <t>E-mail</t>
  </si>
  <si>
    <t>Contact form</t>
  </si>
  <si>
    <t>Maintainability</t>
  </si>
  <si>
    <t>What is the current version number?</t>
  </si>
  <si>
    <t>4.10.2</t>
  </si>
  <si>
    <t>3.7.1</t>
  </si>
  <si>
    <t>0.16.2</t>
  </si>
  <si>
    <t>3.6.1</t>
  </si>
  <si>
    <t>2.1.0</t>
  </si>
  <si>
    <t>1.7.5</t>
  </si>
  <si>
    <t>4.1.3</t>
  </si>
  <si>
    <t>3.3.6</t>
  </si>
  <si>
    <t>Is there any information on how code is reviewed, or how to contribute?</t>
  </si>
  <si>
    <t>yes
There is a developer manual https://www.slicer.org/wiki/Documentation/Nightly/Developers</t>
  </si>
  <si>
    <t>yes
https://nroduit.github.io/en/getting-started/#developer-documentation</t>
  </si>
  <si>
    <t>yes
https://imagej.net/Development.html</t>
  </si>
  <si>
    <t>Are artifacts available? (List every type of file that is not a code file – for examples please look at the ‘Artifact Name’ column of https://gitlab.cas.mcmaster.ca/SEforSC/se4sc/-/blob/git-svn/GradStudents/Olu/ResearchProposal/Artifacts_MiningV3.xlsx)</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</si>
  <si>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</si>
  <si>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yes
Authors
Bug tracker
Build file
Change request
FAQ
License
Makefile
README
Source code
Troubleshooting guide
Version Control</t>
  </si>
  <si>
    <t>yes
Acknowledgements
Bug tracker
FAQ
Installation Guide
License
Makefile
README
Source code
Troubleshooting guide
User Manual
Version Control</t>
  </si>
  <si>
    <t>yes
Bug tracker
Change request
Developer's Manual
FAQ
License
README
Release notes
Source code
Test cases
Tutorials
User Manual
Version Control</t>
  </si>
  <si>
    <t>yes
Authors
Change request
License
README
Source code
Tutorials
User Manual
Version Control</t>
  </si>
  <si>
    <t>yes
Bug tracker
Build file
Change request
License
Makefile
README
Source code
Version Control</t>
  </si>
  <si>
    <t>yes
Bug tracker
Build file
Change request
FAQ
License
Makefile
README
Release notes
Source code
Test cases 
Tutorials
Version Control</t>
  </si>
  <si>
    <t>yes
Bug tracker
Change request
Executable files
FAQ
Installation Guide
README
Release notes
Source code
Test cases 
Tutorials
User Manual
Version Control</t>
  </si>
  <si>
    <t xml:space="preserve">What issue tracking tool is employed? </t>
  </si>
  <si>
    <t>Github</t>
  </si>
  <si>
    <t>SourceForge</t>
  </si>
  <si>
    <t>BitBucket</t>
  </si>
  <si>
    <t>What is the percentage of identified issues that are closed?</t>
  </si>
  <si>
    <t>What percentage of code is comments?</t>
  </si>
  <si>
    <t>Which version control system is in use?</t>
  </si>
  <si>
    <t>Github and SVN</t>
  </si>
  <si>
    <t>git</t>
  </si>
  <si>
    <t>Reusability</t>
  </si>
  <si>
    <t>How many code files are there?</t>
  </si>
  <si>
    <t>Is API documented?</t>
  </si>
  <si>
    <t>Surface Understandability (Based on 10 random source files)</t>
  </si>
  <si>
    <t xml:space="preserve">Consistent indentation and formatting style? </t>
  </si>
  <si>
    <t xml:space="preserve">Explicit identification of a coding standard? </t>
  </si>
  <si>
    <t xml:space="preserve">yes
</t>
  </si>
  <si>
    <t>yes
https://nroduit.github.io/en/getting-started/guidelines/</t>
  </si>
  <si>
    <t>yes
https://imagej.net/Coding_style</t>
  </si>
  <si>
    <t xml:space="preserve">Are the code identifiers consistent, distinctive, and meaningful? </t>
  </si>
  <si>
    <t xml:space="preserve">Are constants (other than 0 and 1) hard coded into the program? </t>
  </si>
  <si>
    <t>Comments are clear, indicate what is being done, not how?</t>
  </si>
  <si>
    <t>Is the name/URL of any algorithms used mentioned?</t>
  </si>
  <si>
    <t>yes
Graham Scan algorithm</t>
  </si>
  <si>
    <t>yes
https://imagej.net/TrackMate_Algorithms</t>
  </si>
  <si>
    <t>yes
MSRG Algorithm</t>
  </si>
  <si>
    <t>Parameters are in the same order for all functions?</t>
  </si>
  <si>
    <t>Is code modularized?</t>
  </si>
  <si>
    <t>Visibility/Transparency</t>
  </si>
  <si>
    <t xml:space="preserve">Is the development process defined? If yes, what process is used. </t>
  </si>
  <si>
    <t>yes
It has a guide for making contributions to the code. https://www.slicer.org/wiki/Documentation/Nightly/Developers/Tutorials/ContributePatch</t>
  </si>
  <si>
    <t>yes
https://imagej.net/Development_Lifecycle</t>
  </si>
  <si>
    <t xml:space="preserve">Are there any documents recording the development process and status? </t>
  </si>
  <si>
    <t>yes
The release details https://www.slicer.org/wiki/Release_Details
and the Labs recording completed and on-going features https://www.slicer.org/wiki/Documentation/Labs</t>
  </si>
  <si>
    <t>yes
https://imagej.net/tickets/</t>
  </si>
  <si>
    <t xml:space="preserve">Is the development environment documented? </t>
  </si>
  <si>
    <t>yes
There is an instruction on setting up dev env on different OS https://www.slicer.org/wiki/Documentation/Nightly/Developers/Build_Instructions</t>
  </si>
  <si>
    <t>yes
https://nroduit.github.io/en/getting-started/building-weasis/</t>
  </si>
  <si>
    <t>yes
https://imagej.net/IDEs</t>
  </si>
  <si>
    <t xml:space="preserve">Are there release notes? </t>
  </si>
  <si>
    <t>yes
The release details https://www.slicer.org/wiki/Release_Details</t>
  </si>
  <si>
    <t>yes
https://github.com/nroduit/Weasis/blob/master/CHANGELOG.md</t>
  </si>
  <si>
    <t>yes
https://imagej.net/ImageJ2_development_releases</t>
  </si>
  <si>
    <t>yes
https://github.com/horosproject/horos/releases</t>
  </si>
  <si>
    <t>yes
https://github.com/pixmeo/osirix/releases</t>
  </si>
  <si>
    <t>Repo Metrics (Measured via git_stats)</t>
  </si>
  <si>
    <t>Number of text-based files.</t>
  </si>
  <si>
    <t xml:space="preserve">Number of binary files. </t>
  </si>
  <si>
    <t xml:space="preserve">Number of total lines in text-based files. </t>
  </si>
  <si>
    <t>Number of total lines added to text-based files.</t>
  </si>
  <si>
    <t>Number of total lines deleted from text-based files.</t>
  </si>
  <si>
    <t>Number of total commits.</t>
  </si>
  <si>
    <t xml:space="preserve">Numbers of commits by year in the last 5 years. (Count from as early as possible if the project is younger than 5 years.) </t>
  </si>
  <si>
    <t>778, 1033, 855, 776, 536</t>
  </si>
  <si>
    <t>169, 17, 7, 8</t>
  </si>
  <si>
    <t>4, 0, 55, 13, 7</t>
  </si>
  <si>
    <t>240, 303, 164, 135, 70</t>
  </si>
  <si>
    <t>58, 32, 29, 8, 11</t>
  </si>
  <si>
    <t>0, 1, 3, 2, 1</t>
  </si>
  <si>
    <t>154, 79, 267, 25, 26</t>
  </si>
  <si>
    <t>4, 3, 7, 1, 0</t>
  </si>
  <si>
    <t>Numbers of commits by month in the last 12 months.</t>
  </si>
  <si>
    <t>54, 50, 83, 48, 46, 45, 129, 110, 58, 94, 49, 5</t>
  </si>
  <si>
    <t>0, 0, 0, 0, 7, 0, 0, 0, 1, 0, 0, 0</t>
  </si>
  <si>
    <t>0, 0, 0, 0, 0, 0, 0, 0, 5, 0, 1, 1</t>
  </si>
  <si>
    <t>10, 18, 17, 6, 10, 9, 3, 2, 12, 8, 19, 7</t>
  </si>
  <si>
    <t>1, 1, 0, 0, 0, 2, 1, 0, 0, 0, 4, 4</t>
  </si>
  <si>
    <t>0, 0, 0, 0, 0, 0, 1, 0, 0, 0, 0, 0</t>
  </si>
  <si>
    <t>9, 0, 7, 1, 8, 14, 3, 0, 0, 0, 0, 0</t>
  </si>
  <si>
    <t>0, 1, 0, 0, 0, 0, 0, 0, 0, 0, 0, 0</t>
  </si>
  <si>
    <t>Repo Metrics (Measured via scc)</t>
  </si>
  <si>
    <t>Number of total lines in text-based files.</t>
  </si>
  <si>
    <t>Number of code lines in text-based files.</t>
  </si>
  <si>
    <t>Number of comment lines in text-based files.</t>
  </si>
  <si>
    <t>Number of blank lines in text-based files.</t>
  </si>
  <si>
    <t>Repo Metrics (Measured via GitHub)</t>
  </si>
  <si>
    <t>Number of stars.</t>
  </si>
  <si>
    <t>Number of forks.</t>
  </si>
  <si>
    <t>Number of people watching this repo.</t>
  </si>
  <si>
    <t>Number of open pull requests.</t>
  </si>
  <si>
    <t>Number of closed pull requests.</t>
  </si>
  <si>
    <t>Number of months on GitHub.</t>
  </si>
  <si>
    <t>Accessed date.</t>
  </si>
  <si>
    <t>Number of developers</t>
  </si>
  <si>
    <t>Software Category?</t>
  </si>
  <si>
    <t>…</t>
  </si>
  <si>
    <t>Installability</t>
  </si>
  <si>
    <t>Installation instructions?</t>
  </si>
  <si>
    <t xml:space="preserve">Instructions in one place? </t>
  </si>
  <si>
    <t>Linear instructions?</t>
  </si>
  <si>
    <t>Installation automated?</t>
  </si>
  <si>
    <t>Descriptive error messages?</t>
  </si>
  <si>
    <t>Number of steps to install?</t>
  </si>
  <si>
    <t>Numbe extra packages?</t>
  </si>
  <si>
    <t>Package versions listed?</t>
  </si>
  <si>
    <t>Problems with uninstall?</t>
  </si>
  <si>
    <t>Overall impression (1..10)?</t>
  </si>
  <si>
    <t xml:space="preserve">Status? </t>
  </si>
  <si>
    <t>Num pubs on the software?</t>
  </si>
  <si>
    <t>Correctness/Verifiability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</si>
</sst>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x14ac:knownFonts="1">
    <font>
      <sz val="10"/>
      <name val="Arial"/>
      <family val="2"/>
      <charset val="1"/>
    </font>
    <font>
      <b/>
      <sz val="10"/>
      <name val="Arial"/>
      <family val="2"/>
      <charset val="1"/>
    </font>
    <font>
      <u/>
      <sz val="10"/>
      <color rgb="FF0563C1"/>
      <name val="Arial"/>
      <family val="2"/>
      <charset val="1"/>
    </font>
    <font>
      <sz val="10"/>
      <color rgb="FF0000FF"/>
      <name val="Arial"/>
      <family val="2"/>
      <charset val="1"/>
    </font>
    <font>
      <sz val="10"/>
      <name val="Arial"/>
      <family val="2"/>
      <charset val="1"/>
    </font>
    <font>
      <sz val="10"/>
      <name val="Arial"/>
      <family val="2"/>
    </font>
  </fonts>
  <fills count="2">
    <fill>
      <patternFill patternType="none"/>
    </fill>
    <fill>
      <patternFill patternType="gray125"/>
    </fill>
  </fills>
  <borders count="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9" fontId="4" fillId="0" borderId="0" applyBorder="0" applyProtection="0"/>
    <xf numFmtId="0" fontId="2" fillId="0" borderId="0" applyBorder="0" applyProtection="0"/>
  </cellStyleXfs>
  <cellXfs count="43">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xf numFmtId="0" fontId="0" fillId="0" borderId="0" xfId="0" applyFont="1" applyAlignment="1">
      <alignment wrapText="1"/>
    </xf>
    <xf numFmtId="0" fontId="2" fillId="0" borderId="0" xfId="2" applyFont="1" applyBorder="1" applyAlignment="1" applyProtection="1">
      <alignment wrapText="1"/>
    </xf>
    <xf numFmtId="0" fontId="2" fillId="0" borderId="0" xfId="2" applyFont="1" applyBorder="1" applyAlignment="1" applyProtection="1"/>
    <xf numFmtId="164" fontId="0" fillId="0" borderId="0" xfId="0" applyNumberFormat="1" applyFont="1" applyAlignment="1">
      <alignment wrapText="1"/>
    </xf>
    <xf numFmtId="164" fontId="0" fillId="0" borderId="0" xfId="0" applyNumberFormat="1"/>
    <xf numFmtId="49" fontId="0" fillId="0" borderId="0" xfId="0" applyNumberFormat="1" applyFont="1" applyAlignment="1">
      <alignment wrapText="1"/>
    </xf>
    <xf numFmtId="49" fontId="0" fillId="0" borderId="0" xfId="0" applyNumberFormat="1"/>
    <xf numFmtId="10" fontId="0" fillId="0" borderId="0" xfId="0" applyNumberFormat="1" applyFont="1" applyAlignment="1">
      <alignment wrapText="1"/>
    </xf>
    <xf numFmtId="10" fontId="0" fillId="0" borderId="0" xfId="0" applyNumberFormat="1"/>
    <xf numFmtId="10" fontId="0" fillId="0" borderId="0" xfId="1" applyNumberFormat="1" applyFont="1" applyBorder="1" applyAlignment="1" applyProtection="1">
      <alignment wrapText="1"/>
    </xf>
    <xf numFmtId="10" fontId="0" fillId="0" borderId="0" xfId="1" applyNumberFormat="1" applyFont="1" applyBorder="1" applyAlignment="1" applyProtection="1"/>
    <xf numFmtId="0" fontId="0" fillId="0" borderId="0" xfId="0" applyFill="1" applyAlignment="1">
      <alignment wrapText="1"/>
    </xf>
    <xf numFmtId="0" fontId="0" fillId="0" borderId="0" xfId="0" applyFill="1"/>
    <xf numFmtId="0" fontId="1" fillId="0" borderId="0" xfId="0" applyFont="1" applyBorder="1"/>
    <xf numFmtId="0" fontId="5" fillId="0" borderId="0" xfId="0" applyFont="1" applyBorder="1" applyAlignment="1">
      <alignment wrapText="1"/>
    </xf>
    <xf numFmtId="0" fontId="0" fillId="0" borderId="0" xfId="0" applyAlignment="1">
      <alignment horizontal="center" wrapText="1"/>
    </xf>
    <xf numFmtId="0" fontId="0" fillId="0" borderId="0" xfId="0" applyAlignment="1">
      <alignment horizontal="center"/>
    </xf>
    <xf numFmtId="164" fontId="0" fillId="0" borderId="0" xfId="0" applyNumberFormat="1" applyAlignment="1">
      <alignment horizontal="center" wrapText="1"/>
    </xf>
    <xf numFmtId="164" fontId="0" fillId="0" borderId="0" xfId="0" applyNumberFormat="1" applyAlignment="1">
      <alignment horizontal="center"/>
    </xf>
    <xf numFmtId="0" fontId="0" fillId="0" borderId="0" xfId="0" applyFont="1" applyAlignment="1">
      <alignment horizontal="center" wrapText="1"/>
    </xf>
    <xf numFmtId="0" fontId="0" fillId="0" borderId="0" xfId="0" applyFont="1" applyAlignment="1">
      <alignment horizontal="center"/>
    </xf>
    <xf numFmtId="3" fontId="0" fillId="0" borderId="0" xfId="0" applyNumberFormat="1" applyAlignment="1">
      <alignment horizontal="center"/>
    </xf>
    <xf numFmtId="0" fontId="0" fillId="0" borderId="0" xfId="0" applyFont="1" applyBorder="1" applyAlignment="1">
      <alignment horizontal="center" wrapText="1"/>
    </xf>
    <xf numFmtId="0" fontId="0" fillId="0" borderId="0" xfId="0" applyFill="1" applyAlignment="1">
      <alignment horizontal="center" wrapText="1"/>
    </xf>
    <xf numFmtId="0" fontId="0" fillId="0" borderId="0" xfId="0" applyFill="1" applyAlignment="1">
      <alignment horizontal="center"/>
    </xf>
    <xf numFmtId="0" fontId="1" fillId="0" borderId="2" xfId="0" applyFont="1" applyBorder="1" applyAlignment="1">
      <alignment horizontal="center" wrapText="1"/>
    </xf>
    <xf numFmtId="0" fontId="1" fillId="0" borderId="2" xfId="0" applyFont="1" applyBorder="1" applyAlignment="1">
      <alignment horizontal="center"/>
    </xf>
    <xf numFmtId="0" fontId="5" fillId="0" borderId="0" xfId="0" applyFont="1" applyBorder="1" applyAlignment="1">
      <alignment horizontal="center" wrapText="1"/>
    </xf>
    <xf numFmtId="0" fontId="1" fillId="0" borderId="0" xfId="0" applyFont="1" applyBorder="1" applyAlignment="1">
      <alignment horizontal="center"/>
    </xf>
    <xf numFmtId="0" fontId="3" fillId="0" borderId="0" xfId="0" applyFont="1" applyAlignment="1">
      <alignment horizontal="center" wrapText="1"/>
    </xf>
    <xf numFmtId="49" fontId="0" fillId="0" borderId="0" xfId="0" applyNumberFormat="1" applyFont="1" applyAlignment="1">
      <alignment horizontal="center" wrapText="1"/>
    </xf>
    <xf numFmtId="49" fontId="0" fillId="0" borderId="0" xfId="0" applyNumberFormat="1" applyAlignment="1">
      <alignment horizontal="center"/>
    </xf>
    <xf numFmtId="10" fontId="0" fillId="0" borderId="0" xfId="0" applyNumberFormat="1" applyFont="1" applyAlignment="1">
      <alignment horizontal="center" wrapText="1"/>
    </xf>
    <xf numFmtId="10" fontId="0" fillId="0" borderId="0" xfId="0" applyNumberFormat="1" applyAlignment="1">
      <alignment horizontal="center"/>
    </xf>
    <xf numFmtId="10" fontId="0" fillId="0" borderId="0" xfId="1" applyNumberFormat="1" applyFont="1" applyBorder="1" applyAlignment="1" applyProtection="1">
      <alignment horizontal="center" wrapText="1"/>
    </xf>
    <xf numFmtId="10" fontId="0" fillId="0" borderId="0" xfId="1" applyNumberFormat="1" applyFont="1" applyBorder="1" applyAlignment="1" applyProtection="1">
      <alignment horizontal="center"/>
    </xf>
    <xf numFmtId="14" fontId="0" fillId="0" borderId="0" xfId="0" applyNumberFormat="1" applyAlignment="1">
      <alignment horizontal="center" wrapText="1"/>
    </xf>
  </cellXfs>
  <cellStyles count="3">
    <cellStyle name="Hyperlink" xfId="2" builtinId="8"/>
    <cellStyle name="Normal" xfId="0" builtinId="0"/>
    <cellStyle name="Percent" xfId="1" builtinId="5"/>
  </cellStyles>
  <dxfs count="2">
    <dxf>
      <fill>
        <patternFill>
          <bgColor rgb="FFFFF2CC"/>
        </patternFill>
      </fill>
    </dxf>
    <dxf>
      <fill>
        <patternFill patternType="none">
          <bgColor auto="1"/>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licer/Slicer/blob/2da03dcc5ac9383d825598cfc58d24c1aa2158cd/CONTRIBUTING.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6"/>
  <sheetViews>
    <sheetView tabSelected="1" zoomScale="128" zoomScaleNormal="128" workbookViewId="0">
      <pane xSplit="1" topLeftCell="B1" activePane="topRight" state="frozen"/>
      <selection pane="topRight" activeCell="A27" sqref="A27"/>
    </sheetView>
  </sheetViews>
  <sheetFormatPr baseColWidth="10" defaultColWidth="11.83203125" defaultRowHeight="13" x14ac:dyDescent="0.15"/>
  <cols>
    <col min="1" max="1" width="22.33203125" style="1" customWidth="1"/>
    <col min="2" max="2" width="16.5" style="1" customWidth="1"/>
    <col min="3" max="3" width="15" customWidth="1"/>
    <col min="4" max="7" width="15.1640625" customWidth="1"/>
    <col min="8" max="8" width="14.6640625" customWidth="1"/>
    <col min="9" max="9" width="15.5" customWidth="1"/>
    <col min="10" max="10" width="15.33203125" customWidth="1"/>
  </cols>
  <sheetData>
    <row r="1" spans="1:11" s="5" customFormat="1" ht="14" x14ac:dyDescent="0.15">
      <c r="A1" s="4" t="s">
        <v>0</v>
      </c>
      <c r="B1" s="4"/>
    </row>
    <row r="2" spans="1:11" ht="14" x14ac:dyDescent="0.15">
      <c r="A2" s="1" t="s">
        <v>1</v>
      </c>
      <c r="B2" s="21" t="s">
        <v>2</v>
      </c>
      <c r="C2" s="21" t="s">
        <v>3</v>
      </c>
      <c r="D2" s="21" t="s">
        <v>4</v>
      </c>
      <c r="E2" s="21" t="s">
        <v>5</v>
      </c>
      <c r="F2" s="21" t="s">
        <v>6</v>
      </c>
      <c r="G2" s="21" t="s">
        <v>7</v>
      </c>
      <c r="H2" s="21" t="s">
        <v>8</v>
      </c>
      <c r="I2" s="21" t="s">
        <v>9</v>
      </c>
      <c r="J2" s="21" t="s">
        <v>10</v>
      </c>
      <c r="K2" s="22"/>
    </row>
    <row r="3" spans="1:11" ht="16" customHeight="1" x14ac:dyDescent="0.15">
      <c r="A3" s="1" t="s">
        <v>185</v>
      </c>
      <c r="B3" s="21">
        <v>100</v>
      </c>
      <c r="C3" s="22">
        <v>3</v>
      </c>
      <c r="D3" s="22">
        <v>2</v>
      </c>
      <c r="E3" s="21">
        <v>8</v>
      </c>
      <c r="F3" s="21">
        <v>18</v>
      </c>
      <c r="G3" s="21">
        <v>3</v>
      </c>
      <c r="H3" s="21">
        <v>3</v>
      </c>
      <c r="I3" s="21">
        <v>21</v>
      </c>
      <c r="J3" s="21">
        <v>9</v>
      </c>
      <c r="K3" s="22"/>
    </row>
    <row r="4" spans="1:11" ht="14" x14ac:dyDescent="0.15">
      <c r="A4" s="6" t="s">
        <v>13</v>
      </c>
      <c r="B4" s="21">
        <v>1998</v>
      </c>
      <c r="C4" s="22">
        <v>2010</v>
      </c>
      <c r="D4" s="22">
        <v>2000</v>
      </c>
      <c r="E4" s="21">
        <v>2010</v>
      </c>
      <c r="F4" s="21">
        <v>1997</v>
      </c>
      <c r="G4" s="21">
        <v>2012</v>
      </c>
      <c r="H4" s="21" t="s">
        <v>12</v>
      </c>
      <c r="I4" s="21" t="s">
        <v>12</v>
      </c>
      <c r="J4" s="21">
        <v>2004</v>
      </c>
      <c r="K4" s="22"/>
    </row>
    <row r="5" spans="1:11" s="10" customFormat="1" ht="15" customHeight="1" x14ac:dyDescent="0.15">
      <c r="A5" s="9" t="s">
        <v>14</v>
      </c>
      <c r="B5" s="23">
        <v>44045</v>
      </c>
      <c r="C5" s="24">
        <v>43606</v>
      </c>
      <c r="D5" s="24">
        <v>44046</v>
      </c>
      <c r="E5" s="24">
        <v>44049</v>
      </c>
      <c r="F5" s="24">
        <v>44059</v>
      </c>
      <c r="G5" s="24">
        <v>44070</v>
      </c>
      <c r="H5" s="24">
        <v>43893</v>
      </c>
      <c r="I5" s="24">
        <v>43924</v>
      </c>
      <c r="J5" s="24">
        <v>43775</v>
      </c>
      <c r="K5" s="24"/>
    </row>
    <row r="6" spans="1:11" ht="14" x14ac:dyDescent="0.15">
      <c r="A6" s="6" t="s">
        <v>199</v>
      </c>
      <c r="B6" s="21" t="s">
        <v>15</v>
      </c>
      <c r="C6" s="21" t="s">
        <v>15</v>
      </c>
      <c r="D6" s="21" t="s">
        <v>15</v>
      </c>
      <c r="E6" s="21" t="s">
        <v>15</v>
      </c>
      <c r="F6" s="21" t="s">
        <v>15</v>
      </c>
      <c r="G6" s="21" t="s">
        <v>15</v>
      </c>
      <c r="H6" s="21" t="s">
        <v>15</v>
      </c>
      <c r="I6" s="21" t="s">
        <v>15</v>
      </c>
      <c r="J6" s="21" t="s">
        <v>15</v>
      </c>
      <c r="K6" s="22"/>
    </row>
    <row r="7" spans="1:11" ht="14" customHeight="1" x14ac:dyDescent="0.15">
      <c r="A7" s="6" t="s">
        <v>16</v>
      </c>
      <c r="B7" s="21" t="s">
        <v>17</v>
      </c>
      <c r="C7" s="21" t="s">
        <v>18</v>
      </c>
      <c r="D7" s="21" t="s">
        <v>18</v>
      </c>
      <c r="E7" s="21" t="s">
        <v>19</v>
      </c>
      <c r="F7" s="21" t="s">
        <v>20</v>
      </c>
      <c r="G7" s="21" t="s">
        <v>17</v>
      </c>
      <c r="H7" s="21" t="s">
        <v>21</v>
      </c>
      <c r="I7" s="21" t="s">
        <v>22</v>
      </c>
      <c r="J7" s="21" t="s">
        <v>12</v>
      </c>
      <c r="K7" s="22"/>
    </row>
    <row r="8" spans="1:11" ht="14" x14ac:dyDescent="0.15">
      <c r="A8" s="6" t="s">
        <v>186</v>
      </c>
      <c r="B8" s="21" t="s">
        <v>23</v>
      </c>
      <c r="C8" s="21" t="s">
        <v>23</v>
      </c>
      <c r="D8" s="21" t="s">
        <v>23</v>
      </c>
      <c r="E8" s="21" t="s">
        <v>23</v>
      </c>
      <c r="F8" s="21" t="s">
        <v>23</v>
      </c>
      <c r="G8" s="21" t="s">
        <v>23</v>
      </c>
      <c r="H8" s="21" t="s">
        <v>23</v>
      </c>
      <c r="I8" s="25" t="s">
        <v>23</v>
      </c>
      <c r="J8" s="21" t="s">
        <v>23</v>
      </c>
      <c r="K8" s="22"/>
    </row>
    <row r="9" spans="1:11" ht="14" x14ac:dyDescent="0.15">
      <c r="A9" s="1" t="s">
        <v>24</v>
      </c>
      <c r="B9" s="21" t="s">
        <v>25</v>
      </c>
      <c r="C9" s="21" t="s">
        <v>25</v>
      </c>
      <c r="D9" s="21" t="s">
        <v>25</v>
      </c>
      <c r="E9" s="21" t="s">
        <v>25</v>
      </c>
      <c r="F9" s="21" t="s">
        <v>25</v>
      </c>
      <c r="G9" s="21" t="s">
        <v>25</v>
      </c>
      <c r="H9" s="21" t="s">
        <v>25</v>
      </c>
      <c r="I9" s="25" t="s">
        <v>25</v>
      </c>
      <c r="J9" s="21" t="s">
        <v>25</v>
      </c>
      <c r="K9" s="22"/>
    </row>
    <row r="10" spans="1:11" ht="28" x14ac:dyDescent="0.15">
      <c r="A10" s="6" t="s">
        <v>200</v>
      </c>
      <c r="B10" s="21">
        <v>22500</v>
      </c>
      <c r="C10" s="22">
        <v>51</v>
      </c>
      <c r="D10" s="22">
        <v>185</v>
      </c>
      <c r="E10" s="26">
        <v>188</v>
      </c>
      <c r="F10" s="22">
        <v>339000</v>
      </c>
      <c r="G10" s="21" t="s">
        <v>26</v>
      </c>
      <c r="H10" s="22">
        <v>31</v>
      </c>
      <c r="I10" s="21" t="s">
        <v>26</v>
      </c>
      <c r="J10" s="27">
        <v>19800</v>
      </c>
      <c r="K10" s="22"/>
    </row>
    <row r="11" spans="1:11" ht="16" customHeight="1" x14ac:dyDescent="0.15">
      <c r="A11" s="1" t="s">
        <v>27</v>
      </c>
      <c r="B11" s="21" t="s">
        <v>28</v>
      </c>
      <c r="C11" s="28" t="s">
        <v>29</v>
      </c>
      <c r="D11" s="28" t="s">
        <v>30</v>
      </c>
      <c r="E11" s="28" t="s">
        <v>31</v>
      </c>
      <c r="F11" s="28" t="s">
        <v>32</v>
      </c>
      <c r="G11" s="28" t="s">
        <v>33</v>
      </c>
      <c r="H11" s="28" t="s">
        <v>34</v>
      </c>
      <c r="I11" s="28" t="s">
        <v>35</v>
      </c>
      <c r="J11" s="28" t="s">
        <v>35</v>
      </c>
      <c r="K11" s="22"/>
    </row>
    <row r="12" spans="1:11" s="18" customFormat="1" ht="14" x14ac:dyDescent="0.15">
      <c r="A12" s="17" t="s">
        <v>187</v>
      </c>
      <c r="B12" s="29" t="s">
        <v>187</v>
      </c>
      <c r="C12" s="29" t="s">
        <v>187</v>
      </c>
      <c r="D12" s="29" t="s">
        <v>187</v>
      </c>
      <c r="E12" s="29" t="s">
        <v>187</v>
      </c>
      <c r="F12" s="29" t="s">
        <v>187</v>
      </c>
      <c r="G12" s="29" t="s">
        <v>187</v>
      </c>
      <c r="H12" s="29" t="s">
        <v>187</v>
      </c>
      <c r="I12" s="29" t="s">
        <v>187</v>
      </c>
      <c r="J12" s="29" t="s">
        <v>187</v>
      </c>
      <c r="K12" s="30"/>
    </row>
    <row r="13" spans="1:11" s="5" customFormat="1" ht="14" x14ac:dyDescent="0.15">
      <c r="A13" s="3" t="s">
        <v>188</v>
      </c>
      <c r="B13" s="31"/>
      <c r="C13" s="32"/>
      <c r="D13" s="32"/>
      <c r="E13" s="32"/>
      <c r="F13" s="32"/>
      <c r="G13" s="32"/>
      <c r="H13" s="32"/>
      <c r="I13" s="32"/>
      <c r="J13" s="32"/>
      <c r="K13" s="32"/>
    </row>
    <row r="14" spans="1:11" ht="17" customHeight="1" x14ac:dyDescent="0.15">
      <c r="A14" s="1" t="s">
        <v>189</v>
      </c>
      <c r="B14" s="21" t="s">
        <v>38</v>
      </c>
      <c r="C14" s="21" t="s">
        <v>36</v>
      </c>
      <c r="D14" s="21" t="s">
        <v>38</v>
      </c>
      <c r="E14" s="21" t="s">
        <v>36</v>
      </c>
      <c r="F14" s="21" t="s">
        <v>38</v>
      </c>
      <c r="G14" s="21" t="s">
        <v>36</v>
      </c>
      <c r="H14" s="21" t="s">
        <v>36</v>
      </c>
      <c r="I14" s="21" t="s">
        <v>36</v>
      </c>
      <c r="J14" s="21" t="s">
        <v>38</v>
      </c>
      <c r="K14" s="22"/>
    </row>
    <row r="15" spans="1:11" ht="14" customHeight="1" x14ac:dyDescent="0.15">
      <c r="A15" s="1" t="s">
        <v>190</v>
      </c>
      <c r="B15" s="21" t="s">
        <v>36</v>
      </c>
      <c r="C15" s="21" t="s">
        <v>11</v>
      </c>
      <c r="D15" s="21" t="s">
        <v>36</v>
      </c>
      <c r="E15" s="21" t="s">
        <v>11</v>
      </c>
      <c r="F15" s="21" t="s">
        <v>38</v>
      </c>
      <c r="G15" s="21" t="s">
        <v>11</v>
      </c>
      <c r="H15" s="21" t="s">
        <v>11</v>
      </c>
      <c r="I15" s="21" t="s">
        <v>11</v>
      </c>
      <c r="J15" s="21" t="s">
        <v>38</v>
      </c>
      <c r="K15" s="22"/>
    </row>
    <row r="16" spans="1:11" ht="14" x14ac:dyDescent="0.15">
      <c r="A16" s="1" t="s">
        <v>191</v>
      </c>
      <c r="B16" s="21" t="s">
        <v>38</v>
      </c>
      <c r="C16" s="21" t="s">
        <v>11</v>
      </c>
      <c r="D16" s="21" t="s">
        <v>38</v>
      </c>
      <c r="E16" s="21" t="s">
        <v>11</v>
      </c>
      <c r="F16" s="21" t="s">
        <v>38</v>
      </c>
      <c r="G16" s="21" t="s">
        <v>11</v>
      </c>
      <c r="H16" s="21" t="s">
        <v>11</v>
      </c>
      <c r="I16" s="21" t="s">
        <v>11</v>
      </c>
      <c r="J16" s="21" t="s">
        <v>38</v>
      </c>
      <c r="K16" s="22"/>
    </row>
    <row r="17" spans="1:11" ht="16" customHeight="1" x14ac:dyDescent="0.15">
      <c r="A17" s="1" t="s">
        <v>192</v>
      </c>
      <c r="B17" s="21" t="s">
        <v>38</v>
      </c>
      <c r="C17" s="21" t="s">
        <v>38</v>
      </c>
      <c r="D17" s="21" t="s">
        <v>38</v>
      </c>
      <c r="E17" s="21" t="s">
        <v>38</v>
      </c>
      <c r="F17" s="21" t="s">
        <v>36</v>
      </c>
      <c r="G17" s="21" t="s">
        <v>38</v>
      </c>
      <c r="H17" s="21" t="s">
        <v>38</v>
      </c>
      <c r="I17" s="21" t="s">
        <v>38</v>
      </c>
      <c r="J17" s="21" t="s">
        <v>36</v>
      </c>
      <c r="K17" s="22"/>
    </row>
    <row r="18" spans="1:11" ht="16" customHeight="1" x14ac:dyDescent="0.15">
      <c r="A18" s="1" t="s">
        <v>193</v>
      </c>
      <c r="B18" s="21" t="s">
        <v>11</v>
      </c>
      <c r="C18" s="21" t="s">
        <v>11</v>
      </c>
      <c r="D18" s="21" t="s">
        <v>11</v>
      </c>
      <c r="E18" s="21" t="s">
        <v>11</v>
      </c>
      <c r="F18" s="21" t="s">
        <v>11</v>
      </c>
      <c r="G18" s="21" t="s">
        <v>11</v>
      </c>
      <c r="H18" s="21" t="s">
        <v>11</v>
      </c>
      <c r="I18" s="21" t="s">
        <v>11</v>
      </c>
      <c r="J18" s="21" t="s">
        <v>11</v>
      </c>
      <c r="K18" s="22"/>
    </row>
    <row r="19" spans="1:11" ht="16" customHeight="1" x14ac:dyDescent="0.15">
      <c r="A19" s="1" t="s">
        <v>194</v>
      </c>
      <c r="B19" s="21">
        <v>3</v>
      </c>
      <c r="C19" s="21">
        <v>6</v>
      </c>
      <c r="D19" s="21">
        <v>5</v>
      </c>
      <c r="E19" s="21">
        <v>2</v>
      </c>
      <c r="F19" s="21">
        <v>1</v>
      </c>
      <c r="G19" s="21">
        <v>4</v>
      </c>
      <c r="H19" s="21">
        <v>7</v>
      </c>
      <c r="I19" s="21">
        <v>2</v>
      </c>
      <c r="J19" s="21">
        <v>8</v>
      </c>
      <c r="K19" s="22"/>
    </row>
    <row r="20" spans="1:11" ht="14" customHeight="1" x14ac:dyDescent="0.15">
      <c r="A20" s="1" t="s">
        <v>195</v>
      </c>
      <c r="B20" s="21">
        <v>0</v>
      </c>
      <c r="C20" s="22">
        <v>0</v>
      </c>
      <c r="D20" s="22">
        <v>0</v>
      </c>
      <c r="E20" s="21">
        <v>0</v>
      </c>
      <c r="F20" s="21">
        <v>1</v>
      </c>
      <c r="G20" s="21">
        <v>0</v>
      </c>
      <c r="H20" s="21">
        <v>0</v>
      </c>
      <c r="I20" s="21">
        <v>0</v>
      </c>
      <c r="J20" s="21">
        <v>0</v>
      </c>
      <c r="K20" s="22"/>
    </row>
    <row r="21" spans="1:11" ht="16" customHeight="1" x14ac:dyDescent="0.15">
      <c r="A21" s="1" t="s">
        <v>196</v>
      </c>
      <c r="B21" s="21" t="s">
        <v>11</v>
      </c>
      <c r="C21" s="21" t="s">
        <v>11</v>
      </c>
      <c r="D21" s="21" t="s">
        <v>11</v>
      </c>
      <c r="E21" s="21" t="s">
        <v>11</v>
      </c>
      <c r="F21" s="21" t="s">
        <v>38</v>
      </c>
      <c r="G21" s="21" t="s">
        <v>11</v>
      </c>
      <c r="H21" s="21" t="s">
        <v>11</v>
      </c>
      <c r="I21" s="21" t="s">
        <v>11</v>
      </c>
      <c r="J21" s="21" t="s">
        <v>11</v>
      </c>
      <c r="K21" s="22"/>
    </row>
    <row r="22" spans="1:11" ht="18" customHeight="1" x14ac:dyDescent="0.15">
      <c r="A22" s="1" t="s">
        <v>197</v>
      </c>
      <c r="B22" s="21" t="s">
        <v>36</v>
      </c>
      <c r="C22" s="21" t="s">
        <v>36</v>
      </c>
      <c r="D22" s="21" t="s">
        <v>36</v>
      </c>
      <c r="E22" s="21" t="s">
        <v>36</v>
      </c>
      <c r="F22" s="21" t="s">
        <v>36</v>
      </c>
      <c r="G22" s="21" t="s">
        <v>36</v>
      </c>
      <c r="H22" s="21" t="s">
        <v>36</v>
      </c>
      <c r="I22" s="21" t="s">
        <v>36</v>
      </c>
      <c r="J22" s="21" t="s">
        <v>36</v>
      </c>
      <c r="K22" s="22"/>
    </row>
    <row r="23" spans="1:11" ht="14" x14ac:dyDescent="0.15">
      <c r="A23" s="1" t="s">
        <v>187</v>
      </c>
      <c r="B23" s="21" t="s">
        <v>187</v>
      </c>
      <c r="C23" s="21" t="s">
        <v>187</v>
      </c>
      <c r="D23" s="21" t="s">
        <v>187</v>
      </c>
      <c r="E23" s="21" t="s">
        <v>187</v>
      </c>
      <c r="F23" s="21" t="s">
        <v>187</v>
      </c>
      <c r="G23" s="21" t="s">
        <v>187</v>
      </c>
      <c r="H23" s="21" t="s">
        <v>187</v>
      </c>
      <c r="I23" s="21" t="s">
        <v>187</v>
      </c>
      <c r="J23" s="21" t="s">
        <v>187</v>
      </c>
      <c r="K23" s="22"/>
    </row>
    <row r="24" spans="1:11" ht="14" x14ac:dyDescent="0.15">
      <c r="A24" s="1" t="s">
        <v>198</v>
      </c>
      <c r="B24" s="21">
        <v>10</v>
      </c>
      <c r="C24" s="22">
        <v>8</v>
      </c>
      <c r="D24" s="22">
        <v>8</v>
      </c>
      <c r="E24" s="21">
        <v>7</v>
      </c>
      <c r="F24" s="21">
        <v>6</v>
      </c>
      <c r="G24" s="21">
        <v>7</v>
      </c>
      <c r="H24" s="21">
        <v>6</v>
      </c>
      <c r="I24" s="21">
        <v>7</v>
      </c>
      <c r="J24" s="21">
        <v>7</v>
      </c>
      <c r="K24" s="22"/>
    </row>
    <row r="25" spans="1:11" ht="14" x14ac:dyDescent="0.15">
      <c r="A25" s="1" t="s">
        <v>187</v>
      </c>
      <c r="B25" s="21" t="s">
        <v>187</v>
      </c>
      <c r="C25" s="21" t="s">
        <v>187</v>
      </c>
      <c r="D25" s="21" t="s">
        <v>187</v>
      </c>
      <c r="E25" s="21" t="s">
        <v>187</v>
      </c>
      <c r="F25" s="21" t="s">
        <v>187</v>
      </c>
      <c r="G25" s="21" t="s">
        <v>187</v>
      </c>
      <c r="H25" s="21" t="s">
        <v>187</v>
      </c>
      <c r="I25" s="21" t="s">
        <v>187</v>
      </c>
      <c r="J25" s="21" t="s">
        <v>187</v>
      </c>
      <c r="K25" s="22"/>
    </row>
    <row r="26" spans="1:11" s="5" customFormat="1" ht="14" x14ac:dyDescent="0.15">
      <c r="A26" s="3" t="s">
        <v>201</v>
      </c>
      <c r="B26" s="31"/>
      <c r="C26" s="32"/>
      <c r="D26" s="32"/>
      <c r="E26" s="32"/>
      <c r="F26" s="32"/>
      <c r="G26" s="32"/>
      <c r="H26" s="32"/>
      <c r="I26" s="32"/>
      <c r="J26" s="32"/>
      <c r="K26" s="32"/>
    </row>
    <row r="27" spans="1:11" s="19" customFormat="1" ht="14" x14ac:dyDescent="0.15">
      <c r="A27" s="20" t="s">
        <v>187</v>
      </c>
      <c r="B27" s="33" t="s">
        <v>187</v>
      </c>
      <c r="C27" s="33" t="s">
        <v>187</v>
      </c>
      <c r="D27" s="33" t="s">
        <v>187</v>
      </c>
      <c r="E27" s="33" t="s">
        <v>187</v>
      </c>
      <c r="F27" s="33" t="s">
        <v>187</v>
      </c>
      <c r="G27" s="33" t="s">
        <v>187</v>
      </c>
      <c r="H27" s="33" t="s">
        <v>187</v>
      </c>
      <c r="I27" s="33" t="s">
        <v>187</v>
      </c>
      <c r="J27" s="33" t="s">
        <v>187</v>
      </c>
      <c r="K27" s="34"/>
    </row>
    <row r="28" spans="1:11" ht="126" x14ac:dyDescent="0.15">
      <c r="A28" s="6" t="s">
        <v>40</v>
      </c>
      <c r="B28" s="21" t="s">
        <v>41</v>
      </c>
      <c r="C28" s="21" t="s">
        <v>12</v>
      </c>
      <c r="D28" s="21" t="s">
        <v>12</v>
      </c>
      <c r="E28" s="21" t="s">
        <v>12</v>
      </c>
      <c r="F28" s="21" t="s">
        <v>12</v>
      </c>
      <c r="G28" s="21" t="s">
        <v>12</v>
      </c>
      <c r="H28" s="21" t="s">
        <v>12</v>
      </c>
      <c r="I28" s="21" t="s">
        <v>12</v>
      </c>
      <c r="J28" s="21" t="s">
        <v>12</v>
      </c>
      <c r="K28" s="22"/>
    </row>
    <row r="29" spans="1:11" ht="98" x14ac:dyDescent="0.15">
      <c r="A29" s="6" t="s">
        <v>42</v>
      </c>
      <c r="B29" s="21" t="s">
        <v>43</v>
      </c>
      <c r="C29" s="21" t="s">
        <v>44</v>
      </c>
      <c r="D29" s="21" t="s">
        <v>12</v>
      </c>
      <c r="E29" s="21" t="s">
        <v>45</v>
      </c>
      <c r="F29" s="21" t="s">
        <v>46</v>
      </c>
      <c r="G29" s="21" t="s">
        <v>44</v>
      </c>
      <c r="H29" s="21" t="s">
        <v>12</v>
      </c>
      <c r="I29" s="21" t="s">
        <v>44</v>
      </c>
      <c r="J29" s="21" t="s">
        <v>44</v>
      </c>
      <c r="K29" s="22"/>
    </row>
    <row r="30" spans="1:11" ht="28" x14ac:dyDescent="0.15">
      <c r="A30" s="1" t="s">
        <v>47</v>
      </c>
      <c r="B30" s="21" t="s">
        <v>38</v>
      </c>
      <c r="C30" s="21" t="s">
        <v>36</v>
      </c>
      <c r="D30" s="21" t="s">
        <v>36</v>
      </c>
      <c r="E30" s="21" t="s">
        <v>36</v>
      </c>
      <c r="F30" s="21" t="s">
        <v>38</v>
      </c>
      <c r="G30" s="21" t="s">
        <v>36</v>
      </c>
      <c r="H30" s="21" t="s">
        <v>36</v>
      </c>
      <c r="I30" s="21" t="s">
        <v>36</v>
      </c>
      <c r="J30" s="21" t="s">
        <v>36</v>
      </c>
      <c r="K30" s="22"/>
    </row>
    <row r="31" spans="1:11" ht="28" x14ac:dyDescent="0.15">
      <c r="A31" s="1" t="s">
        <v>48</v>
      </c>
      <c r="B31" s="21" t="s">
        <v>38</v>
      </c>
      <c r="C31" s="21" t="s">
        <v>11</v>
      </c>
      <c r="D31" s="21" t="s">
        <v>11</v>
      </c>
      <c r="E31" s="21" t="s">
        <v>11</v>
      </c>
      <c r="F31" s="21" t="s">
        <v>36</v>
      </c>
      <c r="G31" s="21" t="s">
        <v>11</v>
      </c>
      <c r="H31" s="21" t="s">
        <v>11</v>
      </c>
      <c r="I31" s="21" t="s">
        <v>11</v>
      </c>
      <c r="J31" s="21" t="s">
        <v>11</v>
      </c>
      <c r="K31" s="22"/>
    </row>
    <row r="32" spans="1:11" ht="42" x14ac:dyDescent="0.15">
      <c r="A32" s="1" t="s">
        <v>49</v>
      </c>
      <c r="B32" s="21" t="s">
        <v>50</v>
      </c>
      <c r="C32" s="21" t="s">
        <v>11</v>
      </c>
      <c r="D32" s="21" t="s">
        <v>11</v>
      </c>
      <c r="E32" s="21" t="s">
        <v>11</v>
      </c>
      <c r="F32" s="21" t="s">
        <v>51</v>
      </c>
      <c r="G32" s="21" t="s">
        <v>11</v>
      </c>
      <c r="H32" s="21" t="s">
        <v>11</v>
      </c>
      <c r="I32" s="21" t="s">
        <v>11</v>
      </c>
      <c r="J32" s="21" t="s">
        <v>11</v>
      </c>
      <c r="K32" s="22"/>
    </row>
    <row r="33" spans="1:11" ht="42" x14ac:dyDescent="0.15">
      <c r="A33" s="1" t="s">
        <v>52</v>
      </c>
      <c r="B33" s="21" t="s">
        <v>11</v>
      </c>
      <c r="C33" s="21" t="s">
        <v>11</v>
      </c>
      <c r="D33" s="21" t="s">
        <v>11</v>
      </c>
      <c r="E33" s="21" t="s">
        <v>11</v>
      </c>
      <c r="F33" s="21" t="s">
        <v>11</v>
      </c>
      <c r="G33" s="21" t="s">
        <v>11</v>
      </c>
      <c r="H33" s="21" t="s">
        <v>11</v>
      </c>
      <c r="I33" s="21" t="s">
        <v>11</v>
      </c>
      <c r="J33" s="21" t="s">
        <v>11</v>
      </c>
      <c r="K33" s="22"/>
    </row>
    <row r="34" spans="1:11" ht="14" x14ac:dyDescent="0.15">
      <c r="A34" s="6" t="s">
        <v>53</v>
      </c>
      <c r="B34" s="21" t="s">
        <v>38</v>
      </c>
      <c r="C34" s="21" t="s">
        <v>38</v>
      </c>
      <c r="D34" s="21" t="s">
        <v>12</v>
      </c>
      <c r="E34" s="21" t="s">
        <v>38</v>
      </c>
      <c r="F34" s="21" t="s">
        <v>38</v>
      </c>
      <c r="G34" s="21" t="s">
        <v>38</v>
      </c>
      <c r="H34" s="21" t="s">
        <v>12</v>
      </c>
      <c r="I34" s="21" t="s">
        <v>38</v>
      </c>
      <c r="J34" s="21" t="s">
        <v>38</v>
      </c>
      <c r="K34" s="22"/>
    </row>
    <row r="35" spans="1:11" ht="98" x14ac:dyDescent="0.15">
      <c r="A35" s="6" t="s">
        <v>54</v>
      </c>
      <c r="B35" s="35" t="s">
        <v>55</v>
      </c>
      <c r="C35" s="21" t="s">
        <v>36</v>
      </c>
      <c r="D35" s="21" t="s">
        <v>36</v>
      </c>
      <c r="E35" s="21" t="s">
        <v>36</v>
      </c>
      <c r="F35" s="21" t="s">
        <v>56</v>
      </c>
      <c r="G35" s="21" t="s">
        <v>36</v>
      </c>
      <c r="H35" s="21" t="s">
        <v>36</v>
      </c>
      <c r="I35" s="21" t="s">
        <v>36</v>
      </c>
      <c r="J35" s="21" t="s">
        <v>36</v>
      </c>
      <c r="K35" s="22"/>
    </row>
    <row r="36" spans="1:11" ht="14" x14ac:dyDescent="0.15">
      <c r="A36" s="1" t="s">
        <v>39</v>
      </c>
      <c r="B36" s="21">
        <v>7</v>
      </c>
      <c r="C36" s="22">
        <v>5</v>
      </c>
      <c r="D36" s="22">
        <v>4</v>
      </c>
      <c r="E36" s="21">
        <v>5</v>
      </c>
      <c r="F36" s="21">
        <v>7</v>
      </c>
      <c r="G36" s="21">
        <v>5</v>
      </c>
      <c r="H36" s="21">
        <v>3</v>
      </c>
      <c r="I36" s="21">
        <v>5</v>
      </c>
      <c r="J36" s="21">
        <v>6</v>
      </c>
      <c r="K36" s="22"/>
    </row>
    <row r="37" spans="1:11" ht="46.25" customHeight="1" x14ac:dyDescent="0.15">
      <c r="A37" s="2" t="s">
        <v>37</v>
      </c>
      <c r="B37" s="21"/>
      <c r="C37" s="22"/>
      <c r="D37" s="22"/>
      <c r="E37" s="22"/>
      <c r="F37" s="22"/>
      <c r="G37" s="22"/>
      <c r="H37" s="22"/>
      <c r="I37" s="22"/>
      <c r="J37" s="22"/>
      <c r="K37" s="22"/>
    </row>
    <row r="38" spans="1:11" s="5" customFormat="1" ht="14" x14ac:dyDescent="0.15">
      <c r="A38" s="3" t="s">
        <v>57</v>
      </c>
      <c r="B38" s="31"/>
      <c r="C38" s="32"/>
      <c r="D38" s="32"/>
      <c r="E38" s="32"/>
      <c r="F38" s="32"/>
      <c r="G38" s="32"/>
      <c r="H38" s="32"/>
      <c r="I38" s="32"/>
      <c r="J38" s="32"/>
      <c r="K38" s="32"/>
    </row>
    <row r="39" spans="1:11" ht="28" x14ac:dyDescent="0.15">
      <c r="A39" s="1" t="s">
        <v>58</v>
      </c>
      <c r="B39" s="21" t="s">
        <v>36</v>
      </c>
      <c r="C39" s="21" t="s">
        <v>36</v>
      </c>
      <c r="D39" s="21" t="s">
        <v>36</v>
      </c>
      <c r="E39" s="21" t="s">
        <v>36</v>
      </c>
      <c r="F39" s="21" t="s">
        <v>36</v>
      </c>
      <c r="G39" s="21" t="s">
        <v>36</v>
      </c>
      <c r="H39" s="21" t="s">
        <v>36</v>
      </c>
      <c r="I39" s="21" t="s">
        <v>36</v>
      </c>
      <c r="J39" s="21" t="s">
        <v>36</v>
      </c>
      <c r="K39" s="22"/>
    </row>
    <row r="40" spans="1:11" ht="42" x14ac:dyDescent="0.15">
      <c r="A40" s="6" t="s">
        <v>59</v>
      </c>
      <c r="B40" s="21" t="s">
        <v>11</v>
      </c>
      <c r="C40" s="21" t="s">
        <v>11</v>
      </c>
      <c r="D40" s="21" t="s">
        <v>11</v>
      </c>
      <c r="E40" s="21" t="s">
        <v>11</v>
      </c>
      <c r="F40" s="21" t="s">
        <v>11</v>
      </c>
      <c r="G40" s="21" t="s">
        <v>11</v>
      </c>
      <c r="H40" s="21" t="s">
        <v>11</v>
      </c>
      <c r="I40" s="21" t="s">
        <v>11</v>
      </c>
      <c r="J40" s="21" t="s">
        <v>11</v>
      </c>
      <c r="K40" s="22"/>
    </row>
    <row r="41" spans="1:11" ht="42" x14ac:dyDescent="0.15">
      <c r="A41" s="6" t="s">
        <v>60</v>
      </c>
      <c r="B41" s="21" t="s">
        <v>36</v>
      </c>
      <c r="C41" s="21" t="s">
        <v>11</v>
      </c>
      <c r="D41" s="21" t="s">
        <v>11</v>
      </c>
      <c r="E41" s="21" t="s">
        <v>11</v>
      </c>
      <c r="F41" s="21" t="s">
        <v>36</v>
      </c>
      <c r="G41" s="21" t="s">
        <v>11</v>
      </c>
      <c r="H41" s="21" t="s">
        <v>11</v>
      </c>
      <c r="I41" s="21" t="s">
        <v>11</v>
      </c>
      <c r="J41" s="21" t="s">
        <v>11</v>
      </c>
      <c r="K41" s="22"/>
    </row>
    <row r="42" spans="1:11" ht="42" x14ac:dyDescent="0.15">
      <c r="A42" s="6" t="s">
        <v>61</v>
      </c>
      <c r="B42" s="21" t="s">
        <v>11</v>
      </c>
      <c r="C42" s="21" t="s">
        <v>11</v>
      </c>
      <c r="D42" s="21" t="s">
        <v>11</v>
      </c>
      <c r="E42" s="21" t="s">
        <v>11</v>
      </c>
      <c r="F42" s="21" t="s">
        <v>11</v>
      </c>
      <c r="G42" s="21" t="s">
        <v>11</v>
      </c>
      <c r="H42" s="21" t="s">
        <v>11</v>
      </c>
      <c r="I42" s="21" t="s">
        <v>11</v>
      </c>
      <c r="J42" s="21" t="s">
        <v>11</v>
      </c>
      <c r="K42" s="22"/>
    </row>
    <row r="43" spans="1:11" ht="42" x14ac:dyDescent="0.15">
      <c r="A43" s="6" t="s">
        <v>62</v>
      </c>
      <c r="B43" s="21" t="s">
        <v>11</v>
      </c>
      <c r="C43" s="21" t="s">
        <v>11</v>
      </c>
      <c r="D43" s="21" t="s">
        <v>11</v>
      </c>
      <c r="E43" s="21" t="s">
        <v>11</v>
      </c>
      <c r="F43" s="21" t="s">
        <v>11</v>
      </c>
      <c r="G43" s="21" t="s">
        <v>11</v>
      </c>
      <c r="H43" s="21" t="s">
        <v>11</v>
      </c>
      <c r="I43" s="21" t="s">
        <v>11</v>
      </c>
      <c r="J43" s="21" t="s">
        <v>11</v>
      </c>
      <c r="K43" s="22"/>
    </row>
    <row r="44" spans="1:11" ht="14" x14ac:dyDescent="0.15">
      <c r="A44" s="1" t="s">
        <v>39</v>
      </c>
      <c r="B44" s="21">
        <v>9</v>
      </c>
      <c r="C44" s="22">
        <v>7</v>
      </c>
      <c r="D44" s="22">
        <v>7</v>
      </c>
      <c r="E44" s="22">
        <v>7</v>
      </c>
      <c r="F44" s="22">
        <v>9</v>
      </c>
      <c r="G44" s="22">
        <v>7</v>
      </c>
      <c r="H44" s="22">
        <v>7</v>
      </c>
      <c r="I44" s="22">
        <v>7</v>
      </c>
      <c r="J44" s="22">
        <v>7</v>
      </c>
      <c r="K44" s="22"/>
    </row>
    <row r="45" spans="1:11" ht="35.5" customHeight="1" x14ac:dyDescent="0.15">
      <c r="A45" s="2" t="s">
        <v>37</v>
      </c>
      <c r="B45" s="21"/>
      <c r="C45" s="22"/>
      <c r="D45" s="22"/>
      <c r="E45" s="22"/>
      <c r="F45" s="22"/>
      <c r="G45" s="22"/>
      <c r="H45" s="22"/>
      <c r="I45" s="22"/>
      <c r="J45" s="22"/>
      <c r="K45" s="22"/>
    </row>
    <row r="46" spans="1:11" s="5" customFormat="1" ht="14" x14ac:dyDescent="0.15">
      <c r="A46" s="3" t="s">
        <v>63</v>
      </c>
      <c r="B46" s="31"/>
      <c r="C46" s="32"/>
      <c r="D46" s="32"/>
      <c r="E46" s="32"/>
      <c r="F46" s="32"/>
      <c r="G46" s="32"/>
      <c r="H46" s="32"/>
      <c r="I46" s="32"/>
      <c r="J46" s="32"/>
      <c r="K46" s="32"/>
    </row>
    <row r="47" spans="1:11" ht="126" x14ac:dyDescent="0.15">
      <c r="A47" s="1" t="s">
        <v>64</v>
      </c>
      <c r="B47" s="21" t="s">
        <v>38</v>
      </c>
      <c r="C47" s="21" t="s">
        <v>38</v>
      </c>
      <c r="D47" s="21" t="s">
        <v>38</v>
      </c>
      <c r="E47" s="21" t="s">
        <v>38</v>
      </c>
      <c r="F47" s="21" t="s">
        <v>65</v>
      </c>
      <c r="G47" s="21" t="s">
        <v>38</v>
      </c>
      <c r="H47" s="21" t="s">
        <v>38</v>
      </c>
      <c r="I47" s="21" t="s">
        <v>38</v>
      </c>
      <c r="J47" s="21" t="s">
        <v>38</v>
      </c>
      <c r="K47" s="22"/>
    </row>
    <row r="48" spans="1:11" ht="84" x14ac:dyDescent="0.15">
      <c r="A48" s="1" t="s">
        <v>66</v>
      </c>
      <c r="B48" s="21" t="s">
        <v>11</v>
      </c>
      <c r="C48" s="21" t="s">
        <v>11</v>
      </c>
      <c r="D48" s="21" t="s">
        <v>11</v>
      </c>
      <c r="E48" s="21" t="s">
        <v>11</v>
      </c>
      <c r="F48" s="21" t="s">
        <v>11</v>
      </c>
      <c r="G48" s="21" t="s">
        <v>11</v>
      </c>
      <c r="H48" s="21" t="s">
        <v>11</v>
      </c>
      <c r="I48" s="21" t="s">
        <v>11</v>
      </c>
      <c r="J48" s="21" t="s">
        <v>11</v>
      </c>
      <c r="K48" s="22"/>
    </row>
    <row r="49" spans="1:11" ht="14" x14ac:dyDescent="0.15">
      <c r="A49" s="1" t="s">
        <v>39</v>
      </c>
      <c r="B49" s="21">
        <v>9</v>
      </c>
      <c r="C49" s="22">
        <v>9</v>
      </c>
      <c r="D49" s="22">
        <v>9</v>
      </c>
      <c r="E49" s="21">
        <v>9</v>
      </c>
      <c r="F49" s="21">
        <v>9</v>
      </c>
      <c r="G49" s="21">
        <v>9</v>
      </c>
      <c r="H49" s="21">
        <v>9</v>
      </c>
      <c r="I49" s="21">
        <v>9</v>
      </c>
      <c r="J49" s="21">
        <v>9</v>
      </c>
      <c r="K49" s="22"/>
    </row>
    <row r="50" spans="1:11" ht="73.75" customHeight="1" x14ac:dyDescent="0.15">
      <c r="A50" s="2" t="s">
        <v>37</v>
      </c>
      <c r="B50" s="21"/>
      <c r="C50" s="22"/>
      <c r="D50" s="22"/>
      <c r="E50" s="22"/>
      <c r="F50" s="22"/>
      <c r="G50" s="22"/>
      <c r="H50" s="22"/>
      <c r="I50" s="22"/>
      <c r="J50" s="22"/>
      <c r="K50" s="22"/>
    </row>
    <row r="51" spans="1:11" s="5" customFormat="1" ht="14" x14ac:dyDescent="0.15">
      <c r="A51" s="3" t="s">
        <v>67</v>
      </c>
      <c r="B51" s="31"/>
      <c r="C51" s="32"/>
      <c r="D51" s="32"/>
      <c r="E51" s="32"/>
      <c r="F51" s="32"/>
      <c r="G51" s="32"/>
      <c r="H51" s="32"/>
      <c r="I51" s="32"/>
      <c r="J51" s="32"/>
      <c r="K51" s="32"/>
    </row>
    <row r="52" spans="1:11" ht="28" x14ac:dyDescent="0.15">
      <c r="A52" s="1" t="s">
        <v>68</v>
      </c>
      <c r="B52" s="21" t="s">
        <v>38</v>
      </c>
      <c r="C52" s="21" t="s">
        <v>36</v>
      </c>
      <c r="D52" s="21" t="s">
        <v>36</v>
      </c>
      <c r="E52" s="21" t="s">
        <v>36</v>
      </c>
      <c r="F52" s="21" t="s">
        <v>38</v>
      </c>
      <c r="G52" s="21" t="s">
        <v>36</v>
      </c>
      <c r="H52" s="21" t="s">
        <v>36</v>
      </c>
      <c r="I52" s="21" t="s">
        <v>36</v>
      </c>
      <c r="J52" s="21" t="s">
        <v>38</v>
      </c>
      <c r="K52" s="22"/>
    </row>
    <row r="53" spans="1:11" ht="28" x14ac:dyDescent="0.15">
      <c r="A53" s="1" t="s">
        <v>69</v>
      </c>
      <c r="B53" s="21" t="s">
        <v>38</v>
      </c>
      <c r="C53" s="21" t="s">
        <v>36</v>
      </c>
      <c r="D53" s="21" t="s">
        <v>38</v>
      </c>
      <c r="E53" s="21" t="s">
        <v>38</v>
      </c>
      <c r="F53" s="21" t="s">
        <v>38</v>
      </c>
      <c r="G53" s="21" t="s">
        <v>38</v>
      </c>
      <c r="H53" s="21" t="s">
        <v>36</v>
      </c>
      <c r="I53" s="21" t="s">
        <v>36</v>
      </c>
      <c r="J53" s="21" t="s">
        <v>38</v>
      </c>
      <c r="K53" s="22"/>
    </row>
    <row r="54" spans="1:11" ht="42" x14ac:dyDescent="0.15">
      <c r="A54" s="1" t="s">
        <v>70</v>
      </c>
      <c r="B54" s="21" t="s">
        <v>36</v>
      </c>
      <c r="C54" s="21" t="s">
        <v>36</v>
      </c>
      <c r="D54" s="21" t="s">
        <v>36</v>
      </c>
      <c r="E54" s="21" t="s">
        <v>36</v>
      </c>
      <c r="F54" s="21" t="s">
        <v>36</v>
      </c>
      <c r="G54" s="21" t="s">
        <v>36</v>
      </c>
      <c r="H54" s="21" t="s">
        <v>36</v>
      </c>
      <c r="I54" s="21" t="s">
        <v>36</v>
      </c>
      <c r="J54" s="21" t="s">
        <v>36</v>
      </c>
      <c r="K54" s="22"/>
    </row>
    <row r="55" spans="1:11" ht="56" x14ac:dyDescent="0.15">
      <c r="A55" s="6" t="s">
        <v>71</v>
      </c>
      <c r="B55" s="21" t="s">
        <v>72</v>
      </c>
      <c r="C55" s="21" t="s">
        <v>73</v>
      </c>
      <c r="D55" s="21" t="s">
        <v>74</v>
      </c>
      <c r="E55" s="21" t="s">
        <v>75</v>
      </c>
      <c r="F55" s="21" t="s">
        <v>76</v>
      </c>
      <c r="G55" s="21" t="s">
        <v>78</v>
      </c>
      <c r="H55" s="21" t="s">
        <v>79</v>
      </c>
      <c r="I55" s="21" t="s">
        <v>77</v>
      </c>
      <c r="J55" s="21" t="s">
        <v>75</v>
      </c>
      <c r="K55" s="22"/>
    </row>
    <row r="56" spans="1:11" ht="14" x14ac:dyDescent="0.15">
      <c r="A56" s="1" t="s">
        <v>39</v>
      </c>
      <c r="B56" s="21">
        <v>8</v>
      </c>
      <c r="C56" s="22">
        <v>7</v>
      </c>
      <c r="D56" s="22">
        <v>5</v>
      </c>
      <c r="E56" s="21">
        <v>6</v>
      </c>
      <c r="F56" s="21">
        <v>8</v>
      </c>
      <c r="G56" s="21">
        <v>5</v>
      </c>
      <c r="H56" s="21">
        <v>5</v>
      </c>
      <c r="I56" s="21">
        <v>6</v>
      </c>
      <c r="J56" s="21">
        <v>7</v>
      </c>
      <c r="K56" s="22"/>
    </row>
    <row r="57" spans="1:11" ht="46.25" customHeight="1" x14ac:dyDescent="0.15">
      <c r="A57" s="2" t="s">
        <v>37</v>
      </c>
      <c r="B57" s="21"/>
      <c r="C57" s="22"/>
      <c r="D57" s="22"/>
      <c r="E57" s="22"/>
      <c r="F57" s="22"/>
      <c r="G57" s="22"/>
      <c r="H57" s="22"/>
      <c r="I57" s="22"/>
      <c r="J57" s="22"/>
      <c r="K57" s="22"/>
    </row>
    <row r="58" spans="1:11" s="5" customFormat="1" ht="14" x14ac:dyDescent="0.15">
      <c r="A58" s="3" t="s">
        <v>80</v>
      </c>
      <c r="B58" s="31"/>
      <c r="C58" s="32"/>
      <c r="D58" s="32"/>
      <c r="E58" s="32"/>
      <c r="F58" s="32"/>
      <c r="G58" s="32"/>
      <c r="H58" s="32"/>
      <c r="I58" s="32"/>
      <c r="J58" s="32"/>
      <c r="K58" s="32"/>
    </row>
    <row r="59" spans="1:11" s="12" customFormat="1" ht="24.5" customHeight="1" x14ac:dyDescent="0.15">
      <c r="A59" s="11" t="s">
        <v>81</v>
      </c>
      <c r="B59" s="36" t="s">
        <v>82</v>
      </c>
      <c r="C59" s="36" t="s">
        <v>83</v>
      </c>
      <c r="D59" s="36" t="s">
        <v>84</v>
      </c>
      <c r="E59" s="36" t="s">
        <v>85</v>
      </c>
      <c r="F59" s="36" t="s">
        <v>86</v>
      </c>
      <c r="G59" s="36" t="s">
        <v>87</v>
      </c>
      <c r="H59" s="36" t="s">
        <v>88</v>
      </c>
      <c r="I59" s="36" t="s">
        <v>89</v>
      </c>
      <c r="J59" s="37">
        <v>5.8</v>
      </c>
      <c r="K59" s="37"/>
    </row>
    <row r="60" spans="1:11" ht="84" x14ac:dyDescent="0.15">
      <c r="A60" s="1" t="s">
        <v>90</v>
      </c>
      <c r="B60" s="21" t="s">
        <v>91</v>
      </c>
      <c r="C60" s="21" t="s">
        <v>36</v>
      </c>
      <c r="D60" s="21" t="s">
        <v>36</v>
      </c>
      <c r="E60" s="21" t="s">
        <v>92</v>
      </c>
      <c r="F60" s="21" t="s">
        <v>93</v>
      </c>
      <c r="G60" s="21" t="s">
        <v>36</v>
      </c>
      <c r="H60" s="21" t="s">
        <v>36</v>
      </c>
      <c r="I60" s="21" t="s">
        <v>36</v>
      </c>
      <c r="J60" s="21" t="s">
        <v>36</v>
      </c>
      <c r="K60" s="22"/>
    </row>
    <row r="61" spans="1:11" ht="319" x14ac:dyDescent="0.15">
      <c r="A61" s="1" t="s">
        <v>94</v>
      </c>
      <c r="B61" s="21" t="s">
        <v>95</v>
      </c>
      <c r="C61" s="21" t="s">
        <v>96</v>
      </c>
      <c r="D61" s="21" t="s">
        <v>97</v>
      </c>
      <c r="E61" s="21" t="s">
        <v>98</v>
      </c>
      <c r="F61" s="21" t="s">
        <v>95</v>
      </c>
      <c r="G61" s="21" t="s">
        <v>99</v>
      </c>
      <c r="H61" s="21" t="s">
        <v>100</v>
      </c>
      <c r="I61" s="21" t="s">
        <v>101</v>
      </c>
      <c r="J61" s="21" t="s">
        <v>102</v>
      </c>
      <c r="K61" s="22"/>
    </row>
    <row r="62" spans="1:11" ht="28" x14ac:dyDescent="0.15">
      <c r="A62" s="1" t="s">
        <v>103</v>
      </c>
      <c r="B62" s="21" t="s">
        <v>104</v>
      </c>
      <c r="C62" s="21" t="s">
        <v>104</v>
      </c>
      <c r="D62" s="21" t="s">
        <v>105</v>
      </c>
      <c r="E62" s="21" t="s">
        <v>104</v>
      </c>
      <c r="F62" s="21" t="s">
        <v>104</v>
      </c>
      <c r="G62" s="22" t="s">
        <v>106</v>
      </c>
      <c r="H62" s="22" t="s">
        <v>106</v>
      </c>
      <c r="I62" s="21" t="s">
        <v>104</v>
      </c>
      <c r="J62" s="21" t="s">
        <v>104</v>
      </c>
      <c r="K62" s="22"/>
    </row>
    <row r="63" spans="1:11" s="14" customFormat="1" ht="42" x14ac:dyDescent="0.15">
      <c r="A63" s="13" t="s">
        <v>107</v>
      </c>
      <c r="B63" s="38">
        <v>0.91649999999999998</v>
      </c>
      <c r="C63" s="39">
        <v>0.5625</v>
      </c>
      <c r="D63" s="39">
        <v>0</v>
      </c>
      <c r="E63" s="39">
        <v>0.89300000000000002</v>
      </c>
      <c r="F63" s="39">
        <v>0.52490000000000003</v>
      </c>
      <c r="G63" s="38" t="s">
        <v>11</v>
      </c>
      <c r="H63" s="39">
        <v>0.30769999999999997</v>
      </c>
      <c r="I63" s="39">
        <v>0.3296</v>
      </c>
      <c r="J63" s="38" t="s">
        <v>12</v>
      </c>
      <c r="K63" s="39"/>
    </row>
    <row r="64" spans="1:11" s="16" customFormat="1" ht="28" x14ac:dyDescent="0.15">
      <c r="A64" s="15" t="s">
        <v>108</v>
      </c>
      <c r="B64" s="40">
        <f t="shared" ref="B64:J64" si="0">B106/B104</f>
        <v>0.17447679805060473</v>
      </c>
      <c r="C64" s="40">
        <f t="shared" si="0"/>
        <v>0.1869731206759559</v>
      </c>
      <c r="D64" s="40">
        <f t="shared" si="0"/>
        <v>0.14357147802540177</v>
      </c>
      <c r="E64" s="40">
        <f t="shared" si="0"/>
        <v>9.0424206808005059E-2</v>
      </c>
      <c r="F64" s="40">
        <f t="shared" si="0"/>
        <v>5.856610800744879E-2</v>
      </c>
      <c r="G64" s="40">
        <f t="shared" si="0"/>
        <v>0.11864406779661017</v>
      </c>
      <c r="H64" s="40">
        <f t="shared" si="0"/>
        <v>0.13754483079621158</v>
      </c>
      <c r="I64" s="40">
        <f t="shared" si="0"/>
        <v>0.25902579298977751</v>
      </c>
      <c r="J64" s="40">
        <f t="shared" si="0"/>
        <v>0.24160018327081126</v>
      </c>
      <c r="K64" s="41"/>
    </row>
    <row r="65" spans="1:11" ht="28" x14ac:dyDescent="0.15">
      <c r="A65" s="6" t="s">
        <v>109</v>
      </c>
      <c r="B65" s="21" t="s">
        <v>110</v>
      </c>
      <c r="C65" s="21" t="s">
        <v>104</v>
      </c>
      <c r="D65" s="21" t="s">
        <v>111</v>
      </c>
      <c r="E65" s="21" t="s">
        <v>104</v>
      </c>
      <c r="F65" s="21" t="s">
        <v>104</v>
      </c>
      <c r="G65" s="21" t="s">
        <v>111</v>
      </c>
      <c r="H65" s="21" t="s">
        <v>111</v>
      </c>
      <c r="I65" s="21" t="s">
        <v>104</v>
      </c>
      <c r="J65" s="21" t="s">
        <v>104</v>
      </c>
      <c r="K65" s="22"/>
    </row>
    <row r="66" spans="1:11" ht="14" x14ac:dyDescent="0.15">
      <c r="A66" s="1" t="s">
        <v>39</v>
      </c>
      <c r="B66" s="21">
        <v>9</v>
      </c>
      <c r="C66" s="22">
        <v>6</v>
      </c>
      <c r="D66" s="22">
        <v>4</v>
      </c>
      <c r="E66" s="21">
        <v>8</v>
      </c>
      <c r="F66" s="21">
        <v>8</v>
      </c>
      <c r="G66" s="21">
        <v>4</v>
      </c>
      <c r="H66" s="21">
        <v>5</v>
      </c>
      <c r="I66" s="21">
        <v>6</v>
      </c>
      <c r="J66" s="21">
        <v>5</v>
      </c>
      <c r="K66" s="22"/>
    </row>
    <row r="67" spans="1:11" ht="35.5" customHeight="1" x14ac:dyDescent="0.15">
      <c r="A67" s="2" t="s">
        <v>37</v>
      </c>
      <c r="B67" s="21"/>
      <c r="C67" s="22"/>
      <c r="D67" s="22"/>
      <c r="E67" s="22"/>
      <c r="F67" s="22"/>
      <c r="G67" s="22"/>
      <c r="H67" s="22"/>
      <c r="I67" s="22"/>
      <c r="J67" s="22"/>
      <c r="K67" s="22"/>
    </row>
    <row r="68" spans="1:11" s="5" customFormat="1" ht="14" x14ac:dyDescent="0.15">
      <c r="A68" s="3" t="s">
        <v>112</v>
      </c>
      <c r="B68" s="31"/>
      <c r="C68" s="32"/>
      <c r="D68" s="32"/>
      <c r="E68" s="32"/>
      <c r="F68" s="32"/>
      <c r="G68" s="32"/>
      <c r="H68" s="32"/>
      <c r="I68" s="32"/>
      <c r="J68" s="32"/>
      <c r="K68" s="32"/>
    </row>
    <row r="69" spans="1:11" ht="28" x14ac:dyDescent="0.15">
      <c r="A69" s="6" t="s">
        <v>113</v>
      </c>
      <c r="B69" s="25">
        <f t="shared" ref="B69:J69" si="1">B94</f>
        <v>3901</v>
      </c>
      <c r="C69" s="25">
        <f t="shared" si="1"/>
        <v>1058</v>
      </c>
      <c r="D69" s="25">
        <f t="shared" si="1"/>
        <v>257</v>
      </c>
      <c r="E69" s="25">
        <f t="shared" si="1"/>
        <v>1041</v>
      </c>
      <c r="F69" s="25">
        <f t="shared" si="1"/>
        <v>45</v>
      </c>
      <c r="G69" s="25">
        <f t="shared" si="1"/>
        <v>62</v>
      </c>
      <c r="H69" s="25">
        <f t="shared" si="1"/>
        <v>757</v>
      </c>
      <c r="I69" s="25">
        <f t="shared" si="1"/>
        <v>2620</v>
      </c>
      <c r="J69" s="25">
        <f t="shared" si="1"/>
        <v>2523</v>
      </c>
      <c r="K69" s="22"/>
    </row>
    <row r="70" spans="1:11" ht="14" x14ac:dyDescent="0.15">
      <c r="A70" s="6" t="s">
        <v>114</v>
      </c>
      <c r="B70" s="21" t="s">
        <v>38</v>
      </c>
      <c r="C70" s="21" t="s">
        <v>36</v>
      </c>
      <c r="D70" s="21" t="s">
        <v>36</v>
      </c>
      <c r="E70" s="21" t="s">
        <v>36</v>
      </c>
      <c r="F70" s="21" t="s">
        <v>38</v>
      </c>
      <c r="G70" s="21" t="s">
        <v>36</v>
      </c>
      <c r="H70" s="21" t="s">
        <v>36</v>
      </c>
      <c r="I70" s="21" t="s">
        <v>36</v>
      </c>
      <c r="J70" s="21" t="s">
        <v>36</v>
      </c>
      <c r="K70" s="22"/>
    </row>
    <row r="71" spans="1:11" ht="14" x14ac:dyDescent="0.15">
      <c r="A71" s="1" t="s">
        <v>39</v>
      </c>
      <c r="B71" s="21">
        <v>10</v>
      </c>
      <c r="C71" s="22">
        <v>8</v>
      </c>
      <c r="D71" s="22">
        <v>4</v>
      </c>
      <c r="E71" s="21">
        <v>8</v>
      </c>
      <c r="F71" s="21">
        <v>5</v>
      </c>
      <c r="G71" s="21">
        <v>3</v>
      </c>
      <c r="H71" s="21">
        <v>6</v>
      </c>
      <c r="I71" s="21">
        <v>9</v>
      </c>
      <c r="J71" s="21">
        <v>9</v>
      </c>
      <c r="K71" s="22"/>
    </row>
    <row r="72" spans="1:11" ht="35.5" customHeight="1" x14ac:dyDescent="0.15">
      <c r="A72" s="2" t="s">
        <v>37</v>
      </c>
      <c r="B72" s="21"/>
      <c r="C72" s="22"/>
      <c r="D72" s="22"/>
      <c r="E72" s="22"/>
      <c r="F72" s="22"/>
      <c r="G72" s="22"/>
      <c r="H72" s="22"/>
      <c r="I72" s="22"/>
      <c r="J72" s="22"/>
      <c r="K72" s="22"/>
    </row>
    <row r="73" spans="1:11" s="5" customFormat="1" ht="56" x14ac:dyDescent="0.15">
      <c r="A73" s="3" t="s">
        <v>115</v>
      </c>
      <c r="B73" s="31"/>
      <c r="C73" s="32"/>
      <c r="D73" s="32"/>
      <c r="E73" s="32"/>
      <c r="F73" s="32"/>
      <c r="G73" s="32"/>
      <c r="H73" s="32"/>
      <c r="I73" s="32"/>
      <c r="J73" s="32"/>
      <c r="K73" s="32"/>
    </row>
    <row r="74" spans="1:11" ht="28" x14ac:dyDescent="0.15">
      <c r="A74" s="1" t="s">
        <v>116</v>
      </c>
      <c r="B74" s="21" t="s">
        <v>38</v>
      </c>
      <c r="C74" s="21" t="s">
        <v>38</v>
      </c>
      <c r="D74" s="21" t="s">
        <v>38</v>
      </c>
      <c r="E74" s="21" t="s">
        <v>38</v>
      </c>
      <c r="F74" s="21" t="s">
        <v>38</v>
      </c>
      <c r="G74" s="21" t="s">
        <v>38</v>
      </c>
      <c r="H74" s="21" t="s">
        <v>38</v>
      </c>
      <c r="I74" s="21" t="s">
        <v>38</v>
      </c>
      <c r="J74" s="21" t="s">
        <v>38</v>
      </c>
      <c r="K74" s="22"/>
    </row>
    <row r="75" spans="1:11" ht="56" x14ac:dyDescent="0.15">
      <c r="A75" s="1" t="s">
        <v>117</v>
      </c>
      <c r="B75" s="21" t="s">
        <v>118</v>
      </c>
      <c r="C75" s="21" t="s">
        <v>36</v>
      </c>
      <c r="D75" s="21" t="s">
        <v>36</v>
      </c>
      <c r="E75" s="21" t="s">
        <v>119</v>
      </c>
      <c r="F75" s="21" t="s">
        <v>120</v>
      </c>
      <c r="G75" s="21" t="s">
        <v>36</v>
      </c>
      <c r="H75" s="21" t="s">
        <v>36</v>
      </c>
      <c r="I75" s="21" t="s">
        <v>36</v>
      </c>
      <c r="J75" s="21" t="s">
        <v>36</v>
      </c>
      <c r="K75" s="22"/>
    </row>
    <row r="76" spans="1:11" ht="42" x14ac:dyDescent="0.15">
      <c r="A76" s="1" t="s">
        <v>121</v>
      </c>
      <c r="B76" s="21" t="s">
        <v>38</v>
      </c>
      <c r="C76" s="21" t="s">
        <v>38</v>
      </c>
      <c r="D76" s="21" t="s">
        <v>38</v>
      </c>
      <c r="E76" s="21" t="s">
        <v>38</v>
      </c>
      <c r="F76" s="21" t="s">
        <v>38</v>
      </c>
      <c r="G76" s="21" t="s">
        <v>38</v>
      </c>
      <c r="H76" s="21" t="s">
        <v>38</v>
      </c>
      <c r="I76" s="21" t="s">
        <v>38</v>
      </c>
      <c r="J76" s="21" t="s">
        <v>38</v>
      </c>
      <c r="K76" s="22"/>
    </row>
    <row r="77" spans="1:11" ht="42" x14ac:dyDescent="0.15">
      <c r="A77" s="1" t="s">
        <v>122</v>
      </c>
      <c r="B77" s="21" t="s">
        <v>36</v>
      </c>
      <c r="C77" s="21" t="s">
        <v>36</v>
      </c>
      <c r="D77" s="21" t="s">
        <v>36</v>
      </c>
      <c r="E77" s="21" t="s">
        <v>36</v>
      </c>
      <c r="F77" s="21" t="s">
        <v>36</v>
      </c>
      <c r="G77" s="21" t="s">
        <v>36</v>
      </c>
      <c r="H77" s="21" t="s">
        <v>36</v>
      </c>
      <c r="I77" s="21" t="s">
        <v>36</v>
      </c>
      <c r="J77" s="21" t="s">
        <v>36</v>
      </c>
      <c r="K77" s="22"/>
    </row>
    <row r="78" spans="1:11" ht="42" x14ac:dyDescent="0.15">
      <c r="A78" s="1" t="s">
        <v>123</v>
      </c>
      <c r="B78" s="21" t="s">
        <v>38</v>
      </c>
      <c r="C78" s="21" t="s">
        <v>38</v>
      </c>
      <c r="D78" s="21" t="s">
        <v>38</v>
      </c>
      <c r="E78" s="21" t="s">
        <v>38</v>
      </c>
      <c r="F78" s="21" t="s">
        <v>38</v>
      </c>
      <c r="G78" s="21" t="s">
        <v>38</v>
      </c>
      <c r="H78" s="21" t="s">
        <v>38</v>
      </c>
      <c r="I78" s="21" t="s">
        <v>38</v>
      </c>
      <c r="J78" s="21" t="s">
        <v>38</v>
      </c>
      <c r="K78" s="22"/>
    </row>
    <row r="79" spans="1:11" ht="42" x14ac:dyDescent="0.15">
      <c r="A79" s="1" t="s">
        <v>124</v>
      </c>
      <c r="B79" s="21" t="s">
        <v>38</v>
      </c>
      <c r="C79" s="21" t="s">
        <v>38</v>
      </c>
      <c r="D79" s="21" t="s">
        <v>12</v>
      </c>
      <c r="E79" s="21" t="s">
        <v>125</v>
      </c>
      <c r="F79" s="21" t="s">
        <v>126</v>
      </c>
      <c r="G79" s="21" t="s">
        <v>12</v>
      </c>
      <c r="H79" s="21" t="s">
        <v>12</v>
      </c>
      <c r="I79" s="21" t="s">
        <v>127</v>
      </c>
      <c r="J79" s="21" t="s">
        <v>127</v>
      </c>
      <c r="K79" s="22"/>
    </row>
    <row r="80" spans="1:11" ht="42" x14ac:dyDescent="0.15">
      <c r="A80" s="1" t="s">
        <v>128</v>
      </c>
      <c r="B80" s="21" t="s">
        <v>38</v>
      </c>
      <c r="C80" s="21" t="s">
        <v>38</v>
      </c>
      <c r="D80" s="21" t="s">
        <v>38</v>
      </c>
      <c r="E80" s="21" t="s">
        <v>38</v>
      </c>
      <c r="F80" s="21" t="s">
        <v>38</v>
      </c>
      <c r="G80" s="21" t="s">
        <v>38</v>
      </c>
      <c r="H80" s="21" t="s">
        <v>38</v>
      </c>
      <c r="I80" s="21" t="s">
        <v>38</v>
      </c>
      <c r="J80" s="21" t="s">
        <v>38</v>
      </c>
      <c r="K80" s="22"/>
    </row>
    <row r="81" spans="1:11" ht="14" x14ac:dyDescent="0.15">
      <c r="A81" s="1" t="s">
        <v>129</v>
      </c>
      <c r="B81" s="21" t="s">
        <v>38</v>
      </c>
      <c r="C81" s="21" t="s">
        <v>38</v>
      </c>
      <c r="D81" s="21" t="s">
        <v>38</v>
      </c>
      <c r="E81" s="21" t="s">
        <v>38</v>
      </c>
      <c r="F81" s="21" t="s">
        <v>38</v>
      </c>
      <c r="G81" s="21" t="s">
        <v>38</v>
      </c>
      <c r="H81" s="21" t="s">
        <v>38</v>
      </c>
      <c r="I81" s="21" t="s">
        <v>38</v>
      </c>
      <c r="J81" s="21" t="s">
        <v>38</v>
      </c>
      <c r="K81" s="22"/>
    </row>
    <row r="82" spans="1:11" ht="14" x14ac:dyDescent="0.15">
      <c r="A82" s="1" t="s">
        <v>39</v>
      </c>
      <c r="B82" s="21">
        <v>9</v>
      </c>
      <c r="C82" s="22">
        <v>7</v>
      </c>
      <c r="D82" s="22">
        <v>6</v>
      </c>
      <c r="E82" s="21">
        <v>8</v>
      </c>
      <c r="F82" s="21">
        <v>9</v>
      </c>
      <c r="G82" s="21">
        <v>6</v>
      </c>
      <c r="H82" s="21">
        <v>6</v>
      </c>
      <c r="I82" s="21">
        <v>8</v>
      </c>
      <c r="J82" s="21">
        <v>8</v>
      </c>
      <c r="K82" s="22"/>
    </row>
    <row r="83" spans="1:11" ht="35.5" customHeight="1" x14ac:dyDescent="0.15">
      <c r="A83" s="2" t="s">
        <v>37</v>
      </c>
      <c r="B83" s="21"/>
      <c r="C83" s="22"/>
      <c r="D83" s="22"/>
      <c r="E83" s="22"/>
      <c r="F83" s="22"/>
      <c r="G83" s="22"/>
      <c r="H83" s="22"/>
      <c r="I83" s="22"/>
      <c r="J83" s="22"/>
      <c r="K83" s="22"/>
    </row>
    <row r="84" spans="1:11" s="5" customFormat="1" ht="14" x14ac:dyDescent="0.15">
      <c r="A84" s="3" t="s">
        <v>130</v>
      </c>
      <c r="B84" s="31"/>
      <c r="C84" s="32"/>
      <c r="D84" s="32"/>
      <c r="E84" s="32"/>
      <c r="F84" s="32"/>
      <c r="G84" s="32"/>
      <c r="H84" s="32"/>
      <c r="I84" s="32"/>
      <c r="J84" s="32"/>
      <c r="K84" s="32"/>
    </row>
    <row r="85" spans="1:11" ht="126" x14ac:dyDescent="0.15">
      <c r="A85" s="1" t="s">
        <v>131</v>
      </c>
      <c r="B85" s="21" t="s">
        <v>132</v>
      </c>
      <c r="C85" s="21" t="s">
        <v>36</v>
      </c>
      <c r="D85" s="21" t="s">
        <v>36</v>
      </c>
      <c r="E85" s="21" t="s">
        <v>36</v>
      </c>
      <c r="F85" s="21" t="s">
        <v>133</v>
      </c>
      <c r="G85" s="21" t="s">
        <v>36</v>
      </c>
      <c r="H85" s="21" t="s">
        <v>36</v>
      </c>
      <c r="I85" s="21" t="s">
        <v>36</v>
      </c>
      <c r="J85" s="21" t="s">
        <v>36</v>
      </c>
      <c r="K85" s="22"/>
    </row>
    <row r="86" spans="1:11" ht="154" x14ac:dyDescent="0.15">
      <c r="A86" s="1" t="s">
        <v>134</v>
      </c>
      <c r="B86" s="21" t="s">
        <v>135</v>
      </c>
      <c r="C86" s="21" t="s">
        <v>36</v>
      </c>
      <c r="D86" s="21" t="s">
        <v>36</v>
      </c>
      <c r="E86" s="21" t="s">
        <v>36</v>
      </c>
      <c r="F86" s="21" t="s">
        <v>136</v>
      </c>
      <c r="G86" s="21" t="s">
        <v>36</v>
      </c>
      <c r="H86" s="21" t="s">
        <v>36</v>
      </c>
      <c r="I86" s="21" t="s">
        <v>36</v>
      </c>
      <c r="J86" s="21" t="s">
        <v>36</v>
      </c>
      <c r="K86" s="22"/>
    </row>
    <row r="87" spans="1:11" ht="126" x14ac:dyDescent="0.15">
      <c r="A87" s="1" t="s">
        <v>137</v>
      </c>
      <c r="B87" s="21" t="s">
        <v>138</v>
      </c>
      <c r="C87" s="21" t="s">
        <v>36</v>
      </c>
      <c r="D87" s="21" t="s">
        <v>36</v>
      </c>
      <c r="E87" s="21" t="s">
        <v>139</v>
      </c>
      <c r="F87" s="25" t="s">
        <v>140</v>
      </c>
      <c r="G87" s="21" t="s">
        <v>36</v>
      </c>
      <c r="H87" s="21" t="s">
        <v>36</v>
      </c>
      <c r="I87" s="21" t="s">
        <v>36</v>
      </c>
      <c r="J87" s="21" t="s">
        <v>36</v>
      </c>
      <c r="K87" s="22"/>
    </row>
    <row r="88" spans="1:11" ht="70" x14ac:dyDescent="0.15">
      <c r="A88" s="1" t="s">
        <v>141</v>
      </c>
      <c r="B88" s="21" t="s">
        <v>142</v>
      </c>
      <c r="C88" s="21" t="s">
        <v>36</v>
      </c>
      <c r="D88" s="21" t="s">
        <v>36</v>
      </c>
      <c r="E88" s="21" t="s">
        <v>143</v>
      </c>
      <c r="F88" s="21" t="s">
        <v>144</v>
      </c>
      <c r="G88" s="21" t="s">
        <v>36</v>
      </c>
      <c r="H88" s="21" t="s">
        <v>36</v>
      </c>
      <c r="I88" s="21" t="s">
        <v>145</v>
      </c>
      <c r="J88" s="21" t="s">
        <v>146</v>
      </c>
      <c r="K88" s="22"/>
    </row>
    <row r="89" spans="1:11" ht="14" x14ac:dyDescent="0.15">
      <c r="A89" s="1" t="s">
        <v>39</v>
      </c>
      <c r="B89" s="21">
        <v>9</v>
      </c>
      <c r="C89" s="22">
        <v>4</v>
      </c>
      <c r="D89" s="22">
        <v>4</v>
      </c>
      <c r="E89" s="21">
        <v>7</v>
      </c>
      <c r="F89" s="21">
        <v>9</v>
      </c>
      <c r="G89" s="21">
        <v>4</v>
      </c>
      <c r="H89" s="21">
        <v>4</v>
      </c>
      <c r="I89" s="21">
        <v>5</v>
      </c>
      <c r="J89" s="21">
        <v>5</v>
      </c>
      <c r="K89" s="22"/>
    </row>
    <row r="90" spans="1:11" ht="35.5" customHeight="1" x14ac:dyDescent="0.15">
      <c r="A90" s="2" t="s">
        <v>37</v>
      </c>
      <c r="B90" s="21"/>
      <c r="C90" s="22"/>
      <c r="D90" s="22"/>
      <c r="E90" s="22"/>
      <c r="F90" s="22"/>
      <c r="G90" s="22"/>
      <c r="H90" s="22"/>
      <c r="I90" s="22"/>
      <c r="J90" s="22"/>
      <c r="K90" s="22"/>
    </row>
    <row r="91" spans="1:11" x14ac:dyDescent="0.15">
      <c r="B91" s="21"/>
      <c r="C91" s="22"/>
      <c r="D91" s="22"/>
      <c r="E91" s="22"/>
      <c r="F91" s="22"/>
      <c r="G91" s="22"/>
      <c r="H91" s="22"/>
      <c r="I91" s="22"/>
      <c r="J91" s="22"/>
      <c r="K91" s="22"/>
    </row>
    <row r="92" spans="1:11" x14ac:dyDescent="0.15">
      <c r="B92" s="21"/>
      <c r="C92" s="22"/>
      <c r="D92" s="22"/>
      <c r="E92" s="22"/>
      <c r="F92" s="22"/>
      <c r="G92" s="22"/>
      <c r="H92" s="22"/>
      <c r="I92" s="22"/>
      <c r="J92" s="22"/>
      <c r="K92" s="22"/>
    </row>
    <row r="93" spans="1:11" s="5" customFormat="1" ht="28" x14ac:dyDescent="0.15">
      <c r="A93" s="3" t="s">
        <v>147</v>
      </c>
      <c r="B93" s="31"/>
      <c r="C93" s="32"/>
      <c r="D93" s="32"/>
      <c r="E93" s="32"/>
      <c r="F93" s="32"/>
      <c r="G93" s="32"/>
      <c r="H93" s="32"/>
      <c r="I93" s="32"/>
      <c r="J93" s="32"/>
      <c r="K93" s="32"/>
    </row>
    <row r="94" spans="1:11" ht="14" x14ac:dyDescent="0.15">
      <c r="A94" s="1" t="s">
        <v>148</v>
      </c>
      <c r="B94" s="21">
        <v>3901</v>
      </c>
      <c r="C94" s="22">
        <v>1058</v>
      </c>
      <c r="D94" s="22">
        <v>257</v>
      </c>
      <c r="E94" s="21">
        <v>1041</v>
      </c>
      <c r="F94" s="21">
        <v>45</v>
      </c>
      <c r="G94" s="21">
        <v>62</v>
      </c>
      <c r="H94" s="21">
        <v>757</v>
      </c>
      <c r="I94" s="21">
        <v>2620</v>
      </c>
      <c r="J94" s="21">
        <v>2523</v>
      </c>
      <c r="K94" s="22"/>
    </row>
    <row r="95" spans="1:11" ht="14" x14ac:dyDescent="0.15">
      <c r="A95" s="1" t="s">
        <v>149</v>
      </c>
      <c r="B95" s="21">
        <v>798</v>
      </c>
      <c r="C95" s="22">
        <v>212</v>
      </c>
      <c r="D95" s="22">
        <v>2</v>
      </c>
      <c r="E95" s="21">
        <v>214</v>
      </c>
      <c r="F95" s="21">
        <v>42</v>
      </c>
      <c r="G95" s="21">
        <v>7</v>
      </c>
      <c r="H95" s="21">
        <v>169</v>
      </c>
      <c r="I95" s="21">
        <v>360</v>
      </c>
      <c r="J95" s="21">
        <v>406</v>
      </c>
      <c r="K95" s="22"/>
    </row>
    <row r="96" spans="1:11" ht="28" x14ac:dyDescent="0.15">
      <c r="A96" s="1" t="s">
        <v>150</v>
      </c>
      <c r="B96" s="21">
        <v>784626</v>
      </c>
      <c r="C96" s="22">
        <v>632107</v>
      </c>
      <c r="D96" s="22">
        <v>144742</v>
      </c>
      <c r="E96" s="21">
        <v>158642</v>
      </c>
      <c r="F96" s="22">
        <v>10925</v>
      </c>
      <c r="G96" s="22">
        <v>8907</v>
      </c>
      <c r="H96" s="22">
        <v>249097</v>
      </c>
      <c r="I96" s="22">
        <v>1125172</v>
      </c>
      <c r="J96" s="22">
        <v>1105644</v>
      </c>
      <c r="K96" s="22"/>
    </row>
    <row r="97" spans="1:11" ht="28" x14ac:dyDescent="0.15">
      <c r="A97" s="1" t="s">
        <v>151</v>
      </c>
      <c r="B97" s="21">
        <v>4719180</v>
      </c>
      <c r="C97" s="22">
        <v>863932</v>
      </c>
      <c r="D97" s="22">
        <v>414757</v>
      </c>
      <c r="E97" s="21">
        <v>514448</v>
      </c>
      <c r="F97" s="22">
        <v>2740542</v>
      </c>
      <c r="G97" s="22">
        <v>24070</v>
      </c>
      <c r="H97" s="22">
        <v>388699</v>
      </c>
      <c r="I97" s="22">
        <v>5040890</v>
      </c>
      <c r="J97" s="22">
        <v>3892029</v>
      </c>
      <c r="K97" s="22"/>
    </row>
    <row r="98" spans="1:11" ht="42" x14ac:dyDescent="0.15">
      <c r="A98" s="1" t="s">
        <v>152</v>
      </c>
      <c r="B98" s="21">
        <v>3934551</v>
      </c>
      <c r="C98" s="22">
        <v>231825</v>
      </c>
      <c r="D98" s="22">
        <v>270015</v>
      </c>
      <c r="E98" s="21">
        <v>348317</v>
      </c>
      <c r="F98" s="22">
        <v>2729538</v>
      </c>
      <c r="G98" s="22">
        <v>15163</v>
      </c>
      <c r="H98" s="22">
        <v>139609</v>
      </c>
      <c r="I98" s="22">
        <v>3914165</v>
      </c>
      <c r="J98" s="22">
        <v>2784741</v>
      </c>
      <c r="K98" s="22"/>
    </row>
    <row r="99" spans="1:11" ht="14" x14ac:dyDescent="0.15">
      <c r="A99" s="1" t="s">
        <v>153</v>
      </c>
      <c r="B99" s="21">
        <v>26216</v>
      </c>
      <c r="C99" s="22">
        <v>201</v>
      </c>
      <c r="D99" s="22">
        <v>2377</v>
      </c>
      <c r="E99" s="21">
        <v>2127</v>
      </c>
      <c r="F99" s="21">
        <v>8952</v>
      </c>
      <c r="G99" s="21">
        <v>88</v>
      </c>
      <c r="H99" s="21">
        <v>34</v>
      </c>
      <c r="I99" s="21">
        <v>11411</v>
      </c>
      <c r="J99" s="21">
        <v>10754</v>
      </c>
      <c r="K99" s="22"/>
    </row>
    <row r="100" spans="1:11" ht="70" x14ac:dyDescent="0.15">
      <c r="A100" s="1" t="s">
        <v>154</v>
      </c>
      <c r="B100" s="21" t="s">
        <v>155</v>
      </c>
      <c r="C100" s="21" t="s">
        <v>156</v>
      </c>
      <c r="D100" s="21" t="s">
        <v>157</v>
      </c>
      <c r="E100" s="21" t="s">
        <v>158</v>
      </c>
      <c r="F100" s="21" t="s">
        <v>159</v>
      </c>
      <c r="G100" s="21" t="s">
        <v>11</v>
      </c>
      <c r="H100" s="21" t="s">
        <v>160</v>
      </c>
      <c r="I100" s="21" t="s">
        <v>161</v>
      </c>
      <c r="J100" s="21" t="s">
        <v>162</v>
      </c>
      <c r="K100" s="22"/>
    </row>
    <row r="101" spans="1:11" ht="42" x14ac:dyDescent="0.15">
      <c r="A101" s="1" t="s">
        <v>163</v>
      </c>
      <c r="B101" s="21" t="s">
        <v>164</v>
      </c>
      <c r="C101" s="21" t="s">
        <v>165</v>
      </c>
      <c r="D101" s="21" t="s">
        <v>166</v>
      </c>
      <c r="E101" s="21" t="s">
        <v>167</v>
      </c>
      <c r="F101" s="21" t="s">
        <v>168</v>
      </c>
      <c r="G101" s="21" t="s">
        <v>11</v>
      </c>
      <c r="H101" s="21" t="s">
        <v>169</v>
      </c>
      <c r="I101" s="21" t="s">
        <v>170</v>
      </c>
      <c r="J101" s="21" t="s">
        <v>171</v>
      </c>
      <c r="K101" s="22"/>
    </row>
    <row r="102" spans="1:11" s="5" customFormat="1" ht="28" x14ac:dyDescent="0.15">
      <c r="A102" s="3" t="s">
        <v>172</v>
      </c>
      <c r="B102" s="31"/>
      <c r="C102" s="32"/>
      <c r="D102" s="32"/>
      <c r="E102" s="32"/>
      <c r="F102" s="32"/>
      <c r="G102" s="32"/>
      <c r="H102" s="32"/>
      <c r="I102" s="32"/>
      <c r="J102" s="32"/>
      <c r="K102" s="32"/>
    </row>
    <row r="103" spans="1:11" ht="14" x14ac:dyDescent="0.15">
      <c r="A103" s="1" t="s">
        <v>148</v>
      </c>
      <c r="B103" s="21">
        <v>3386</v>
      </c>
      <c r="C103" s="22">
        <v>974</v>
      </c>
      <c r="D103" s="22">
        <v>202</v>
      </c>
      <c r="E103" s="21">
        <v>1027</v>
      </c>
      <c r="F103" s="21">
        <v>40</v>
      </c>
      <c r="G103" s="22">
        <v>54</v>
      </c>
      <c r="H103" s="22">
        <v>730</v>
      </c>
      <c r="I103" s="22">
        <v>2346</v>
      </c>
      <c r="J103" s="22">
        <v>2270</v>
      </c>
      <c r="K103" s="22"/>
    </row>
    <row r="104" spans="1:11" ht="28" x14ac:dyDescent="0.15">
      <c r="A104" s="1" t="s">
        <v>173</v>
      </c>
      <c r="B104" s="21">
        <v>709143</v>
      </c>
      <c r="C104" s="22">
        <v>361207</v>
      </c>
      <c r="D104" s="22">
        <v>129991</v>
      </c>
      <c r="E104" s="21">
        <v>156551</v>
      </c>
      <c r="F104" s="21">
        <v>10740</v>
      </c>
      <c r="G104" s="22">
        <v>7375</v>
      </c>
      <c r="H104" s="22">
        <v>240627</v>
      </c>
      <c r="I104" s="22">
        <v>912496</v>
      </c>
      <c r="J104" s="22">
        <v>873025</v>
      </c>
      <c r="K104" s="22"/>
    </row>
    <row r="105" spans="1:11" ht="28" x14ac:dyDescent="0.15">
      <c r="A105" s="1" t="s">
        <v>174</v>
      </c>
      <c r="B105" s="21">
        <v>501451</v>
      </c>
      <c r="C105" s="22">
        <v>257144</v>
      </c>
      <c r="D105" s="22">
        <v>96767</v>
      </c>
      <c r="E105" s="22">
        <v>123272</v>
      </c>
      <c r="F105" s="22">
        <v>9681</v>
      </c>
      <c r="G105" s="22">
        <v>5505</v>
      </c>
      <c r="H105" s="22">
        <v>178065</v>
      </c>
      <c r="I105" s="22">
        <v>561617</v>
      </c>
      <c r="J105" s="22">
        <v>544304</v>
      </c>
      <c r="K105" s="22"/>
    </row>
    <row r="106" spans="1:11" ht="28" x14ac:dyDescent="0.15">
      <c r="A106" s="1" t="s">
        <v>175</v>
      </c>
      <c r="B106" s="21">
        <v>123729</v>
      </c>
      <c r="C106" s="22">
        <v>67536</v>
      </c>
      <c r="D106" s="22">
        <v>18663</v>
      </c>
      <c r="E106" s="22">
        <v>14156</v>
      </c>
      <c r="F106" s="22">
        <v>629</v>
      </c>
      <c r="G106" s="22">
        <v>875</v>
      </c>
      <c r="H106" s="22">
        <v>33097</v>
      </c>
      <c r="I106" s="22">
        <v>236360</v>
      </c>
      <c r="J106" s="22">
        <v>210923</v>
      </c>
      <c r="K106" s="22"/>
    </row>
    <row r="107" spans="1:11" ht="28" x14ac:dyDescent="0.15">
      <c r="A107" s="1" t="s">
        <v>176</v>
      </c>
      <c r="B107" s="21">
        <v>83963</v>
      </c>
      <c r="C107" s="22">
        <v>36527</v>
      </c>
      <c r="D107" s="22">
        <v>14561</v>
      </c>
      <c r="E107" s="22">
        <v>19123</v>
      </c>
      <c r="F107" s="22">
        <v>430</v>
      </c>
      <c r="G107" s="22">
        <v>995</v>
      </c>
      <c r="H107" s="22">
        <v>29465</v>
      </c>
      <c r="I107" s="22">
        <v>114519</v>
      </c>
      <c r="J107" s="22">
        <v>117798</v>
      </c>
      <c r="K107" s="22"/>
    </row>
    <row r="108" spans="1:11" s="5" customFormat="1" ht="28" x14ac:dyDescent="0.15">
      <c r="A108" s="3" t="s">
        <v>177</v>
      </c>
      <c r="B108" s="31"/>
      <c r="C108" s="32"/>
      <c r="D108" s="32"/>
      <c r="E108" s="32"/>
      <c r="F108" s="32"/>
      <c r="G108" s="32"/>
      <c r="H108" s="32"/>
      <c r="I108" s="32"/>
      <c r="J108" s="32"/>
      <c r="K108" s="32"/>
    </row>
    <row r="109" spans="1:11" ht="14" x14ac:dyDescent="0.15">
      <c r="A109" s="1" t="s">
        <v>178</v>
      </c>
      <c r="B109" s="21">
        <v>379</v>
      </c>
      <c r="C109" s="22">
        <v>102</v>
      </c>
      <c r="D109" s="22" t="s">
        <v>11</v>
      </c>
      <c r="E109" s="22">
        <v>339</v>
      </c>
      <c r="F109" s="22">
        <v>794</v>
      </c>
      <c r="G109" s="22" t="s">
        <v>11</v>
      </c>
      <c r="H109" s="22" t="s">
        <v>11</v>
      </c>
      <c r="I109" s="22">
        <v>316</v>
      </c>
      <c r="J109" s="22">
        <v>293</v>
      </c>
      <c r="K109" s="22"/>
    </row>
    <row r="110" spans="1:11" ht="14" x14ac:dyDescent="0.15">
      <c r="A110" s="1" t="s">
        <v>179</v>
      </c>
      <c r="B110" s="21">
        <v>171</v>
      </c>
      <c r="C110" s="22">
        <v>31</v>
      </c>
      <c r="D110" s="22" t="s">
        <v>11</v>
      </c>
      <c r="E110" s="22">
        <v>178</v>
      </c>
      <c r="F110" s="22">
        <v>285</v>
      </c>
      <c r="G110" s="22" t="s">
        <v>11</v>
      </c>
      <c r="H110" s="22" t="s">
        <v>11</v>
      </c>
      <c r="I110" s="22">
        <v>117</v>
      </c>
      <c r="J110" s="22">
        <v>204</v>
      </c>
      <c r="K110" s="22"/>
    </row>
    <row r="111" spans="1:11" ht="28" x14ac:dyDescent="0.15">
      <c r="A111" s="1" t="s">
        <v>180</v>
      </c>
      <c r="B111" s="21">
        <v>25</v>
      </c>
      <c r="C111" s="22">
        <v>24</v>
      </c>
      <c r="D111" s="22" t="s">
        <v>11</v>
      </c>
      <c r="E111" s="22">
        <v>48</v>
      </c>
      <c r="F111" s="22">
        <v>89</v>
      </c>
      <c r="G111" s="22" t="s">
        <v>11</v>
      </c>
      <c r="H111" s="22" t="s">
        <v>11</v>
      </c>
      <c r="I111" s="22">
        <v>60</v>
      </c>
      <c r="J111" s="22">
        <v>74</v>
      </c>
      <c r="K111" s="22"/>
    </row>
    <row r="112" spans="1:11" ht="28" x14ac:dyDescent="0.15">
      <c r="A112" s="1" t="s">
        <v>181</v>
      </c>
      <c r="B112" s="21">
        <v>22</v>
      </c>
      <c r="C112" s="22">
        <v>2</v>
      </c>
      <c r="D112" s="22" t="s">
        <v>11</v>
      </c>
      <c r="E112" s="22">
        <v>0</v>
      </c>
      <c r="F112" s="22">
        <v>3</v>
      </c>
      <c r="G112" s="22" t="s">
        <v>11</v>
      </c>
      <c r="H112" s="22" t="s">
        <v>11</v>
      </c>
      <c r="I112" s="22">
        <v>5</v>
      </c>
      <c r="J112" s="22">
        <v>0</v>
      </c>
      <c r="K112" s="22"/>
    </row>
    <row r="113" spans="1:11" ht="28" x14ac:dyDescent="0.15">
      <c r="A113" s="1" t="s">
        <v>182</v>
      </c>
      <c r="B113" s="21">
        <v>644</v>
      </c>
      <c r="C113" s="22">
        <v>4</v>
      </c>
      <c r="D113" s="22" t="s">
        <v>11</v>
      </c>
      <c r="E113" s="22">
        <v>34</v>
      </c>
      <c r="F113" s="22">
        <v>33</v>
      </c>
      <c r="G113" s="22" t="s">
        <v>11</v>
      </c>
      <c r="H113" s="22" t="s">
        <v>11</v>
      </c>
      <c r="I113" s="22">
        <v>130</v>
      </c>
      <c r="J113" s="22">
        <v>53</v>
      </c>
      <c r="K113" s="22"/>
    </row>
    <row r="114" spans="1:11" ht="28" x14ac:dyDescent="0.15">
      <c r="A114" s="1" t="s">
        <v>183</v>
      </c>
      <c r="B114" s="21">
        <v>16</v>
      </c>
      <c r="C114" s="22">
        <v>65</v>
      </c>
      <c r="D114" s="22" t="s">
        <v>11</v>
      </c>
      <c r="E114" s="22">
        <v>113</v>
      </c>
      <c r="F114" s="22">
        <v>114</v>
      </c>
      <c r="G114" s="22" t="s">
        <v>11</v>
      </c>
      <c r="H114" s="22" t="s">
        <v>11</v>
      </c>
      <c r="I114" s="22">
        <v>78</v>
      </c>
      <c r="J114" s="22">
        <v>103</v>
      </c>
      <c r="K114" s="22"/>
    </row>
    <row r="115" spans="1:11" ht="14" x14ac:dyDescent="0.15">
      <c r="A115" s="1" t="s">
        <v>184</v>
      </c>
      <c r="B115" s="42">
        <v>44403</v>
      </c>
      <c r="C115" s="42">
        <v>44403</v>
      </c>
      <c r="D115" s="22" t="s">
        <v>11</v>
      </c>
      <c r="E115" s="42">
        <v>44403</v>
      </c>
      <c r="F115" s="42">
        <v>44403</v>
      </c>
      <c r="G115" s="22" t="s">
        <v>11</v>
      </c>
      <c r="H115" s="22" t="s">
        <v>11</v>
      </c>
      <c r="I115" s="42">
        <v>44403</v>
      </c>
      <c r="J115" s="42">
        <v>44403</v>
      </c>
      <c r="K115" s="22"/>
    </row>
    <row r="116" spans="1:11" x14ac:dyDescent="0.15">
      <c r="B116" s="7"/>
      <c r="C116" s="8"/>
      <c r="D116" s="7"/>
      <c r="E116" s="8"/>
      <c r="F116" s="7"/>
      <c r="G116" s="8"/>
      <c r="H116" s="8"/>
      <c r="I116" s="8"/>
      <c r="J116" s="8"/>
    </row>
  </sheetData>
  <conditionalFormatting sqref="A87:E87 K1:ALM87 G87:J87 A88:ALM1048576 A1:J86">
    <cfRule type="expression" dxfId="1" priority="2">
      <formula>LEN(TRIM(A1))=0</formula>
    </cfRule>
  </conditionalFormatting>
  <conditionalFormatting sqref="F87">
    <cfRule type="expression" dxfId="0" priority="3">
      <formula>LEN(TRIM(F87))=0</formula>
    </cfRule>
  </conditionalFormatting>
  <hyperlinks>
    <hyperlink ref="B35" r:id="rId1" xr:uid="{00000000-0004-0000-0000-00003A000000}"/>
  </hyperlinks>
  <pageMargins left="0" right="0" top="1.05277777777778" bottom="1.05277777777778" header="0.78749999999999998" footer="0.78749999999999998"/>
  <pageSetup orientation="landscape"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7981</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Ao Dong</dc:creator>
  <dc:description/>
  <cp:lastModifiedBy>Microsoft Office User</cp:lastModifiedBy>
  <cp:revision>177</cp:revision>
  <cp:lastPrinted>2022-03-23T03:36:08Z</cp:lastPrinted>
  <dcterms:created xsi:type="dcterms:W3CDTF">2020-05-14T11:35:33Z</dcterms:created>
  <dcterms:modified xsi:type="dcterms:W3CDTF">2022-03-23T03:39:20Z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