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ivy resul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2" l="1"/>
  <c r="B38" i="2"/>
  <c r="C38" i="2"/>
  <c r="D38" i="2"/>
  <c r="E38" i="2"/>
  <c r="F38" i="2"/>
  <c r="G38" i="2"/>
  <c r="H38" i="2"/>
  <c r="I38" i="2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B31" i="2"/>
  <c r="C31" i="2"/>
  <c r="D31" i="2"/>
  <c r="E31" i="2"/>
  <c r="F31" i="2"/>
  <c r="G31" i="2"/>
  <c r="H31" i="2"/>
  <c r="I31" i="2"/>
  <c r="A32" i="2"/>
  <c r="B32" i="2"/>
  <c r="C32" i="2"/>
  <c r="D32" i="2"/>
  <c r="E32" i="2"/>
  <c r="F32" i="2"/>
  <c r="G32" i="2"/>
  <c r="H32" i="2"/>
  <c r="I32" i="2"/>
  <c r="A33" i="2"/>
  <c r="B33" i="2"/>
  <c r="C33" i="2"/>
  <c r="D33" i="2"/>
  <c r="E33" i="2"/>
  <c r="F33" i="2"/>
  <c r="G33" i="2"/>
  <c r="H33" i="2"/>
  <c r="I33" i="2"/>
  <c r="A34" i="2"/>
  <c r="B34" i="2"/>
  <c r="C34" i="2"/>
  <c r="D34" i="2"/>
  <c r="E34" i="2"/>
  <c r="F34" i="2"/>
  <c r="G34" i="2"/>
  <c r="H34" i="2"/>
  <c r="I34" i="2"/>
  <c r="A35" i="2"/>
  <c r="B35" i="2"/>
  <c r="C35" i="2"/>
  <c r="D35" i="2"/>
  <c r="E35" i="2"/>
  <c r="F35" i="2"/>
  <c r="G35" i="2"/>
  <c r="H35" i="2"/>
  <c r="I35" i="2"/>
  <c r="A36" i="2"/>
  <c r="B36" i="2"/>
  <c r="C36" i="2"/>
  <c r="D36" i="2"/>
  <c r="E36" i="2"/>
  <c r="F36" i="2"/>
  <c r="G36" i="2"/>
  <c r="H36" i="2"/>
  <c r="I36" i="2"/>
  <c r="A37" i="2"/>
  <c r="B37" i="2"/>
  <c r="C37" i="2"/>
  <c r="D37" i="2"/>
  <c r="E37" i="2"/>
  <c r="F37" i="2"/>
  <c r="G37" i="2"/>
  <c r="H37" i="2"/>
  <c r="I37" i="2"/>
  <c r="B2" i="2"/>
  <c r="C2" i="2"/>
  <c r="D2" i="2"/>
  <c r="E2" i="2"/>
  <c r="F2" i="2"/>
  <c r="G2" i="2"/>
  <c r="H2" i="2"/>
  <c r="I2" i="2"/>
  <c r="A2" i="2" l="1"/>
</calcChain>
</file>

<file path=xl/sharedStrings.xml><?xml version="1.0" encoding="utf-8"?>
<sst xmlns="http://schemas.openxmlformats.org/spreadsheetml/2006/main" count="123" uniqueCount="53">
  <si>
    <t>Races</t>
  </si>
  <si>
    <t>Head of the Charles</t>
  </si>
  <si>
    <t>Princeton Chase</t>
  </si>
  <si>
    <t>San Diego Crew Classic</t>
  </si>
  <si>
    <t>IRA Championships</t>
  </si>
  <si>
    <t>Valid</t>
  </si>
  <si>
    <t>x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</si>
  <si>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</si>
  <si>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</si>
  <si>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</si>
  <si>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</si>
  <si>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</si>
  <si>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</si>
  <si>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</si>
  <si>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</si>
  <si>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Head of the Housatonic</t>
  </si>
  <si>
    <t>Navy Day Regatta</t>
  </si>
  <si>
    <t>Cornell Autumn Classic</t>
  </si>
  <si>
    <t>Green Monster Freshman Invite</t>
  </si>
  <si>
    <t>Rutgers Freshman Invitational</t>
  </si>
  <si>
    <t>Governor's Cup</t>
  </si>
  <si>
    <t>Albert Cup</t>
  </si>
  <si>
    <t>Michalson Cup</t>
  </si>
  <si>
    <t>Collins Cup</t>
  </si>
  <si>
    <t>Georgetown v. Princeton</t>
  </si>
  <si>
    <t>Washington v. Brown</t>
  </si>
  <si>
    <t>Alumni Cup</t>
  </si>
  <si>
    <t>Cornell, GW at Harvard</t>
  </si>
  <si>
    <t>Navy-Princeton Rowing Cup</t>
  </si>
  <si>
    <t>Stein Cup</t>
  </si>
  <si>
    <t>Child's Cup</t>
  </si>
  <si>
    <t>Olympic Axe</t>
  </si>
  <si>
    <t>Dreissigacker Cup</t>
  </si>
  <si>
    <t>Blackwell Cup</t>
  </si>
  <si>
    <t>Goes Cup &amp; Stagg Trophy</t>
  </si>
  <si>
    <t>Dartmouth, Rutgers at BU</t>
  </si>
  <si>
    <t>Compton Cup</t>
  </si>
  <si>
    <t>Brown at Dartmouth</t>
  </si>
  <si>
    <t>Doc Lusins Trophy</t>
  </si>
  <si>
    <t>Carnegie Cup</t>
  </si>
  <si>
    <t>Adams Cup &amp; Clothier Trophy</t>
  </si>
  <si>
    <t>Content Cup</t>
  </si>
  <si>
    <t>Windermere Cup Opening Day</t>
  </si>
  <si>
    <t>Maderia Cup</t>
  </si>
  <si>
    <t>Packard Cup</t>
  </si>
  <si>
    <t>Smith Cup</t>
  </si>
  <si>
    <t>EARC Sprints</t>
  </si>
  <si>
    <t>Harvard Yale Regatta</t>
  </si>
  <si>
    <t>Type</t>
  </si>
  <si>
    <t>head</t>
  </si>
  <si>
    <t>???</t>
  </si>
  <si>
    <t>sprint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</si>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</sst>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m]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D28" sqref="D28"/>
    </sheetView>
  </sheetViews>
  <sheetFormatPr defaultRowHeight="15" x14ac:dyDescent="0.25"/>
  <cols>
    <col min="4" max="4" width="30.28515625" bestFit="1" customWidth="1"/>
    <col min="5" max="5" width="9.140625" bestFit="1" customWidth="1"/>
    <col min="6" max="6" width="9.5703125" bestFit="1" customWidth="1"/>
    <col min="7" max="7" width="8.140625" bestFit="1" customWidth="1"/>
    <col min="8" max="8" width="10.7109375" bestFit="1" customWidth="1"/>
    <col min="9" max="9" width="8.140625" bestFit="1" customWidth="1"/>
    <col min="10" max="10" width="12.85546875" bestFit="1" customWidth="1"/>
    <col min="11" max="11" width="9.7109375" bestFit="1" customWidth="1"/>
    <col min="12" max="12" width="8.140625" bestFit="1" customWidth="1"/>
    <col min="14" max="14" width="6.7109375" bestFit="1" customWidth="1"/>
    <col min="15" max="15" width="9.42578125" bestFit="1" customWidth="1"/>
    <col min="16" max="16" width="7.42578125" bestFit="1" customWidth="1"/>
    <col min="17" max="17" width="10.5703125" bestFit="1" customWidth="1"/>
    <col min="18" max="18" width="7.85546875" bestFit="1" customWidth="1"/>
    <col min="19" max="19" width="12.7109375" bestFit="1" customWidth="1"/>
    <col min="20" max="20" width="9.5703125" bestFit="1" customWidth="1"/>
    <col min="21" max="21" width="5" bestFit="1" customWidth="1"/>
  </cols>
  <sheetData>
    <row r="1" spans="1:21" x14ac:dyDescent="0.25"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5">
      <c r="A2" t="s">
        <v>52</v>
      </c>
      <c r="B2" t="s">
        <v>5</v>
      </c>
      <c r="C2" t="s">
        <v>48</v>
      </c>
      <c r="D2" t="s">
        <v>0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N2">
        <v>1300</v>
      </c>
      <c r="O2">
        <v>1300</v>
      </c>
      <c r="P2">
        <v>1300</v>
      </c>
      <c r="Q2">
        <v>1300</v>
      </c>
      <c r="R2">
        <v>1300</v>
      </c>
      <c r="S2">
        <v>1300</v>
      </c>
      <c r="T2">
        <v>1300</v>
      </c>
      <c r="U2">
        <v>1300</v>
      </c>
    </row>
    <row r="3" spans="1:21" x14ac:dyDescent="0.25">
      <c r="A3">
        <v>1</v>
      </c>
      <c r="B3" t="s">
        <v>6</v>
      </c>
      <c r="C3" t="s">
        <v>49</v>
      </c>
      <c r="D3" t="s">
        <v>15</v>
      </c>
      <c r="E3" s="1"/>
      <c r="F3" s="1">
        <v>9.6759259259259264E-3</v>
      </c>
      <c r="G3" s="1"/>
      <c r="H3" s="1"/>
      <c r="I3" s="1"/>
      <c r="J3" s="1"/>
      <c r="K3" s="1"/>
      <c r="L3" s="1">
        <v>9.0787037037037051E-3</v>
      </c>
    </row>
    <row r="4" spans="1:21" x14ac:dyDescent="0.25">
      <c r="A4">
        <v>2</v>
      </c>
      <c r="C4" t="s">
        <v>49</v>
      </c>
      <c r="D4" t="s">
        <v>16</v>
      </c>
      <c r="E4" s="1"/>
      <c r="F4" s="1"/>
      <c r="G4" s="1"/>
      <c r="H4" s="1"/>
      <c r="I4" s="1"/>
      <c r="J4" s="1">
        <v>8.4700231481481484E-3</v>
      </c>
      <c r="K4" s="1"/>
      <c r="L4" s="1"/>
    </row>
    <row r="5" spans="1:21" x14ac:dyDescent="0.25">
      <c r="A5">
        <v>3</v>
      </c>
      <c r="B5" t="s">
        <v>6</v>
      </c>
      <c r="C5" t="s">
        <v>49</v>
      </c>
      <c r="D5" t="s">
        <v>1</v>
      </c>
      <c r="E5" s="1">
        <v>1.0266203703703703E-2</v>
      </c>
      <c r="F5" s="1"/>
      <c r="G5" s="1">
        <v>1.0549733796296297E-2</v>
      </c>
      <c r="H5" s="1">
        <v>1.0680613425925925E-2</v>
      </c>
      <c r="I5" s="1">
        <v>1.0065590277777777E-2</v>
      </c>
      <c r="J5" s="1">
        <v>1.0515034722222221E-2</v>
      </c>
      <c r="K5" s="1">
        <v>1.0197141203703705E-2</v>
      </c>
      <c r="L5" s="1">
        <v>1.0219895833333333E-2</v>
      </c>
    </row>
    <row r="6" spans="1:21" x14ac:dyDescent="0.25">
      <c r="A6">
        <v>4</v>
      </c>
      <c r="B6" t="s">
        <v>6</v>
      </c>
      <c r="C6" t="s">
        <v>49</v>
      </c>
      <c r="D6" t="s">
        <v>2</v>
      </c>
      <c r="E6" s="1"/>
      <c r="F6" s="1">
        <v>9.661851851851852E-3</v>
      </c>
      <c r="G6" s="1">
        <v>9.1119907407407417E-3</v>
      </c>
      <c r="H6" s="1">
        <v>9.5123611111111121E-3</v>
      </c>
      <c r="I6" s="1"/>
      <c r="J6" s="1">
        <v>9.2115046296296303E-3</v>
      </c>
      <c r="K6" s="1">
        <v>8.8994907407407408E-3</v>
      </c>
      <c r="L6" s="1">
        <v>9.0193981481481496E-3</v>
      </c>
    </row>
    <row r="7" spans="1:21" x14ac:dyDescent="0.25">
      <c r="A7">
        <v>5</v>
      </c>
      <c r="C7" t="s">
        <v>49</v>
      </c>
      <c r="D7" t="s">
        <v>17</v>
      </c>
      <c r="E7" s="1"/>
      <c r="F7" s="1"/>
      <c r="G7" s="1" t="s">
        <v>50</v>
      </c>
      <c r="H7" s="1"/>
      <c r="I7" s="1"/>
      <c r="J7" s="1"/>
      <c r="K7" s="1"/>
      <c r="L7" s="1"/>
    </row>
    <row r="8" spans="1:21" x14ac:dyDescent="0.25">
      <c r="A8">
        <v>6</v>
      </c>
      <c r="D8" t="s">
        <v>18</v>
      </c>
      <c r="E8" s="1"/>
      <c r="F8" s="1"/>
      <c r="G8" s="1"/>
      <c r="H8" s="1" t="s">
        <v>50</v>
      </c>
      <c r="I8" s="1"/>
      <c r="J8" s="1"/>
      <c r="K8" s="1"/>
      <c r="L8" s="1"/>
    </row>
    <row r="9" spans="1:21" x14ac:dyDescent="0.25">
      <c r="A9">
        <v>7</v>
      </c>
      <c r="D9" t="s">
        <v>19</v>
      </c>
      <c r="E9" s="1"/>
      <c r="F9" s="1"/>
      <c r="G9" s="1"/>
      <c r="H9" s="1"/>
      <c r="I9" s="1"/>
      <c r="J9" s="1" t="s">
        <v>50</v>
      </c>
      <c r="K9" s="1"/>
      <c r="L9" s="1"/>
    </row>
    <row r="10" spans="1:21" x14ac:dyDescent="0.25">
      <c r="A10">
        <v>8</v>
      </c>
      <c r="C10" t="s">
        <v>51</v>
      </c>
      <c r="D10" t="s">
        <v>20</v>
      </c>
      <c r="E10" s="1"/>
      <c r="F10" s="1">
        <v>3.9745370370370377E-3</v>
      </c>
      <c r="G10" s="1"/>
      <c r="H10" s="1"/>
      <c r="I10" s="1"/>
      <c r="J10" s="1"/>
      <c r="K10" s="1"/>
      <c r="L10" s="1"/>
    </row>
    <row r="11" spans="1:21" x14ac:dyDescent="0.25">
      <c r="A11">
        <v>9</v>
      </c>
      <c r="C11" t="s">
        <v>51</v>
      </c>
      <c r="D11" t="s">
        <v>3</v>
      </c>
      <c r="E11" s="1">
        <v>4.3344907407407403E-3</v>
      </c>
      <c r="F11" s="1"/>
      <c r="G11" s="1"/>
      <c r="H11" s="1"/>
      <c r="I11" s="1"/>
      <c r="J11" s="1"/>
      <c r="K11" s="1"/>
      <c r="L11" s="1"/>
    </row>
    <row r="12" spans="1:21" x14ac:dyDescent="0.25">
      <c r="A12">
        <v>10</v>
      </c>
      <c r="B12" t="s">
        <v>6</v>
      </c>
      <c r="C12" t="s">
        <v>51</v>
      </c>
      <c r="D12" t="s">
        <v>21</v>
      </c>
      <c r="E12" s="1">
        <v>3.9583333333333337E-3</v>
      </c>
      <c r="F12" s="1"/>
      <c r="G12" s="1"/>
      <c r="H12" s="1"/>
      <c r="I12" s="1"/>
      <c r="J12" s="1"/>
      <c r="K12" s="1"/>
      <c r="L12" s="1">
        <v>3.8773148148148143E-3</v>
      </c>
    </row>
    <row r="13" spans="1:21" x14ac:dyDescent="0.25">
      <c r="A13">
        <v>11</v>
      </c>
      <c r="C13" t="s">
        <v>51</v>
      </c>
      <c r="D13" t="s">
        <v>22</v>
      </c>
      <c r="E13" s="1" t="s">
        <v>50</v>
      </c>
      <c r="F13" s="1"/>
      <c r="G13" s="1"/>
      <c r="H13" s="1"/>
      <c r="I13" s="1"/>
      <c r="J13" s="1"/>
      <c r="K13" s="1"/>
      <c r="L13" s="1"/>
    </row>
    <row r="14" spans="1:21" x14ac:dyDescent="0.25">
      <c r="A14">
        <v>12</v>
      </c>
      <c r="C14" t="s">
        <v>51</v>
      </c>
      <c r="D14" t="s">
        <v>23</v>
      </c>
      <c r="E14" s="1">
        <v>3.8831018518518516E-3</v>
      </c>
      <c r="F14" s="1"/>
      <c r="G14" s="1"/>
      <c r="H14" s="1"/>
      <c r="I14" s="1"/>
      <c r="J14" s="1"/>
      <c r="K14" s="1"/>
      <c r="L14" s="1"/>
    </row>
    <row r="15" spans="1:21" x14ac:dyDescent="0.25">
      <c r="A15">
        <v>13</v>
      </c>
      <c r="C15" t="s">
        <v>51</v>
      </c>
      <c r="D15" t="s">
        <v>24</v>
      </c>
      <c r="E15" s="1"/>
      <c r="F15" s="1"/>
      <c r="G15" s="1"/>
      <c r="H15" s="1"/>
      <c r="I15" s="1"/>
      <c r="J15" s="1"/>
      <c r="K15" s="1">
        <v>4.3449074074074076E-3</v>
      </c>
      <c r="L15" s="1"/>
    </row>
    <row r="16" spans="1:21" x14ac:dyDescent="0.25">
      <c r="A16">
        <v>14</v>
      </c>
      <c r="C16" t="s">
        <v>51</v>
      </c>
      <c r="D16" t="s">
        <v>25</v>
      </c>
      <c r="E16" s="1">
        <v>3.84837962962963E-3</v>
      </c>
      <c r="F16" s="1"/>
      <c r="G16" s="1"/>
      <c r="H16" s="1"/>
      <c r="I16" s="1"/>
      <c r="J16" s="1"/>
      <c r="K16" s="1"/>
      <c r="L16" s="1"/>
    </row>
    <row r="17" spans="1:12" x14ac:dyDescent="0.25">
      <c r="A17">
        <v>15</v>
      </c>
      <c r="C17" t="s">
        <v>51</v>
      </c>
      <c r="D17" t="s">
        <v>26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>
        <v>16</v>
      </c>
      <c r="B18" t="s">
        <v>6</v>
      </c>
      <c r="C18" t="s">
        <v>51</v>
      </c>
      <c r="D18" t="s">
        <v>27</v>
      </c>
      <c r="E18" s="1"/>
      <c r="F18" s="1"/>
      <c r="G18" s="1">
        <v>4.2395833333333339E-3</v>
      </c>
      <c r="H18" s="1"/>
      <c r="I18" s="1">
        <v>4.1956018518518523E-3</v>
      </c>
      <c r="J18" s="1"/>
      <c r="K18" s="1"/>
      <c r="L18" s="1"/>
    </row>
    <row r="19" spans="1:12" x14ac:dyDescent="0.25">
      <c r="A19">
        <v>17</v>
      </c>
      <c r="C19" t="s">
        <v>51</v>
      </c>
      <c r="D19" t="s">
        <v>28</v>
      </c>
      <c r="E19" s="1"/>
      <c r="F19" s="1"/>
      <c r="G19" s="1"/>
      <c r="H19" s="1"/>
      <c r="I19" s="1"/>
      <c r="J19" s="1">
        <v>4.3217592592592596E-3</v>
      </c>
      <c r="K19" s="1"/>
      <c r="L19" s="1"/>
    </row>
    <row r="20" spans="1:12" x14ac:dyDescent="0.25">
      <c r="A20">
        <v>18</v>
      </c>
      <c r="B20" t="s">
        <v>6</v>
      </c>
      <c r="C20" t="s">
        <v>51</v>
      </c>
      <c r="D20" t="s">
        <v>29</v>
      </c>
      <c r="E20" s="1">
        <v>4.6168981481481486E-3</v>
      </c>
      <c r="F20" s="1"/>
      <c r="G20" s="1"/>
      <c r="H20" s="1"/>
      <c r="I20" s="1">
        <v>4.5694444444444446E-3</v>
      </c>
      <c r="J20" s="1"/>
      <c r="K20" s="1"/>
      <c r="L20" s="1"/>
    </row>
    <row r="21" spans="1:12" x14ac:dyDescent="0.25">
      <c r="A21">
        <v>19</v>
      </c>
      <c r="B21" t="s">
        <v>6</v>
      </c>
      <c r="C21" t="s">
        <v>51</v>
      </c>
      <c r="D21" t="s">
        <v>30</v>
      </c>
      <c r="E21" s="1"/>
      <c r="F21" s="1">
        <v>4.3541666666666668E-3</v>
      </c>
      <c r="G21" s="1"/>
      <c r="H21" s="1"/>
      <c r="I21" s="1"/>
      <c r="J21" s="1">
        <v>4.2881944444444443E-3</v>
      </c>
      <c r="K21" s="1">
        <v>4.2037037037037034E-3</v>
      </c>
      <c r="L21" s="1"/>
    </row>
    <row r="22" spans="1:12" x14ac:dyDescent="0.25">
      <c r="A22">
        <v>20</v>
      </c>
      <c r="B22" t="s">
        <v>6</v>
      </c>
      <c r="C22" t="s">
        <v>51</v>
      </c>
      <c r="D22" t="s">
        <v>31</v>
      </c>
      <c r="E22" s="1"/>
      <c r="F22" s="1"/>
      <c r="G22" s="1"/>
      <c r="H22" s="1">
        <v>3.8090277777777779E-3</v>
      </c>
      <c r="I22" s="1"/>
      <c r="J22" s="1"/>
      <c r="K22" s="1"/>
      <c r="L22" s="1">
        <v>3.7372685185185187E-3</v>
      </c>
    </row>
    <row r="23" spans="1:12" x14ac:dyDescent="0.25">
      <c r="A23">
        <v>21</v>
      </c>
      <c r="C23" t="s">
        <v>51</v>
      </c>
      <c r="D23" t="s">
        <v>32</v>
      </c>
      <c r="E23" s="1">
        <v>3.7789351851851851E-3</v>
      </c>
      <c r="F23" s="1"/>
      <c r="G23" s="1"/>
      <c r="H23" s="1"/>
      <c r="I23" s="1"/>
      <c r="J23" s="1"/>
      <c r="K23" s="1"/>
      <c r="L23" s="1"/>
    </row>
    <row r="24" spans="1:12" x14ac:dyDescent="0.25">
      <c r="A24">
        <v>22</v>
      </c>
      <c r="B24" t="s">
        <v>6</v>
      </c>
      <c r="C24" t="s">
        <v>51</v>
      </c>
      <c r="D24" t="s">
        <v>33</v>
      </c>
      <c r="E24" s="1"/>
      <c r="F24" s="1">
        <v>4.030671296296297E-3</v>
      </c>
      <c r="G24" s="1"/>
      <c r="H24" s="1"/>
      <c r="I24" s="1"/>
      <c r="J24" s="1">
        <v>3.9972222222222223E-3</v>
      </c>
      <c r="K24" s="1"/>
      <c r="L24" s="1">
        <v>3.9467592592592592E-3</v>
      </c>
    </row>
    <row r="25" spans="1:12" x14ac:dyDescent="0.25">
      <c r="A25">
        <v>23</v>
      </c>
      <c r="C25" t="s">
        <v>51</v>
      </c>
      <c r="D25" t="s">
        <v>34</v>
      </c>
      <c r="E25" s="1"/>
      <c r="F25" s="1"/>
      <c r="G25" s="1">
        <v>3.9189814814814816E-3</v>
      </c>
      <c r="H25" s="1"/>
      <c r="I25" s="1"/>
      <c r="J25" s="1"/>
      <c r="K25" s="1"/>
      <c r="L25" s="1"/>
    </row>
    <row r="26" spans="1:12" x14ac:dyDescent="0.25">
      <c r="A26">
        <v>24</v>
      </c>
      <c r="C26" t="s">
        <v>51</v>
      </c>
      <c r="D26" t="s">
        <v>35</v>
      </c>
      <c r="E26" s="1"/>
      <c r="F26" s="1"/>
      <c r="G26" s="1"/>
      <c r="H26" s="1">
        <v>4.2245370370370371E-3</v>
      </c>
      <c r="I26" s="1"/>
      <c r="J26" s="1"/>
      <c r="K26" s="1"/>
      <c r="L26" s="1"/>
    </row>
    <row r="27" spans="1:12" x14ac:dyDescent="0.25">
      <c r="A27">
        <v>25</v>
      </c>
      <c r="B27" t="s">
        <v>6</v>
      </c>
      <c r="C27" t="s">
        <v>51</v>
      </c>
      <c r="D27" t="s">
        <v>36</v>
      </c>
      <c r="E27" s="1"/>
      <c r="F27" s="1"/>
      <c r="G27" s="1"/>
      <c r="H27" s="1"/>
      <c r="I27" s="1">
        <v>4.0324074074074073E-3</v>
      </c>
      <c r="J27" s="1"/>
      <c r="K27" s="1">
        <v>3.9687500000000001E-3</v>
      </c>
      <c r="L27" s="1"/>
    </row>
    <row r="28" spans="1:12" x14ac:dyDescent="0.25">
      <c r="A28">
        <v>26</v>
      </c>
      <c r="B28" t="s">
        <v>6</v>
      </c>
      <c r="C28" t="s">
        <v>51</v>
      </c>
      <c r="D28" t="s">
        <v>37</v>
      </c>
      <c r="E28" s="1">
        <v>3.6863425925925931E-3</v>
      </c>
      <c r="F28" s="1"/>
      <c r="G28" s="1"/>
      <c r="H28" s="1">
        <v>3.7094907407407406E-3</v>
      </c>
      <c r="I28" s="1"/>
      <c r="J28" s="1"/>
      <c r="K28" s="1"/>
      <c r="L28" s="1"/>
    </row>
    <row r="29" spans="1:12" x14ac:dyDescent="0.25">
      <c r="A29">
        <v>27</v>
      </c>
      <c r="C29" t="s">
        <v>51</v>
      </c>
      <c r="D29" t="s">
        <v>38</v>
      </c>
      <c r="E29" s="1"/>
      <c r="F29" s="1">
        <v>4.4328703703703709E-3</v>
      </c>
      <c r="G29" s="1"/>
      <c r="H29" s="1"/>
      <c r="I29" s="1"/>
      <c r="J29" s="1"/>
      <c r="K29" s="1"/>
      <c r="L29" s="1"/>
    </row>
    <row r="30" spans="1:12" x14ac:dyDescent="0.25">
      <c r="A30">
        <v>28</v>
      </c>
      <c r="B30" t="s">
        <v>6</v>
      </c>
      <c r="C30" t="s">
        <v>51</v>
      </c>
      <c r="D30" t="s">
        <v>39</v>
      </c>
      <c r="E30" s="1"/>
      <c r="F30" s="1"/>
      <c r="G30" s="1">
        <v>4.355324074074074E-3</v>
      </c>
      <c r="H30" s="1"/>
      <c r="I30" s="1"/>
      <c r="J30" s="1">
        <v>4.2893518518518524E-3</v>
      </c>
      <c r="K30" s="1"/>
      <c r="L30" s="1">
        <v>4.2719907407407403E-3</v>
      </c>
    </row>
    <row r="31" spans="1:12" x14ac:dyDescent="0.25">
      <c r="A31">
        <v>29</v>
      </c>
      <c r="B31" t="s">
        <v>6</v>
      </c>
      <c r="C31" t="s">
        <v>51</v>
      </c>
      <c r="D31" t="s">
        <v>40</v>
      </c>
      <c r="E31" s="1"/>
      <c r="F31" s="1"/>
      <c r="G31" s="1"/>
      <c r="H31" s="1"/>
      <c r="I31" s="1">
        <v>4.1996527777777778E-3</v>
      </c>
      <c r="J31" s="1">
        <v>4.3048611111111109E-3</v>
      </c>
      <c r="K31" s="1"/>
      <c r="L31" s="1"/>
    </row>
    <row r="32" spans="1:12" x14ac:dyDescent="0.25">
      <c r="A32">
        <v>30</v>
      </c>
      <c r="B32" t="s">
        <v>6</v>
      </c>
      <c r="C32" t="s">
        <v>51</v>
      </c>
      <c r="D32" t="s">
        <v>41</v>
      </c>
      <c r="E32" s="1">
        <v>3.8032407407407407E-3</v>
      </c>
      <c r="F32" s="1"/>
      <c r="G32" s="1"/>
      <c r="H32" s="1"/>
      <c r="I32" s="1"/>
      <c r="J32" s="1"/>
      <c r="K32" s="1">
        <v>3.9108796296296296E-3</v>
      </c>
      <c r="L32" s="1"/>
    </row>
    <row r="33" spans="1:12" x14ac:dyDescent="0.25">
      <c r="A33">
        <v>31</v>
      </c>
      <c r="C33" t="s">
        <v>51</v>
      </c>
      <c r="D33" t="s">
        <v>42</v>
      </c>
      <c r="E33" s="1"/>
      <c r="F33" s="1">
        <v>4.2187500000000003E-3</v>
      </c>
      <c r="G33" s="1"/>
      <c r="H33" s="1"/>
      <c r="I33" s="1"/>
      <c r="J33" s="1"/>
      <c r="K33" s="1"/>
      <c r="L33" s="1"/>
    </row>
    <row r="34" spans="1:12" x14ac:dyDescent="0.25">
      <c r="A34">
        <v>32</v>
      </c>
      <c r="B34" t="s">
        <v>6</v>
      </c>
      <c r="C34" t="s">
        <v>51</v>
      </c>
      <c r="D34" t="s">
        <v>43</v>
      </c>
      <c r="E34" s="1"/>
      <c r="F34" s="1"/>
      <c r="G34" s="1">
        <v>3.8819444444444444E-3</v>
      </c>
      <c r="H34" s="1">
        <v>3.929398148148148E-3</v>
      </c>
      <c r="I34" s="1"/>
      <c r="J34" s="1">
        <v>3.9027777777777776E-3</v>
      </c>
      <c r="K34" s="1"/>
      <c r="L34" s="1"/>
    </row>
    <row r="35" spans="1:12" x14ac:dyDescent="0.25">
      <c r="A35">
        <v>33</v>
      </c>
      <c r="C35" t="s">
        <v>51</v>
      </c>
      <c r="D35" t="s">
        <v>45</v>
      </c>
      <c r="E35" s="1"/>
      <c r="F35" s="1"/>
      <c r="G35" s="1"/>
      <c r="H35" s="1"/>
      <c r="I35" s="1">
        <v>3.9434027777777774E-3</v>
      </c>
      <c r="J35" s="1"/>
      <c r="K35" s="1"/>
      <c r="L35" s="1"/>
    </row>
    <row r="36" spans="1:12" x14ac:dyDescent="0.25">
      <c r="A36">
        <v>34</v>
      </c>
      <c r="C36" t="s">
        <v>51</v>
      </c>
      <c r="D36" t="s">
        <v>44</v>
      </c>
      <c r="E36" s="1"/>
      <c r="F36" s="1"/>
      <c r="G36" s="1"/>
      <c r="H36" s="1">
        <v>3.9247685185185184E-3</v>
      </c>
      <c r="I36" s="1"/>
      <c r="J36" s="1"/>
      <c r="K36" s="1"/>
      <c r="L36" s="1"/>
    </row>
    <row r="37" spans="1:12" x14ac:dyDescent="0.25">
      <c r="A37">
        <v>35</v>
      </c>
      <c r="B37" t="s">
        <v>6</v>
      </c>
      <c r="C37" t="s">
        <v>51</v>
      </c>
      <c r="D37" t="s">
        <v>46</v>
      </c>
      <c r="E37" s="1">
        <v>3.9068171296296299E-3</v>
      </c>
      <c r="F37" s="1"/>
      <c r="G37" s="1"/>
      <c r="H37" s="1"/>
      <c r="I37" s="1">
        <v>3.960069444444444E-3</v>
      </c>
      <c r="J37" s="1"/>
      <c r="K37" s="1">
        <v>3.9055324074074079E-3</v>
      </c>
      <c r="L37" s="1">
        <v>3.8860995370370369E-3</v>
      </c>
    </row>
    <row r="38" spans="1:12" x14ac:dyDescent="0.25">
      <c r="A38">
        <v>36</v>
      </c>
      <c r="B38" t="s">
        <v>6</v>
      </c>
      <c r="C38" t="s">
        <v>51</v>
      </c>
      <c r="D38" t="s">
        <v>4</v>
      </c>
      <c r="E38" s="1">
        <v>3.8911805555555557E-3</v>
      </c>
      <c r="F38" s="1"/>
      <c r="G38" s="1"/>
      <c r="H38" s="1"/>
      <c r="I38" s="1">
        <v>3.9199074074074075E-3</v>
      </c>
      <c r="J38" s="1"/>
      <c r="K38" s="1">
        <v>3.8303472222222224E-3</v>
      </c>
      <c r="L38" s="1"/>
    </row>
    <row r="39" spans="1:12" x14ac:dyDescent="0.25">
      <c r="A39">
        <v>37</v>
      </c>
      <c r="B39" t="s">
        <v>6</v>
      </c>
      <c r="C39" t="s">
        <v>49</v>
      </c>
      <c r="D39" t="s">
        <v>47</v>
      </c>
      <c r="E39" s="1"/>
      <c r="F39" s="1"/>
      <c r="G39" s="1"/>
      <c r="H39" s="1"/>
      <c r="I39" s="1">
        <v>1.3107638888888889E-2</v>
      </c>
      <c r="J39" s="1"/>
      <c r="K39" s="1"/>
      <c r="L39" s="1">
        <v>1.2914351851851852E-2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2" sqref="A2"/>
    </sheetView>
  </sheetViews>
  <sheetFormatPr defaultRowHeight="15" x14ac:dyDescent="0.25"/>
  <cols>
    <col min="1" max="1" width="30.28515625" bestFit="1" customWidth="1"/>
    <col min="2" max="2" width="6" bestFit="1" customWidth="1"/>
    <col min="3" max="3" width="6.7109375" bestFit="1" customWidth="1"/>
    <col min="5" max="5" width="7.42578125" bestFit="1" customWidth="1"/>
    <col min="6" max="6" width="10.5703125" bestFit="1" customWidth="1"/>
    <col min="7" max="7" width="7.85546875" bestFit="1" customWidth="1"/>
    <col min="8" max="8" width="12.7109375" bestFit="1" customWidth="1"/>
    <col min="9" max="9" width="9.570312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tr">
        <f>IF(Sheet1!$B3="x",Sheet1!D3,"")</f>
        <v>Head of the Housatonic</v>
      </c>
      <c r="B2">
        <f>IF(Sheet1!$B3="x",Sheet1!E3,"")</f>
        <v>0</v>
      </c>
      <c r="C2">
        <f>IF(Sheet1!$B3="x",Sheet1!F3,"")</f>
        <v>9.6759259259259264E-3</v>
      </c>
      <c r="D2">
        <f>IF(Sheet1!$B3="x",Sheet1!G3,"")</f>
        <v>0</v>
      </c>
      <c r="E2">
        <f>IF(Sheet1!$B3="x",Sheet1!H3,"")</f>
        <v>0</v>
      </c>
      <c r="F2">
        <f>IF(Sheet1!$B3="x",Sheet1!I3,"")</f>
        <v>0</v>
      </c>
      <c r="G2">
        <f>IF(Sheet1!$B3="x",Sheet1!J3,"")</f>
        <v>0</v>
      </c>
      <c r="H2">
        <f>IF(Sheet1!$B3="x",Sheet1!K3,"")</f>
        <v>0</v>
      </c>
      <c r="I2">
        <f>IF(Sheet1!$B3="x",Sheet1!L3,"")</f>
        <v>9.0787037037037051E-3</v>
      </c>
    </row>
    <row r="3" spans="1:9" x14ac:dyDescent="0.25">
      <c r="A3" t="str">
        <f>IF(Sheet1!$B4="x",Sheet1!D4,"")</f>
        <v/>
      </c>
      <c r="B3" t="str">
        <f>IF(Sheet1!$B4="x",Sheet1!E4,"")</f>
        <v/>
      </c>
      <c r="C3" t="str">
        <f>IF(Sheet1!$B4="x",Sheet1!F4,"")</f>
        <v/>
      </c>
      <c r="D3" t="str">
        <f>IF(Sheet1!$B4="x",Sheet1!G4,"")</f>
        <v/>
      </c>
      <c r="E3" t="str">
        <f>IF(Sheet1!$B4="x",Sheet1!H4,"")</f>
        <v/>
      </c>
      <c r="F3" t="str">
        <f>IF(Sheet1!$B4="x",Sheet1!I4,"")</f>
        <v/>
      </c>
      <c r="G3" t="str">
        <f>IF(Sheet1!$B4="x",Sheet1!J4,"")</f>
        <v/>
      </c>
      <c r="H3" t="str">
        <f>IF(Sheet1!$B4="x",Sheet1!K4,"")</f>
        <v/>
      </c>
      <c r="I3" t="str">
        <f>IF(Sheet1!$B4="x",Sheet1!L4,"")</f>
        <v/>
      </c>
    </row>
    <row r="4" spans="1:9" x14ac:dyDescent="0.25">
      <c r="A4" t="str">
        <f>IF(Sheet1!$B5="x",Sheet1!D5,"")</f>
        <v>Head of the Charles</v>
      </c>
      <c r="B4">
        <f>IF(Sheet1!$B5="x",Sheet1!E5,"")</f>
        <v>1.0266203703703703E-2</v>
      </c>
      <c r="C4">
        <f>IF(Sheet1!$B5="x",Sheet1!F5,"")</f>
        <v>0</v>
      </c>
      <c r="D4">
        <f>IF(Sheet1!$B5="x",Sheet1!G5,"")</f>
        <v>1.0549733796296297E-2</v>
      </c>
      <c r="E4">
        <f>IF(Sheet1!$B5="x",Sheet1!H5,"")</f>
        <v>1.0680613425925925E-2</v>
      </c>
      <c r="F4">
        <f>IF(Sheet1!$B5="x",Sheet1!I5,"")</f>
        <v>1.0065590277777777E-2</v>
      </c>
      <c r="G4">
        <f>IF(Sheet1!$B5="x",Sheet1!J5,"")</f>
        <v>1.0515034722222221E-2</v>
      </c>
      <c r="H4">
        <f>IF(Sheet1!$B5="x",Sheet1!K5,"")</f>
        <v>1.0197141203703705E-2</v>
      </c>
      <c r="I4">
        <f>IF(Sheet1!$B5="x",Sheet1!L5,"")</f>
        <v>1.0219895833333333E-2</v>
      </c>
    </row>
    <row r="5" spans="1:9" x14ac:dyDescent="0.25">
      <c r="A5" t="str">
        <f>IF(Sheet1!$B6="x",Sheet1!D6,"")</f>
        <v>Princeton Chase</v>
      </c>
      <c r="B5">
        <f>IF(Sheet1!$B6="x",Sheet1!E6,"")</f>
        <v>0</v>
      </c>
      <c r="C5">
        <f>IF(Sheet1!$B6="x",Sheet1!F6,"")</f>
        <v>9.661851851851852E-3</v>
      </c>
      <c r="D5">
        <f>IF(Sheet1!$B6="x",Sheet1!G6,"")</f>
        <v>9.1119907407407417E-3</v>
      </c>
      <c r="E5">
        <f>IF(Sheet1!$B6="x",Sheet1!H6,"")</f>
        <v>9.5123611111111121E-3</v>
      </c>
      <c r="F5">
        <f>IF(Sheet1!$B6="x",Sheet1!I6,"")</f>
        <v>0</v>
      </c>
      <c r="G5">
        <f>IF(Sheet1!$B6="x",Sheet1!J6,"")</f>
        <v>9.2115046296296303E-3</v>
      </c>
      <c r="H5">
        <f>IF(Sheet1!$B6="x",Sheet1!K6,"")</f>
        <v>8.8994907407407408E-3</v>
      </c>
      <c r="I5">
        <f>IF(Sheet1!$B6="x",Sheet1!L6,"")</f>
        <v>9.0193981481481496E-3</v>
      </c>
    </row>
    <row r="6" spans="1:9" x14ac:dyDescent="0.25">
      <c r="A6" t="str">
        <f>IF(Sheet1!$B7="x",Sheet1!D7,"")</f>
        <v/>
      </c>
      <c r="B6" t="str">
        <f>IF(Sheet1!$B7="x",Sheet1!E7,"")</f>
        <v/>
      </c>
      <c r="C6" t="str">
        <f>IF(Sheet1!$B7="x",Sheet1!F7,"")</f>
        <v/>
      </c>
      <c r="D6" t="str">
        <f>IF(Sheet1!$B7="x",Sheet1!G7,"")</f>
        <v/>
      </c>
      <c r="E6" t="str">
        <f>IF(Sheet1!$B7="x",Sheet1!H7,"")</f>
        <v/>
      </c>
      <c r="F6" t="str">
        <f>IF(Sheet1!$B7="x",Sheet1!I7,"")</f>
        <v/>
      </c>
      <c r="G6" t="str">
        <f>IF(Sheet1!$B7="x",Sheet1!J7,"")</f>
        <v/>
      </c>
      <c r="H6" t="str">
        <f>IF(Sheet1!$B7="x",Sheet1!K7,"")</f>
        <v/>
      </c>
      <c r="I6" t="str">
        <f>IF(Sheet1!$B7="x",Sheet1!L7,"")</f>
        <v/>
      </c>
    </row>
    <row r="7" spans="1:9" x14ac:dyDescent="0.25">
      <c r="A7" t="str">
        <f>IF(Sheet1!$B8="x",Sheet1!D8,"")</f>
        <v/>
      </c>
      <c r="B7" t="str">
        <f>IF(Sheet1!$B8="x",Sheet1!E8,"")</f>
        <v/>
      </c>
      <c r="C7" t="str">
        <f>IF(Sheet1!$B8="x",Sheet1!F8,"")</f>
        <v/>
      </c>
      <c r="D7" t="str">
        <f>IF(Sheet1!$B8="x",Sheet1!G8,"")</f>
        <v/>
      </c>
      <c r="E7" t="str">
        <f>IF(Sheet1!$B8="x",Sheet1!H8,"")</f>
        <v/>
      </c>
      <c r="F7" t="str">
        <f>IF(Sheet1!$B8="x",Sheet1!I8,"")</f>
        <v/>
      </c>
      <c r="G7" t="str">
        <f>IF(Sheet1!$B8="x",Sheet1!J8,"")</f>
        <v/>
      </c>
      <c r="H7" t="str">
        <f>IF(Sheet1!$B8="x",Sheet1!K8,"")</f>
        <v/>
      </c>
      <c r="I7" t="str">
        <f>IF(Sheet1!$B8="x",Sheet1!L8,"")</f>
        <v/>
      </c>
    </row>
    <row r="8" spans="1:9" x14ac:dyDescent="0.25">
      <c r="A8" t="str">
        <f>IF(Sheet1!$B9="x",Sheet1!D9,"")</f>
        <v/>
      </c>
      <c r="B8" t="str">
        <f>IF(Sheet1!$B9="x",Sheet1!E9,"")</f>
        <v/>
      </c>
      <c r="C8" t="str">
        <f>IF(Sheet1!$B9="x",Sheet1!F9,"")</f>
        <v/>
      </c>
      <c r="D8" t="str">
        <f>IF(Sheet1!$B9="x",Sheet1!G9,"")</f>
        <v/>
      </c>
      <c r="E8" t="str">
        <f>IF(Sheet1!$B9="x",Sheet1!H9,"")</f>
        <v/>
      </c>
      <c r="F8" t="str">
        <f>IF(Sheet1!$B9="x",Sheet1!I9,"")</f>
        <v/>
      </c>
      <c r="G8" t="str">
        <f>IF(Sheet1!$B9="x",Sheet1!J9,"")</f>
        <v/>
      </c>
      <c r="H8" t="str">
        <f>IF(Sheet1!$B9="x",Sheet1!K9,"")</f>
        <v/>
      </c>
      <c r="I8" t="str">
        <f>IF(Sheet1!$B9="x",Sheet1!L9,"")</f>
        <v/>
      </c>
    </row>
    <row r="9" spans="1:9" x14ac:dyDescent="0.25">
      <c r="A9" t="str">
        <f>IF(Sheet1!$B10="x",Sheet1!D10,"")</f>
        <v/>
      </c>
      <c r="B9" t="str">
        <f>IF(Sheet1!$B10="x",Sheet1!E10,"")</f>
        <v/>
      </c>
      <c r="C9" t="str">
        <f>IF(Sheet1!$B10="x",Sheet1!F10,"")</f>
        <v/>
      </c>
      <c r="D9" t="str">
        <f>IF(Sheet1!$B10="x",Sheet1!G10,"")</f>
        <v/>
      </c>
      <c r="E9" t="str">
        <f>IF(Sheet1!$B10="x",Sheet1!H10,"")</f>
        <v/>
      </c>
      <c r="F9" t="str">
        <f>IF(Sheet1!$B10="x",Sheet1!I10,"")</f>
        <v/>
      </c>
      <c r="G9" t="str">
        <f>IF(Sheet1!$B10="x",Sheet1!J10,"")</f>
        <v/>
      </c>
      <c r="H9" t="str">
        <f>IF(Sheet1!$B10="x",Sheet1!K10,"")</f>
        <v/>
      </c>
      <c r="I9" t="str">
        <f>IF(Sheet1!$B10="x",Sheet1!L10,"")</f>
        <v/>
      </c>
    </row>
    <row r="10" spans="1:9" x14ac:dyDescent="0.25">
      <c r="A10" t="str">
        <f>IF(Sheet1!$B11="x",Sheet1!D11,"")</f>
        <v/>
      </c>
      <c r="B10" t="str">
        <f>IF(Sheet1!$B11="x",Sheet1!E11,"")</f>
        <v/>
      </c>
      <c r="C10" t="str">
        <f>IF(Sheet1!$B11="x",Sheet1!F11,"")</f>
        <v/>
      </c>
      <c r="D10" t="str">
        <f>IF(Sheet1!$B11="x",Sheet1!G11,"")</f>
        <v/>
      </c>
      <c r="E10" t="str">
        <f>IF(Sheet1!$B11="x",Sheet1!H11,"")</f>
        <v/>
      </c>
      <c r="F10" t="str">
        <f>IF(Sheet1!$B11="x",Sheet1!I11,"")</f>
        <v/>
      </c>
      <c r="G10" t="str">
        <f>IF(Sheet1!$B11="x",Sheet1!J11,"")</f>
        <v/>
      </c>
      <c r="H10" t="str">
        <f>IF(Sheet1!$B11="x",Sheet1!K11,"")</f>
        <v/>
      </c>
      <c r="I10" t="str">
        <f>IF(Sheet1!$B11="x",Sheet1!L11,"")</f>
        <v/>
      </c>
    </row>
    <row r="11" spans="1:9" x14ac:dyDescent="0.25">
      <c r="A11" t="str">
        <f>IF(Sheet1!$B12="x",Sheet1!D12,"")</f>
        <v>Albert Cup</v>
      </c>
      <c r="B11">
        <f>IF(Sheet1!$B12="x",Sheet1!E12,"")</f>
        <v>3.9583333333333337E-3</v>
      </c>
      <c r="C11">
        <f>IF(Sheet1!$B12="x",Sheet1!F12,"")</f>
        <v>0</v>
      </c>
      <c r="D11">
        <f>IF(Sheet1!$B12="x",Sheet1!G12,"")</f>
        <v>0</v>
      </c>
      <c r="E11">
        <f>IF(Sheet1!$B12="x",Sheet1!H12,"")</f>
        <v>0</v>
      </c>
      <c r="F11">
        <f>IF(Sheet1!$B12="x",Sheet1!I12,"")</f>
        <v>0</v>
      </c>
      <c r="G11">
        <f>IF(Sheet1!$B12="x",Sheet1!J12,"")</f>
        <v>0</v>
      </c>
      <c r="H11">
        <f>IF(Sheet1!$B12="x",Sheet1!K12,"")</f>
        <v>0</v>
      </c>
      <c r="I11">
        <f>IF(Sheet1!$B12="x",Sheet1!L12,"")</f>
        <v>3.8773148148148143E-3</v>
      </c>
    </row>
    <row r="12" spans="1:9" x14ac:dyDescent="0.25">
      <c r="A12" t="str">
        <f>IF(Sheet1!$B13="x",Sheet1!D13,"")</f>
        <v/>
      </c>
      <c r="B12" t="str">
        <f>IF(Sheet1!$B13="x",Sheet1!E13,"")</f>
        <v/>
      </c>
      <c r="C12" t="str">
        <f>IF(Sheet1!$B13="x",Sheet1!F13,"")</f>
        <v/>
      </c>
      <c r="D12" t="str">
        <f>IF(Sheet1!$B13="x",Sheet1!G13,"")</f>
        <v/>
      </c>
      <c r="E12" t="str">
        <f>IF(Sheet1!$B13="x",Sheet1!H13,"")</f>
        <v/>
      </c>
      <c r="F12" t="str">
        <f>IF(Sheet1!$B13="x",Sheet1!I13,"")</f>
        <v/>
      </c>
      <c r="G12" t="str">
        <f>IF(Sheet1!$B13="x",Sheet1!J13,"")</f>
        <v/>
      </c>
      <c r="H12" t="str">
        <f>IF(Sheet1!$B13="x",Sheet1!K13,"")</f>
        <v/>
      </c>
      <c r="I12" t="str">
        <f>IF(Sheet1!$B13="x",Sheet1!L13,"")</f>
        <v/>
      </c>
    </row>
    <row r="13" spans="1:9" x14ac:dyDescent="0.25">
      <c r="A13" t="str">
        <f>IF(Sheet1!$B14="x",Sheet1!D14,"")</f>
        <v/>
      </c>
      <c r="B13" t="str">
        <f>IF(Sheet1!$B14="x",Sheet1!E14,"")</f>
        <v/>
      </c>
      <c r="C13" t="str">
        <f>IF(Sheet1!$B14="x",Sheet1!F14,"")</f>
        <v/>
      </c>
      <c r="D13" t="str">
        <f>IF(Sheet1!$B14="x",Sheet1!G14,"")</f>
        <v/>
      </c>
      <c r="E13" t="str">
        <f>IF(Sheet1!$B14="x",Sheet1!H14,"")</f>
        <v/>
      </c>
      <c r="F13" t="str">
        <f>IF(Sheet1!$B14="x",Sheet1!I14,"")</f>
        <v/>
      </c>
      <c r="G13" t="str">
        <f>IF(Sheet1!$B14="x",Sheet1!J14,"")</f>
        <v/>
      </c>
      <c r="H13" t="str">
        <f>IF(Sheet1!$B14="x",Sheet1!K14,"")</f>
        <v/>
      </c>
      <c r="I13" t="str">
        <f>IF(Sheet1!$B14="x",Sheet1!L14,"")</f>
        <v/>
      </c>
    </row>
    <row r="14" spans="1:9" x14ac:dyDescent="0.25">
      <c r="A14" t="str">
        <f>IF(Sheet1!$B15="x",Sheet1!D15,"")</f>
        <v/>
      </c>
      <c r="B14" t="str">
        <f>IF(Sheet1!$B15="x",Sheet1!E15,"")</f>
        <v/>
      </c>
      <c r="C14" t="str">
        <f>IF(Sheet1!$B15="x",Sheet1!F15,"")</f>
        <v/>
      </c>
      <c r="D14" t="str">
        <f>IF(Sheet1!$B15="x",Sheet1!G15,"")</f>
        <v/>
      </c>
      <c r="E14" t="str">
        <f>IF(Sheet1!$B15="x",Sheet1!H15,"")</f>
        <v/>
      </c>
      <c r="F14" t="str">
        <f>IF(Sheet1!$B15="x",Sheet1!I15,"")</f>
        <v/>
      </c>
      <c r="G14" t="str">
        <f>IF(Sheet1!$B15="x",Sheet1!J15,"")</f>
        <v/>
      </c>
      <c r="H14" t="str">
        <f>IF(Sheet1!$B15="x",Sheet1!K15,"")</f>
        <v/>
      </c>
      <c r="I14" t="str">
        <f>IF(Sheet1!$B15="x",Sheet1!L15,"")</f>
        <v/>
      </c>
    </row>
    <row r="15" spans="1:9" x14ac:dyDescent="0.25">
      <c r="A15" t="str">
        <f>IF(Sheet1!$B16="x",Sheet1!D16,"")</f>
        <v/>
      </c>
      <c r="B15" t="str">
        <f>IF(Sheet1!$B16="x",Sheet1!E16,"")</f>
        <v/>
      </c>
      <c r="C15" t="str">
        <f>IF(Sheet1!$B16="x",Sheet1!F16,"")</f>
        <v/>
      </c>
      <c r="D15" t="str">
        <f>IF(Sheet1!$B16="x",Sheet1!G16,"")</f>
        <v/>
      </c>
      <c r="E15" t="str">
        <f>IF(Sheet1!$B16="x",Sheet1!H16,"")</f>
        <v/>
      </c>
      <c r="F15" t="str">
        <f>IF(Sheet1!$B16="x",Sheet1!I16,"")</f>
        <v/>
      </c>
      <c r="G15" t="str">
        <f>IF(Sheet1!$B16="x",Sheet1!J16,"")</f>
        <v/>
      </c>
      <c r="H15" t="str">
        <f>IF(Sheet1!$B16="x",Sheet1!K16,"")</f>
        <v/>
      </c>
      <c r="I15" t="str">
        <f>IF(Sheet1!$B16="x",Sheet1!L16,"")</f>
        <v/>
      </c>
    </row>
    <row r="16" spans="1:9" x14ac:dyDescent="0.25">
      <c r="A16" t="str">
        <f>IF(Sheet1!$B17="x",Sheet1!D17,"")</f>
        <v/>
      </c>
      <c r="B16" t="str">
        <f>IF(Sheet1!$B17="x",Sheet1!E17,"")</f>
        <v/>
      </c>
      <c r="C16" t="str">
        <f>IF(Sheet1!$B17="x",Sheet1!F17,"")</f>
        <v/>
      </c>
      <c r="D16" t="str">
        <f>IF(Sheet1!$B17="x",Sheet1!G17,"")</f>
        <v/>
      </c>
      <c r="E16" t="str">
        <f>IF(Sheet1!$B17="x",Sheet1!H17,"")</f>
        <v/>
      </c>
      <c r="F16" t="str">
        <f>IF(Sheet1!$B17="x",Sheet1!I17,"")</f>
        <v/>
      </c>
      <c r="G16" t="str">
        <f>IF(Sheet1!$B17="x",Sheet1!J17,"")</f>
        <v/>
      </c>
      <c r="H16" t="str">
        <f>IF(Sheet1!$B17="x",Sheet1!K17,"")</f>
        <v/>
      </c>
      <c r="I16" t="str">
        <f>IF(Sheet1!$B17="x",Sheet1!L17,"")</f>
        <v/>
      </c>
    </row>
    <row r="17" spans="1:9" x14ac:dyDescent="0.25">
      <c r="A17" t="str">
        <f>IF(Sheet1!$B18="x",Sheet1!D18,"")</f>
        <v>Cornell, GW at Harvard</v>
      </c>
      <c r="B17">
        <f>IF(Sheet1!$B18="x",Sheet1!E18,"")</f>
        <v>0</v>
      </c>
      <c r="C17">
        <f>IF(Sheet1!$B18="x",Sheet1!F18,"")</f>
        <v>0</v>
      </c>
      <c r="D17">
        <f>IF(Sheet1!$B18="x",Sheet1!G18,"")</f>
        <v>4.2395833333333339E-3</v>
      </c>
      <c r="E17">
        <f>IF(Sheet1!$B18="x",Sheet1!H18,"")</f>
        <v>0</v>
      </c>
      <c r="F17">
        <f>IF(Sheet1!$B18="x",Sheet1!I18,"")</f>
        <v>4.1956018518518523E-3</v>
      </c>
      <c r="G17">
        <f>IF(Sheet1!$B18="x",Sheet1!J18,"")</f>
        <v>0</v>
      </c>
      <c r="H17">
        <f>IF(Sheet1!$B18="x",Sheet1!K18,"")</f>
        <v>0</v>
      </c>
      <c r="I17">
        <f>IF(Sheet1!$B18="x",Sheet1!L18,"")</f>
        <v>0</v>
      </c>
    </row>
    <row r="18" spans="1:9" x14ac:dyDescent="0.25">
      <c r="A18" t="str">
        <f>IF(Sheet1!$B19="x",Sheet1!D19,"")</f>
        <v/>
      </c>
      <c r="B18" t="str">
        <f>IF(Sheet1!$B19="x",Sheet1!E19,"")</f>
        <v/>
      </c>
      <c r="C18" t="str">
        <f>IF(Sheet1!$B19="x",Sheet1!F19,"")</f>
        <v/>
      </c>
      <c r="D18" t="str">
        <f>IF(Sheet1!$B19="x",Sheet1!G19,"")</f>
        <v/>
      </c>
      <c r="E18" t="str">
        <f>IF(Sheet1!$B19="x",Sheet1!H19,"")</f>
        <v/>
      </c>
      <c r="F18" t="str">
        <f>IF(Sheet1!$B19="x",Sheet1!I19,"")</f>
        <v/>
      </c>
      <c r="G18" t="str">
        <f>IF(Sheet1!$B19="x",Sheet1!J19,"")</f>
        <v/>
      </c>
      <c r="H18" t="str">
        <f>IF(Sheet1!$B19="x",Sheet1!K19,"")</f>
        <v/>
      </c>
      <c r="I18" t="str">
        <f>IF(Sheet1!$B19="x",Sheet1!L19,"")</f>
        <v/>
      </c>
    </row>
    <row r="19" spans="1:9" x14ac:dyDescent="0.25">
      <c r="A19" t="str">
        <f>IF(Sheet1!$B20="x",Sheet1!D20,"")</f>
        <v>Stein Cup</v>
      </c>
      <c r="B19">
        <f>IF(Sheet1!$B20="x",Sheet1!E20,"")</f>
        <v>4.6168981481481486E-3</v>
      </c>
      <c r="C19">
        <f>IF(Sheet1!$B20="x",Sheet1!F20,"")</f>
        <v>0</v>
      </c>
      <c r="D19">
        <f>IF(Sheet1!$B20="x",Sheet1!G20,"")</f>
        <v>0</v>
      </c>
      <c r="E19">
        <f>IF(Sheet1!$B20="x",Sheet1!H20,"")</f>
        <v>0</v>
      </c>
      <c r="F19">
        <f>IF(Sheet1!$B20="x",Sheet1!I20,"")</f>
        <v>4.5694444444444446E-3</v>
      </c>
      <c r="G19">
        <f>IF(Sheet1!$B20="x",Sheet1!J20,"")</f>
        <v>0</v>
      </c>
      <c r="H19">
        <f>IF(Sheet1!$B20="x",Sheet1!K20,"")</f>
        <v>0</v>
      </c>
      <c r="I19">
        <f>IF(Sheet1!$B20="x",Sheet1!L20,"")</f>
        <v>0</v>
      </c>
    </row>
    <row r="20" spans="1:9" x14ac:dyDescent="0.25">
      <c r="A20" t="str">
        <f>IF(Sheet1!$B21="x",Sheet1!D21,"")</f>
        <v>Child's Cup</v>
      </c>
      <c r="B20">
        <f>IF(Sheet1!$B21="x",Sheet1!E21,"")</f>
        <v>0</v>
      </c>
      <c r="C20">
        <f>IF(Sheet1!$B21="x",Sheet1!F21,"")</f>
        <v>4.3541666666666668E-3</v>
      </c>
      <c r="D20">
        <f>IF(Sheet1!$B21="x",Sheet1!G21,"")</f>
        <v>0</v>
      </c>
      <c r="E20">
        <f>IF(Sheet1!$B21="x",Sheet1!H21,"")</f>
        <v>0</v>
      </c>
      <c r="F20">
        <f>IF(Sheet1!$B21="x",Sheet1!I21,"")</f>
        <v>0</v>
      </c>
      <c r="G20">
        <f>IF(Sheet1!$B21="x",Sheet1!J21,"")</f>
        <v>4.2881944444444443E-3</v>
      </c>
      <c r="H20">
        <f>IF(Sheet1!$B21="x",Sheet1!K21,"")</f>
        <v>4.2037037037037034E-3</v>
      </c>
      <c r="I20">
        <f>IF(Sheet1!$B21="x",Sheet1!L21,"")</f>
        <v>0</v>
      </c>
    </row>
    <row r="21" spans="1:9" x14ac:dyDescent="0.25">
      <c r="A21" t="str">
        <f>IF(Sheet1!$B22="x",Sheet1!D22,"")</f>
        <v>Olympic Axe</v>
      </c>
      <c r="B21">
        <f>IF(Sheet1!$B22="x",Sheet1!E22,"")</f>
        <v>0</v>
      </c>
      <c r="C21">
        <f>IF(Sheet1!$B22="x",Sheet1!F22,"")</f>
        <v>0</v>
      </c>
      <c r="D21">
        <f>IF(Sheet1!$B22="x",Sheet1!G22,"")</f>
        <v>0</v>
      </c>
      <c r="E21">
        <f>IF(Sheet1!$B22="x",Sheet1!H22,"")</f>
        <v>3.8090277777777779E-3</v>
      </c>
      <c r="F21">
        <f>IF(Sheet1!$B22="x",Sheet1!I22,"")</f>
        <v>0</v>
      </c>
      <c r="G21">
        <f>IF(Sheet1!$B22="x",Sheet1!J22,"")</f>
        <v>0</v>
      </c>
      <c r="H21">
        <f>IF(Sheet1!$B22="x",Sheet1!K22,"")</f>
        <v>0</v>
      </c>
      <c r="I21">
        <f>IF(Sheet1!$B22="x",Sheet1!L22,"")</f>
        <v>3.7372685185185187E-3</v>
      </c>
    </row>
    <row r="22" spans="1:9" x14ac:dyDescent="0.25">
      <c r="A22" t="str">
        <f>IF(Sheet1!$B23="x",Sheet1!D23,"")</f>
        <v/>
      </c>
      <c r="B22" t="str">
        <f>IF(Sheet1!$B23="x",Sheet1!E23,"")</f>
        <v/>
      </c>
      <c r="C22" t="str">
        <f>IF(Sheet1!$B23="x",Sheet1!F23,"")</f>
        <v/>
      </c>
      <c r="D22" t="str">
        <f>IF(Sheet1!$B23="x",Sheet1!G23,"")</f>
        <v/>
      </c>
      <c r="E22" t="str">
        <f>IF(Sheet1!$B23="x",Sheet1!H23,"")</f>
        <v/>
      </c>
      <c r="F22" t="str">
        <f>IF(Sheet1!$B23="x",Sheet1!I23,"")</f>
        <v/>
      </c>
      <c r="G22" t="str">
        <f>IF(Sheet1!$B23="x",Sheet1!J23,"")</f>
        <v/>
      </c>
      <c r="H22" t="str">
        <f>IF(Sheet1!$B23="x",Sheet1!K23,"")</f>
        <v/>
      </c>
      <c r="I22" t="str">
        <f>IF(Sheet1!$B23="x",Sheet1!L23,"")</f>
        <v/>
      </c>
    </row>
    <row r="23" spans="1:9" x14ac:dyDescent="0.25">
      <c r="A23" t="str">
        <f>IF(Sheet1!$B24="x",Sheet1!D24,"")</f>
        <v>Blackwell Cup</v>
      </c>
      <c r="B23">
        <f>IF(Sheet1!$B24="x",Sheet1!E24,"")</f>
        <v>0</v>
      </c>
      <c r="C23">
        <f>IF(Sheet1!$B24="x",Sheet1!F24,"")</f>
        <v>4.030671296296297E-3</v>
      </c>
      <c r="D23">
        <f>IF(Sheet1!$B24="x",Sheet1!G24,"")</f>
        <v>0</v>
      </c>
      <c r="E23">
        <f>IF(Sheet1!$B24="x",Sheet1!H24,"")</f>
        <v>0</v>
      </c>
      <c r="F23">
        <f>IF(Sheet1!$B24="x",Sheet1!I24,"")</f>
        <v>0</v>
      </c>
      <c r="G23">
        <f>IF(Sheet1!$B24="x",Sheet1!J24,"")</f>
        <v>3.9972222222222223E-3</v>
      </c>
      <c r="H23">
        <f>IF(Sheet1!$B24="x",Sheet1!K24,"")</f>
        <v>0</v>
      </c>
      <c r="I23">
        <f>IF(Sheet1!$B24="x",Sheet1!L24,"")</f>
        <v>3.9467592592592592E-3</v>
      </c>
    </row>
    <row r="24" spans="1:9" x14ac:dyDescent="0.25">
      <c r="A24" t="str">
        <f>IF(Sheet1!$B25="x",Sheet1!D25,"")</f>
        <v/>
      </c>
      <c r="B24" t="str">
        <f>IF(Sheet1!$B25="x",Sheet1!E25,"")</f>
        <v/>
      </c>
      <c r="C24" t="str">
        <f>IF(Sheet1!$B25="x",Sheet1!F25,"")</f>
        <v/>
      </c>
      <c r="D24" t="str">
        <f>IF(Sheet1!$B25="x",Sheet1!G25,"")</f>
        <v/>
      </c>
      <c r="E24" t="str">
        <f>IF(Sheet1!$B25="x",Sheet1!H25,"")</f>
        <v/>
      </c>
      <c r="F24" t="str">
        <f>IF(Sheet1!$B25="x",Sheet1!I25,"")</f>
        <v/>
      </c>
      <c r="G24" t="str">
        <f>IF(Sheet1!$B25="x",Sheet1!J25,"")</f>
        <v/>
      </c>
      <c r="H24" t="str">
        <f>IF(Sheet1!$B25="x",Sheet1!K25,"")</f>
        <v/>
      </c>
      <c r="I24" t="str">
        <f>IF(Sheet1!$B25="x",Sheet1!L25,"")</f>
        <v/>
      </c>
    </row>
    <row r="25" spans="1:9" x14ac:dyDescent="0.25">
      <c r="A25" t="str">
        <f>IF(Sheet1!$B26="x",Sheet1!D26,"")</f>
        <v/>
      </c>
      <c r="B25" t="str">
        <f>IF(Sheet1!$B26="x",Sheet1!E26,"")</f>
        <v/>
      </c>
      <c r="C25" t="str">
        <f>IF(Sheet1!$B26="x",Sheet1!F26,"")</f>
        <v/>
      </c>
      <c r="D25" t="str">
        <f>IF(Sheet1!$B26="x",Sheet1!G26,"")</f>
        <v/>
      </c>
      <c r="E25" t="str">
        <f>IF(Sheet1!$B26="x",Sheet1!H26,"")</f>
        <v/>
      </c>
      <c r="F25" t="str">
        <f>IF(Sheet1!$B26="x",Sheet1!I26,"")</f>
        <v/>
      </c>
      <c r="G25" t="str">
        <f>IF(Sheet1!$B26="x",Sheet1!J26,"")</f>
        <v/>
      </c>
      <c r="H25" t="str">
        <f>IF(Sheet1!$B26="x",Sheet1!K26,"")</f>
        <v/>
      </c>
      <c r="I25" t="str">
        <f>IF(Sheet1!$B26="x",Sheet1!L26,"")</f>
        <v/>
      </c>
    </row>
    <row r="26" spans="1:9" x14ac:dyDescent="0.25">
      <c r="A26" t="str">
        <f>IF(Sheet1!$B27="x",Sheet1!D27,"")</f>
        <v>Compton Cup</v>
      </c>
      <c r="B26">
        <f>IF(Sheet1!$B27="x",Sheet1!E27,"")</f>
        <v>0</v>
      </c>
      <c r="C26">
        <f>IF(Sheet1!$B27="x",Sheet1!F27,"")</f>
        <v>0</v>
      </c>
      <c r="D26">
        <f>IF(Sheet1!$B27="x",Sheet1!G27,"")</f>
        <v>0</v>
      </c>
      <c r="E26">
        <f>IF(Sheet1!$B27="x",Sheet1!H27,"")</f>
        <v>0</v>
      </c>
      <c r="F26">
        <f>IF(Sheet1!$B27="x",Sheet1!I27,"")</f>
        <v>4.0324074074074073E-3</v>
      </c>
      <c r="G26">
        <f>IF(Sheet1!$B27="x",Sheet1!J27,"")</f>
        <v>0</v>
      </c>
      <c r="H26">
        <f>IF(Sheet1!$B27="x",Sheet1!K27,"")</f>
        <v>3.9687500000000001E-3</v>
      </c>
      <c r="I26">
        <f>IF(Sheet1!$B27="x",Sheet1!L27,"")</f>
        <v>0</v>
      </c>
    </row>
    <row r="27" spans="1:9" x14ac:dyDescent="0.25">
      <c r="A27" t="str">
        <f>IF(Sheet1!$B28="x",Sheet1!D28,"")</f>
        <v>Brown at Dartmouth</v>
      </c>
      <c r="B27">
        <f>IF(Sheet1!$B28="x",Sheet1!E28,"")</f>
        <v>3.6863425925925931E-3</v>
      </c>
      <c r="C27">
        <f>IF(Sheet1!$B28="x",Sheet1!F28,"")</f>
        <v>0</v>
      </c>
      <c r="D27">
        <f>IF(Sheet1!$B28="x",Sheet1!G28,"")</f>
        <v>0</v>
      </c>
      <c r="E27">
        <f>IF(Sheet1!$B28="x",Sheet1!H28,"")</f>
        <v>3.7094907407407406E-3</v>
      </c>
      <c r="F27">
        <f>IF(Sheet1!$B28="x",Sheet1!I28,"")</f>
        <v>0</v>
      </c>
      <c r="G27">
        <f>IF(Sheet1!$B28="x",Sheet1!J28,"")</f>
        <v>0</v>
      </c>
      <c r="H27">
        <f>IF(Sheet1!$B28="x",Sheet1!K28,"")</f>
        <v>0</v>
      </c>
      <c r="I27">
        <f>IF(Sheet1!$B28="x",Sheet1!L28,"")</f>
        <v>0</v>
      </c>
    </row>
    <row r="28" spans="1:9" x14ac:dyDescent="0.25">
      <c r="A28" t="str">
        <f>IF(Sheet1!$B29="x",Sheet1!D29,"")</f>
        <v/>
      </c>
      <c r="B28" t="str">
        <f>IF(Sheet1!$B29="x",Sheet1!E29,"")</f>
        <v/>
      </c>
      <c r="C28" t="str">
        <f>IF(Sheet1!$B29="x",Sheet1!F29,"")</f>
        <v/>
      </c>
      <c r="D28" t="str">
        <f>IF(Sheet1!$B29="x",Sheet1!G29,"")</f>
        <v/>
      </c>
      <c r="E28" t="str">
        <f>IF(Sheet1!$B29="x",Sheet1!H29,"")</f>
        <v/>
      </c>
      <c r="F28" t="str">
        <f>IF(Sheet1!$B29="x",Sheet1!I29,"")</f>
        <v/>
      </c>
      <c r="G28" t="str">
        <f>IF(Sheet1!$B29="x",Sheet1!J29,"")</f>
        <v/>
      </c>
      <c r="H28" t="str">
        <f>IF(Sheet1!$B29="x",Sheet1!K29,"")</f>
        <v/>
      </c>
      <c r="I28" t="str">
        <f>IF(Sheet1!$B29="x",Sheet1!L29,"")</f>
        <v/>
      </c>
    </row>
    <row r="29" spans="1:9" x14ac:dyDescent="0.25">
      <c r="A29" t="str">
        <f>IF(Sheet1!$B30="x",Sheet1!D30,"")</f>
        <v>Carnegie Cup</v>
      </c>
      <c r="B29">
        <f>IF(Sheet1!$B30="x",Sheet1!E30,"")</f>
        <v>0</v>
      </c>
      <c r="C29">
        <f>IF(Sheet1!$B30="x",Sheet1!F30,"")</f>
        <v>0</v>
      </c>
      <c r="D29">
        <f>IF(Sheet1!$B30="x",Sheet1!G30,"")</f>
        <v>4.355324074074074E-3</v>
      </c>
      <c r="E29">
        <f>IF(Sheet1!$B30="x",Sheet1!H30,"")</f>
        <v>0</v>
      </c>
      <c r="F29">
        <f>IF(Sheet1!$B30="x",Sheet1!I30,"")</f>
        <v>0</v>
      </c>
      <c r="G29">
        <f>IF(Sheet1!$B30="x",Sheet1!J30,"")</f>
        <v>4.2893518518518524E-3</v>
      </c>
      <c r="H29">
        <f>IF(Sheet1!$B30="x",Sheet1!K30,"")</f>
        <v>0</v>
      </c>
      <c r="I29">
        <f>IF(Sheet1!$B30="x",Sheet1!L30,"")</f>
        <v>4.2719907407407403E-3</v>
      </c>
    </row>
    <row r="30" spans="1:9" x14ac:dyDescent="0.25">
      <c r="A30" t="str">
        <f>IF(Sheet1!$B31="x",Sheet1!D31,"")</f>
        <v>Adams Cup &amp; Clothier Trophy</v>
      </c>
      <c r="B30">
        <f>IF(Sheet1!$B31="x",Sheet1!E31,"")</f>
        <v>0</v>
      </c>
      <c r="C30">
        <f>IF(Sheet1!$B31="x",Sheet1!F31,"")</f>
        <v>0</v>
      </c>
      <c r="D30">
        <f>IF(Sheet1!$B31="x",Sheet1!G31,"")</f>
        <v>0</v>
      </c>
      <c r="E30">
        <f>IF(Sheet1!$B31="x",Sheet1!H31,"")</f>
        <v>0</v>
      </c>
      <c r="F30">
        <f>IF(Sheet1!$B31="x",Sheet1!I31,"")</f>
        <v>4.1996527777777778E-3</v>
      </c>
      <c r="G30">
        <f>IF(Sheet1!$B31="x",Sheet1!J31,"")</f>
        <v>4.3048611111111109E-3</v>
      </c>
      <c r="H30">
        <f>IF(Sheet1!$B31="x",Sheet1!K31,"")</f>
        <v>0</v>
      </c>
      <c r="I30">
        <f>IF(Sheet1!$B31="x",Sheet1!L31,"")</f>
        <v>0</v>
      </c>
    </row>
    <row r="31" spans="1:9" x14ac:dyDescent="0.25">
      <c r="A31" t="str">
        <f>IF(Sheet1!$B32="x",Sheet1!D32,"")</f>
        <v>Content Cup</v>
      </c>
      <c r="B31">
        <f>IF(Sheet1!$B32="x",Sheet1!E32,"")</f>
        <v>3.8032407407407407E-3</v>
      </c>
      <c r="C31">
        <f>IF(Sheet1!$B32="x",Sheet1!F32,"")</f>
        <v>0</v>
      </c>
      <c r="D31">
        <f>IF(Sheet1!$B32="x",Sheet1!G32,"")</f>
        <v>0</v>
      </c>
      <c r="E31">
        <f>IF(Sheet1!$B32="x",Sheet1!H32,"")</f>
        <v>0</v>
      </c>
      <c r="F31">
        <f>IF(Sheet1!$B32="x",Sheet1!I32,"")</f>
        <v>0</v>
      </c>
      <c r="G31">
        <f>IF(Sheet1!$B32="x",Sheet1!J32,"")</f>
        <v>0</v>
      </c>
      <c r="H31">
        <f>IF(Sheet1!$B32="x",Sheet1!K32,"")</f>
        <v>3.9108796296296296E-3</v>
      </c>
      <c r="I31">
        <f>IF(Sheet1!$B32="x",Sheet1!L32,"")</f>
        <v>0</v>
      </c>
    </row>
    <row r="32" spans="1:9" x14ac:dyDescent="0.25">
      <c r="A32" t="str">
        <f>IF(Sheet1!$B33="x",Sheet1!D33,"")</f>
        <v/>
      </c>
      <c r="B32" t="str">
        <f>IF(Sheet1!$B33="x",Sheet1!E33,"")</f>
        <v/>
      </c>
      <c r="C32" t="str">
        <f>IF(Sheet1!$B33="x",Sheet1!F33,"")</f>
        <v/>
      </c>
      <c r="D32" t="str">
        <f>IF(Sheet1!$B33="x",Sheet1!G33,"")</f>
        <v/>
      </c>
      <c r="E32" t="str">
        <f>IF(Sheet1!$B33="x",Sheet1!H33,"")</f>
        <v/>
      </c>
      <c r="F32" t="str">
        <f>IF(Sheet1!$B33="x",Sheet1!I33,"")</f>
        <v/>
      </c>
      <c r="G32" t="str">
        <f>IF(Sheet1!$B33="x",Sheet1!J33,"")</f>
        <v/>
      </c>
      <c r="H32" t="str">
        <f>IF(Sheet1!$B33="x",Sheet1!K33,"")</f>
        <v/>
      </c>
      <c r="I32" t="str">
        <f>IF(Sheet1!$B33="x",Sheet1!L33,"")</f>
        <v/>
      </c>
    </row>
    <row r="33" spans="1:9" x14ac:dyDescent="0.25">
      <c r="A33" t="str">
        <f>IF(Sheet1!$B34="x",Sheet1!D34,"")</f>
        <v>Maderia Cup</v>
      </c>
      <c r="B33">
        <f>IF(Sheet1!$B34="x",Sheet1!E34,"")</f>
        <v>0</v>
      </c>
      <c r="C33">
        <f>IF(Sheet1!$B34="x",Sheet1!F34,"")</f>
        <v>0</v>
      </c>
      <c r="D33">
        <f>IF(Sheet1!$B34="x",Sheet1!G34,"")</f>
        <v>3.8819444444444444E-3</v>
      </c>
      <c r="E33">
        <f>IF(Sheet1!$B34="x",Sheet1!H34,"")</f>
        <v>3.929398148148148E-3</v>
      </c>
      <c r="F33">
        <f>IF(Sheet1!$B34="x",Sheet1!I34,"")</f>
        <v>0</v>
      </c>
      <c r="G33">
        <f>IF(Sheet1!$B34="x",Sheet1!J34,"")</f>
        <v>3.9027777777777776E-3</v>
      </c>
      <c r="H33">
        <f>IF(Sheet1!$B34="x",Sheet1!K34,"")</f>
        <v>0</v>
      </c>
      <c r="I33">
        <f>IF(Sheet1!$B34="x",Sheet1!L34,"")</f>
        <v>0</v>
      </c>
    </row>
    <row r="34" spans="1:9" x14ac:dyDescent="0.25">
      <c r="A34" t="str">
        <f>IF(Sheet1!$B35="x",Sheet1!D35,"")</f>
        <v/>
      </c>
      <c r="B34" t="str">
        <f>IF(Sheet1!$B35="x",Sheet1!E35,"")</f>
        <v/>
      </c>
      <c r="C34" t="str">
        <f>IF(Sheet1!$B35="x",Sheet1!F35,"")</f>
        <v/>
      </c>
      <c r="D34" t="str">
        <f>IF(Sheet1!$B35="x",Sheet1!G35,"")</f>
        <v/>
      </c>
      <c r="E34" t="str">
        <f>IF(Sheet1!$B35="x",Sheet1!H35,"")</f>
        <v/>
      </c>
      <c r="F34" t="str">
        <f>IF(Sheet1!$B35="x",Sheet1!I35,"")</f>
        <v/>
      </c>
      <c r="G34" t="str">
        <f>IF(Sheet1!$B35="x",Sheet1!J35,"")</f>
        <v/>
      </c>
      <c r="H34" t="str">
        <f>IF(Sheet1!$B35="x",Sheet1!K35,"")</f>
        <v/>
      </c>
      <c r="I34" t="str">
        <f>IF(Sheet1!$B35="x",Sheet1!L35,"")</f>
        <v/>
      </c>
    </row>
    <row r="35" spans="1:9" x14ac:dyDescent="0.25">
      <c r="A35" t="str">
        <f>IF(Sheet1!$B36="x",Sheet1!D36,"")</f>
        <v/>
      </c>
      <c r="B35" t="str">
        <f>IF(Sheet1!$B36="x",Sheet1!E36,"")</f>
        <v/>
      </c>
      <c r="C35" t="str">
        <f>IF(Sheet1!$B36="x",Sheet1!F36,"")</f>
        <v/>
      </c>
      <c r="D35" t="str">
        <f>IF(Sheet1!$B36="x",Sheet1!G36,"")</f>
        <v/>
      </c>
      <c r="E35" t="str">
        <f>IF(Sheet1!$B36="x",Sheet1!H36,"")</f>
        <v/>
      </c>
      <c r="F35" t="str">
        <f>IF(Sheet1!$B36="x",Sheet1!I36,"")</f>
        <v/>
      </c>
      <c r="G35" t="str">
        <f>IF(Sheet1!$B36="x",Sheet1!J36,"")</f>
        <v/>
      </c>
      <c r="H35" t="str">
        <f>IF(Sheet1!$B36="x",Sheet1!K36,"")</f>
        <v/>
      </c>
      <c r="I35" t="str">
        <f>IF(Sheet1!$B36="x",Sheet1!L36,"")</f>
        <v/>
      </c>
    </row>
    <row r="36" spans="1:9" x14ac:dyDescent="0.25">
      <c r="A36" t="str">
        <f>IF(Sheet1!$B37="x",Sheet1!D37,"")</f>
        <v>EARC Sprints</v>
      </c>
      <c r="B36">
        <f>IF(Sheet1!$B37="x",Sheet1!E37,"")</f>
        <v>3.9068171296296299E-3</v>
      </c>
      <c r="C36">
        <f>IF(Sheet1!$B37="x",Sheet1!F37,"")</f>
        <v>0</v>
      </c>
      <c r="D36">
        <f>IF(Sheet1!$B37="x",Sheet1!G37,"")</f>
        <v>0</v>
      </c>
      <c r="E36">
        <f>IF(Sheet1!$B37="x",Sheet1!H37,"")</f>
        <v>0</v>
      </c>
      <c r="F36">
        <f>IF(Sheet1!$B37="x",Sheet1!I37,"")</f>
        <v>3.960069444444444E-3</v>
      </c>
      <c r="G36">
        <f>IF(Sheet1!$B37="x",Sheet1!J37,"")</f>
        <v>0</v>
      </c>
      <c r="H36">
        <f>IF(Sheet1!$B37="x",Sheet1!K37,"")</f>
        <v>3.9055324074074079E-3</v>
      </c>
      <c r="I36">
        <f>IF(Sheet1!$B37="x",Sheet1!L37,"")</f>
        <v>3.8860995370370369E-3</v>
      </c>
    </row>
    <row r="37" spans="1:9" x14ac:dyDescent="0.25">
      <c r="A37" t="str">
        <f>IF(Sheet1!$B38="x",Sheet1!D38,"")</f>
        <v>IRA Championships</v>
      </c>
      <c r="B37">
        <f>IF(Sheet1!$B38="x",Sheet1!E38,"")</f>
        <v>3.8911805555555557E-3</v>
      </c>
      <c r="C37">
        <f>IF(Sheet1!$B38="x",Sheet1!F38,"")</f>
        <v>0</v>
      </c>
      <c r="D37">
        <f>IF(Sheet1!$B38="x",Sheet1!G38,"")</f>
        <v>0</v>
      </c>
      <c r="E37">
        <f>IF(Sheet1!$B38="x",Sheet1!H38,"")</f>
        <v>0</v>
      </c>
      <c r="F37">
        <f>IF(Sheet1!$B38="x",Sheet1!I38,"")</f>
        <v>3.9199074074074075E-3</v>
      </c>
      <c r="G37">
        <f>IF(Sheet1!$B38="x",Sheet1!J38,"")</f>
        <v>0</v>
      </c>
      <c r="H37">
        <f>IF(Sheet1!$B38="x",Sheet1!K38,"")</f>
        <v>3.8303472222222224E-3</v>
      </c>
      <c r="I37">
        <f>IF(Sheet1!$B38="x",Sheet1!L38,"")</f>
        <v>0</v>
      </c>
    </row>
    <row r="38" spans="1:9" x14ac:dyDescent="0.25">
      <c r="A38" t="str">
        <f>IF(Sheet1!$B39="x",Sheet1!D39,"")</f>
        <v>Harvard Yale Regatta</v>
      </c>
      <c r="B38">
        <f>IF(Sheet1!$B39="x",Sheet1!E39,"")</f>
        <v>0</v>
      </c>
      <c r="C38">
        <f>IF(Sheet1!$B39="x",Sheet1!F39,"")</f>
        <v>0</v>
      </c>
      <c r="D38">
        <f>IF(Sheet1!$B39="x",Sheet1!G39,"")</f>
        <v>0</v>
      </c>
      <c r="E38">
        <f>IF(Sheet1!$B39="x",Sheet1!H39,"")</f>
        <v>0</v>
      </c>
      <c r="F38">
        <f>IF(Sheet1!$B39="x",Sheet1!I39,"")</f>
        <v>1.3107638888888889E-2</v>
      </c>
      <c r="G38">
        <f>IF(Sheet1!$B39="x",Sheet1!J39,"")</f>
        <v>0</v>
      </c>
      <c r="H38">
        <f>IF(Sheet1!$B39="x",Sheet1!K39,"")</f>
        <v>0</v>
      </c>
      <c r="I38">
        <f>IF(Sheet1!$B39="x",Sheet1!L39,"")</f>
        <v>1.2914351851851852E-2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2015-06-17T06:29:51Z</dcterms:created>
  <dcterms:modified xsi:type="dcterms:W3CDTF">2015-06-17T08:22:55Z</dcterms:modified>
</cp:coreProperties>
</file>