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8145" activeTab="2"/>
  </bookViews>
  <sheets>
    <sheet name="基础数据" sheetId="1" r:id="rId1"/>
    <sheet name="行情数据" sheetId="2" r:id="rId2"/>
    <sheet name="Sheet1" sheetId="9" r:id="rId3"/>
    <sheet name="财务数据" sheetId="3" r:id="rId4"/>
    <sheet name="指数" sheetId="4" r:id="rId5"/>
    <sheet name="基金" sheetId="5" r:id="rId6"/>
    <sheet name="宏观经济" sheetId="6" r:id="rId7"/>
    <sheet name="表基本数据" sheetId="7" r:id="rId8"/>
    <sheet name="字段基本数据" sheetId="8" r:id="rId9"/>
  </sheets>
  <definedNames>
    <definedName name="_xlnm._FilterDatabase" localSheetId="8" hidden="1">字段基本数据!$A$1:$F$1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K28" i="2" s="1"/>
  <c r="H28" i="2"/>
  <c r="I28" i="2"/>
  <c r="J28" i="2"/>
  <c r="G29" i="2"/>
  <c r="K29" i="2" s="1"/>
  <c r="H29" i="2"/>
  <c r="I29" i="2"/>
  <c r="J29" i="2"/>
  <c r="G30" i="2"/>
  <c r="K30" i="2" s="1"/>
  <c r="H30" i="2"/>
  <c r="I30" i="2"/>
  <c r="J30" i="2"/>
  <c r="G31" i="2"/>
  <c r="K31" i="2" s="1"/>
  <c r="H31" i="2"/>
  <c r="I31" i="2"/>
  <c r="J31" i="2"/>
  <c r="G32" i="2"/>
  <c r="K32" i="2" s="1"/>
  <c r="H32" i="2"/>
  <c r="I32" i="2"/>
  <c r="J32" i="2"/>
  <c r="G33" i="2"/>
  <c r="K33" i="2" s="1"/>
  <c r="H33" i="2"/>
  <c r="I33" i="2"/>
  <c r="J33" i="2"/>
  <c r="G34" i="2"/>
  <c r="K34" i="2" s="1"/>
  <c r="H34" i="2"/>
  <c r="I34" i="2"/>
  <c r="J34" i="2"/>
  <c r="G35" i="2"/>
  <c r="K35" i="2" s="1"/>
  <c r="H35" i="2"/>
  <c r="I35" i="2"/>
  <c r="J35" i="2"/>
  <c r="G36" i="2"/>
  <c r="K36" i="2" s="1"/>
  <c r="H36" i="2"/>
  <c r="I36" i="2"/>
  <c r="J36" i="2"/>
  <c r="G37" i="2"/>
  <c r="K37" i="2" s="1"/>
  <c r="H37" i="2"/>
  <c r="I37" i="2"/>
  <c r="J37" i="2"/>
  <c r="G38" i="2"/>
  <c r="K38" i="2" s="1"/>
  <c r="H38" i="2"/>
  <c r="I38" i="2"/>
  <c r="J38" i="2"/>
  <c r="G39" i="2"/>
  <c r="K39" i="2" s="1"/>
  <c r="H39" i="2"/>
  <c r="I39" i="2"/>
  <c r="J39" i="2"/>
  <c r="G40" i="2"/>
  <c r="H40" i="2"/>
  <c r="I40" i="2"/>
  <c r="J40" i="2"/>
  <c r="G41" i="2"/>
  <c r="K41" i="2" s="1"/>
  <c r="H41" i="2"/>
  <c r="I41" i="2"/>
  <c r="J41" i="2"/>
  <c r="G42" i="2"/>
  <c r="K42" i="2" s="1"/>
  <c r="H42" i="2"/>
  <c r="I42" i="2"/>
  <c r="J42" i="2"/>
  <c r="G43" i="2"/>
  <c r="K43" i="2" s="1"/>
  <c r="H43" i="2"/>
  <c r="I43" i="2"/>
  <c r="J43" i="2"/>
  <c r="G44" i="2"/>
  <c r="K44" i="2" s="1"/>
  <c r="H44" i="2"/>
  <c r="I44" i="2"/>
  <c r="J44" i="2"/>
  <c r="G45" i="2"/>
  <c r="K45" i="2" s="1"/>
  <c r="H45" i="2"/>
  <c r="I45" i="2"/>
  <c r="J45" i="2"/>
  <c r="K40" i="2" l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K4" i="4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3" i="5"/>
  <c r="K54" i="5"/>
  <c r="K55" i="5"/>
  <c r="K56" i="5"/>
  <c r="K57" i="5"/>
  <c r="K58" i="5"/>
  <c r="K59" i="5"/>
  <c r="K60" i="5"/>
  <c r="K61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4" i="5"/>
  <c r="K5" i="6"/>
  <c r="K6" i="6"/>
  <c r="K7" i="6"/>
  <c r="K8" i="6"/>
  <c r="K9" i="6"/>
  <c r="K10" i="6"/>
  <c r="K11" i="6"/>
  <c r="K12" i="6"/>
  <c r="K16" i="6"/>
  <c r="K17" i="6"/>
  <c r="K21" i="6"/>
  <c r="K22" i="6"/>
  <c r="K23" i="6"/>
  <c r="K24" i="6"/>
  <c r="K25" i="6"/>
  <c r="K26" i="6"/>
  <c r="K27" i="6"/>
  <c r="K28" i="6"/>
  <c r="K29" i="6"/>
  <c r="K33" i="6"/>
  <c r="K34" i="6"/>
  <c r="K35" i="6"/>
  <c r="K36" i="6"/>
  <c r="K37" i="6"/>
  <c r="K38" i="6"/>
  <c r="K39" i="6"/>
  <c r="K40" i="6"/>
  <c r="K41" i="6"/>
  <c r="K4" i="6"/>
  <c r="K5" i="4"/>
  <c r="K6" i="4"/>
  <c r="K7" i="4"/>
  <c r="K8" i="4"/>
  <c r="K9" i="4"/>
  <c r="K10" i="4"/>
  <c r="K11" i="4"/>
  <c r="K12" i="4"/>
  <c r="K13" i="4"/>
  <c r="K14" i="4"/>
  <c r="K15" i="4"/>
  <c r="K16" i="4"/>
  <c r="K20" i="4"/>
  <c r="K21" i="4"/>
  <c r="K22" i="4"/>
  <c r="K23" i="4"/>
  <c r="K24" i="4"/>
  <c r="K25" i="4"/>
  <c r="K26" i="4"/>
  <c r="K27" i="4"/>
  <c r="K28" i="4"/>
  <c r="K29" i="4"/>
  <c r="K30" i="4"/>
  <c r="K34" i="4"/>
  <c r="K35" i="4"/>
  <c r="K36" i="4"/>
  <c r="K37" i="4"/>
  <c r="K41" i="4"/>
  <c r="K42" i="4"/>
  <c r="K43" i="4"/>
  <c r="K44" i="4"/>
  <c r="K45" i="4"/>
  <c r="K46" i="4"/>
  <c r="K47" i="4"/>
  <c r="K48" i="4"/>
  <c r="K50" i="4"/>
  <c r="K51" i="4"/>
  <c r="K52" i="4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92" i="3"/>
  <c r="K493" i="3"/>
  <c r="K494" i="3"/>
  <c r="K495" i="3"/>
  <c r="K496" i="3"/>
  <c r="K497" i="3"/>
  <c r="K498" i="3"/>
  <c r="K502" i="3"/>
  <c r="K503" i="3"/>
  <c r="K504" i="3"/>
  <c r="K505" i="3"/>
  <c r="K506" i="3"/>
  <c r="K507" i="3"/>
  <c r="K508" i="3"/>
  <c r="K50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4" i="3"/>
  <c r="G34" i="6"/>
  <c r="H34" i="6"/>
  <c r="I34" i="6"/>
  <c r="J34" i="6"/>
  <c r="G35" i="6"/>
  <c r="H35" i="6"/>
  <c r="I35" i="6"/>
  <c r="J35" i="6"/>
  <c r="G36" i="6"/>
  <c r="H36" i="6"/>
  <c r="I36" i="6"/>
  <c r="J36" i="6"/>
  <c r="G37" i="6"/>
  <c r="H37" i="6"/>
  <c r="I37" i="6"/>
  <c r="J37" i="6"/>
  <c r="G38" i="6"/>
  <c r="H38" i="6"/>
  <c r="I38" i="6"/>
  <c r="J38" i="6"/>
  <c r="G39" i="6"/>
  <c r="H39" i="6"/>
  <c r="I39" i="6"/>
  <c r="J39" i="6"/>
  <c r="G40" i="6"/>
  <c r="H40" i="6"/>
  <c r="I40" i="6"/>
  <c r="J40" i="6"/>
  <c r="G41" i="6"/>
  <c r="H41" i="6"/>
  <c r="I41" i="6"/>
  <c r="J4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G28" i="6"/>
  <c r="H28" i="6"/>
  <c r="I28" i="6"/>
  <c r="J28" i="6"/>
  <c r="G29" i="6"/>
  <c r="H29" i="6"/>
  <c r="I29" i="6"/>
  <c r="J29" i="6"/>
  <c r="G17" i="6"/>
  <c r="H17" i="6"/>
  <c r="I17" i="6"/>
  <c r="J17" i="6"/>
  <c r="G5" i="6"/>
  <c r="H5" i="6"/>
  <c r="I5" i="6"/>
  <c r="J5" i="6"/>
  <c r="G6" i="6"/>
  <c r="H6" i="6"/>
  <c r="I6" i="6"/>
  <c r="J6" i="6"/>
  <c r="G7" i="6"/>
  <c r="H7" i="6"/>
  <c r="I7" i="6"/>
  <c r="J7" i="6"/>
  <c r="G8" i="6"/>
  <c r="H8" i="6"/>
  <c r="I8" i="6"/>
  <c r="J8" i="6"/>
  <c r="G9" i="6"/>
  <c r="H9" i="6"/>
  <c r="I9" i="6"/>
  <c r="J9" i="6"/>
  <c r="G10" i="6"/>
  <c r="H10" i="6"/>
  <c r="I10" i="6"/>
  <c r="J10" i="6"/>
  <c r="G11" i="6"/>
  <c r="H11" i="6"/>
  <c r="I11" i="6"/>
  <c r="J11" i="6"/>
  <c r="G12" i="6"/>
  <c r="H12" i="6"/>
  <c r="I12" i="6"/>
  <c r="J12" i="6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G49" i="5"/>
  <c r="H49" i="5"/>
  <c r="I49" i="5"/>
  <c r="J49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54" i="5"/>
  <c r="H54" i="5"/>
  <c r="I54" i="5"/>
  <c r="J54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G70" i="5"/>
  <c r="H70" i="5"/>
  <c r="I70" i="5"/>
  <c r="J70" i="5"/>
  <c r="G71" i="5"/>
  <c r="H71" i="5"/>
  <c r="I71" i="5"/>
  <c r="J71" i="5"/>
  <c r="G72" i="5"/>
  <c r="H72" i="5"/>
  <c r="I72" i="5"/>
  <c r="J72" i="5"/>
  <c r="G73" i="5"/>
  <c r="H73" i="5"/>
  <c r="I73" i="5"/>
  <c r="J73" i="5"/>
  <c r="G74" i="5"/>
  <c r="H74" i="5"/>
  <c r="I74" i="5"/>
  <c r="J74" i="5"/>
  <c r="G75" i="5"/>
  <c r="H75" i="5"/>
  <c r="I75" i="5"/>
  <c r="J75" i="5"/>
  <c r="G76" i="5"/>
  <c r="H76" i="5"/>
  <c r="I76" i="5"/>
  <c r="J76" i="5"/>
  <c r="G77" i="5"/>
  <c r="H77" i="5"/>
  <c r="I77" i="5"/>
  <c r="J77" i="5"/>
  <c r="G78" i="5"/>
  <c r="H78" i="5"/>
  <c r="I78" i="5"/>
  <c r="J78" i="5"/>
  <c r="G79" i="5"/>
  <c r="H79" i="5"/>
  <c r="I79" i="5"/>
  <c r="J79" i="5"/>
  <c r="G80" i="5"/>
  <c r="H80" i="5"/>
  <c r="I80" i="5"/>
  <c r="J80" i="5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5" i="4"/>
  <c r="H35" i="4"/>
  <c r="I35" i="4"/>
  <c r="J35" i="4"/>
  <c r="G36" i="4"/>
  <c r="H36" i="4"/>
  <c r="I36" i="4"/>
  <c r="J36" i="4"/>
  <c r="G37" i="4"/>
  <c r="H37" i="4"/>
  <c r="I37" i="4"/>
  <c r="J37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K49" i="4" s="1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J33" i="6"/>
  <c r="I33" i="6"/>
  <c r="H33" i="6"/>
  <c r="G33" i="6"/>
  <c r="J21" i="6"/>
  <c r="I21" i="6"/>
  <c r="H21" i="6"/>
  <c r="G21" i="6"/>
  <c r="J16" i="6"/>
  <c r="I16" i="6"/>
  <c r="H16" i="6"/>
  <c r="G16" i="6"/>
  <c r="J4" i="6"/>
  <c r="I4" i="6"/>
  <c r="H4" i="6"/>
  <c r="G4" i="6"/>
  <c r="J65" i="5"/>
  <c r="I65" i="5"/>
  <c r="H65" i="5"/>
  <c r="G65" i="5"/>
  <c r="J53" i="5"/>
  <c r="I53" i="5"/>
  <c r="H53" i="5"/>
  <c r="G53" i="5"/>
  <c r="J32" i="5"/>
  <c r="I32" i="5"/>
  <c r="H32" i="5"/>
  <c r="G32" i="5"/>
  <c r="J4" i="5"/>
  <c r="I4" i="5"/>
  <c r="H4" i="5"/>
  <c r="G4" i="5"/>
  <c r="J41" i="4"/>
  <c r="I41" i="4"/>
  <c r="H41" i="4"/>
  <c r="G41" i="4"/>
  <c r="J34" i="4"/>
  <c r="I34" i="4"/>
  <c r="H34" i="4"/>
  <c r="G34" i="4"/>
  <c r="J20" i="4"/>
  <c r="I20" i="4"/>
  <c r="H20" i="4"/>
  <c r="G20" i="4"/>
  <c r="J4" i="4"/>
  <c r="I4" i="4"/>
  <c r="H4" i="4"/>
  <c r="G4" i="4"/>
  <c r="J502" i="3"/>
  <c r="I502" i="3"/>
  <c r="H502" i="3"/>
  <c r="G502" i="3"/>
  <c r="J492" i="3"/>
  <c r="I492" i="3"/>
  <c r="H492" i="3"/>
  <c r="G492" i="3"/>
  <c r="J324" i="3"/>
  <c r="I324" i="3"/>
  <c r="H324" i="3"/>
  <c r="G324" i="3"/>
  <c r="J305" i="3"/>
  <c r="I305" i="3"/>
  <c r="H305" i="3"/>
  <c r="G305" i="3"/>
  <c r="J212" i="3"/>
  <c r="I212" i="3"/>
  <c r="H212" i="3"/>
  <c r="G212" i="3"/>
  <c r="J72" i="3"/>
  <c r="I72" i="3"/>
  <c r="H72" i="3"/>
  <c r="G72" i="3"/>
  <c r="J4" i="3"/>
  <c r="I4" i="3"/>
  <c r="H4" i="3"/>
  <c r="G4" i="3"/>
  <c r="J4" i="2"/>
  <c r="I4" i="2"/>
  <c r="H4" i="2"/>
  <c r="G4" i="2"/>
  <c r="J2" i="6" l="1"/>
  <c r="I2" i="6"/>
  <c r="H2" i="6"/>
  <c r="J2" i="5"/>
  <c r="I2" i="5"/>
  <c r="H2" i="5"/>
  <c r="J2" i="4"/>
  <c r="I2" i="4"/>
  <c r="H2" i="4"/>
  <c r="J2" i="3"/>
  <c r="I2" i="3"/>
  <c r="H2" i="3"/>
  <c r="J2" i="2"/>
  <c r="I2" i="2"/>
  <c r="H2" i="2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46" i="1"/>
  <c r="G45" i="1"/>
  <c r="H45" i="1"/>
  <c r="I45" i="1"/>
  <c r="J45" i="1"/>
  <c r="K45" i="1" s="1"/>
  <c r="K38" i="1"/>
  <c r="K39" i="1"/>
  <c r="K40" i="1"/>
  <c r="K41" i="1"/>
  <c r="K37" i="1"/>
  <c r="K29" i="1"/>
  <c r="K30" i="1"/>
  <c r="K31" i="1"/>
  <c r="K32" i="1"/>
  <c r="K33" i="1"/>
  <c r="K28" i="1"/>
  <c r="K22" i="1"/>
  <c r="K23" i="1"/>
  <c r="K24" i="1"/>
  <c r="K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K15" i="2" l="1"/>
  <c r="K22" i="2"/>
  <c r="K20" i="2"/>
  <c r="K19" i="2"/>
  <c r="K18" i="2"/>
  <c r="K17" i="2"/>
  <c r="K16" i="2"/>
  <c r="K21" i="2"/>
  <c r="K23" i="2"/>
  <c r="K27" i="2"/>
  <c r="K26" i="2"/>
  <c r="K25" i="2"/>
  <c r="K24" i="2"/>
  <c r="K12" i="2"/>
  <c r="K13" i="2"/>
  <c r="K6" i="2"/>
  <c r="K8" i="2"/>
  <c r="K4" i="2"/>
  <c r="K10" i="2"/>
  <c r="K14" i="2"/>
  <c r="K5" i="2"/>
  <c r="K9" i="2"/>
  <c r="K11" i="2"/>
  <c r="K7" i="2"/>
  <c r="H2" i="1"/>
  <c r="I2" i="1"/>
  <c r="J2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H4" i="1"/>
  <c r="I4" i="1"/>
  <c r="J4" i="1"/>
  <c r="G4" i="1"/>
</calcChain>
</file>

<file path=xl/sharedStrings.xml><?xml version="1.0" encoding="utf-8"?>
<sst xmlns="http://schemas.openxmlformats.org/spreadsheetml/2006/main" count="6652" uniqueCount="1460">
  <si>
    <t>名称</t>
  </si>
  <si>
    <t>类型</t>
  </si>
  <si>
    <t>描述</t>
  </si>
  <si>
    <t>ts_code</t>
  </si>
  <si>
    <t>str</t>
  </si>
  <si>
    <t>TS代码</t>
  </si>
  <si>
    <t>symbol</t>
  </si>
  <si>
    <t>股票代码</t>
  </si>
  <si>
    <t>name</t>
  </si>
  <si>
    <t>股票名称</t>
  </si>
  <si>
    <t>area</t>
  </si>
  <si>
    <t>所在地域</t>
  </si>
  <si>
    <t>industry</t>
  </si>
  <si>
    <t>所属行业</t>
  </si>
  <si>
    <t>fullname</t>
  </si>
  <si>
    <t>股票全称</t>
  </si>
  <si>
    <t>enname</t>
  </si>
  <si>
    <t>英文全称</t>
  </si>
  <si>
    <t>market</t>
  </si>
  <si>
    <t>市场类型 （主板/中小板/创业板）</t>
  </si>
  <si>
    <t>exchange</t>
  </si>
  <si>
    <t>交易所代码</t>
  </si>
  <si>
    <t>curr_type</t>
  </si>
  <si>
    <t>交易货币</t>
  </si>
  <si>
    <t>list_status</t>
  </si>
  <si>
    <t>上市状态： L上市 D退市 P暂停上市</t>
  </si>
  <si>
    <t>list_date</t>
  </si>
  <si>
    <t>上市日期</t>
  </si>
  <si>
    <t>delist_date</t>
  </si>
  <si>
    <t>退市日期</t>
  </si>
  <si>
    <t>is_hs</t>
  </si>
  <si>
    <t>是否沪深港通标的，N否 H沪股通 S深股通</t>
  </si>
  <si>
    <r>
      <rPr>
        <b/>
        <sz val="11"/>
        <color rgb="FF0A0A0A"/>
        <rFont val="宋体"/>
        <family val="2"/>
        <charset val="134"/>
      </rPr>
      <t>是否为</t>
    </r>
    <r>
      <rPr>
        <b/>
        <sz val="11"/>
        <color rgb="FF0A0A0A"/>
        <rFont val="Arial"/>
        <family val="2"/>
      </rPr>
      <t>key</t>
    </r>
    <phoneticPr fontId="3" type="noConversion"/>
  </si>
  <si>
    <t>yes</t>
    <phoneticPr fontId="3" type="noConversion"/>
  </si>
  <si>
    <t>no</t>
    <phoneticPr fontId="3" type="noConversion"/>
  </si>
  <si>
    <t>交易所 SSE上交所 SZSE深交所</t>
  </si>
  <si>
    <t>cal_date</t>
  </si>
  <si>
    <t>日历日期</t>
  </si>
  <si>
    <t>is_open</t>
  </si>
  <si>
    <t>int</t>
  </si>
  <si>
    <t>是否交易 0休市 1交易</t>
  </si>
  <si>
    <t>pretrade_date</t>
  </si>
  <si>
    <t>上一个交易日</t>
  </si>
  <si>
    <t>股票列表</t>
    <phoneticPr fontId="3" type="noConversion"/>
  </si>
  <si>
    <t>交易日历</t>
    <phoneticPr fontId="3" type="noConversion"/>
  </si>
  <si>
    <t>证券名称</t>
  </si>
  <si>
    <t>start_date</t>
  </si>
  <si>
    <t>开始日期</t>
  </si>
  <si>
    <t>end_date</t>
  </si>
  <si>
    <t>结束日期</t>
  </si>
  <si>
    <t>ann_date</t>
  </si>
  <si>
    <t>公告日期</t>
  </si>
  <si>
    <t>change_reason</t>
  </si>
  <si>
    <t>变更原因</t>
  </si>
  <si>
    <t>交易所代码 ，SSE上交所 SZSE深交所</t>
  </si>
  <si>
    <t>chairman</t>
  </si>
  <si>
    <t>法人代表</t>
  </si>
  <si>
    <t>manager</t>
  </si>
  <si>
    <t>总经理</t>
  </si>
  <si>
    <t>secretary</t>
  </si>
  <si>
    <t>董秘</t>
  </si>
  <si>
    <t>reg_capital</t>
  </si>
  <si>
    <t>float</t>
  </si>
  <si>
    <t>注册资本</t>
  </si>
  <si>
    <t>setup_date</t>
  </si>
  <si>
    <t>注册日期</t>
  </si>
  <si>
    <t>province</t>
  </si>
  <si>
    <t>所在省份</t>
  </si>
  <si>
    <t>city</t>
  </si>
  <si>
    <t>所在城市</t>
  </si>
  <si>
    <t>introduction</t>
  </si>
  <si>
    <t>公司介绍</t>
  </si>
  <si>
    <t>website</t>
  </si>
  <si>
    <t>公司主页</t>
  </si>
  <si>
    <t>email</t>
  </si>
  <si>
    <t>电子邮件</t>
  </si>
  <si>
    <t>office</t>
  </si>
  <si>
    <t>办公室</t>
  </si>
  <si>
    <t>employees</t>
  </si>
  <si>
    <t>员工人数</t>
  </si>
  <si>
    <t>main_business</t>
  </si>
  <si>
    <t>主要业务及产品</t>
  </si>
  <si>
    <t>business_scope</t>
  </si>
  <si>
    <t>经营范围</t>
  </si>
  <si>
    <t>hs_type</t>
  </si>
  <si>
    <t>沪深港通类型SH沪SZ深</t>
  </si>
  <si>
    <t>in_date</t>
  </si>
  <si>
    <t>纳入日期</t>
  </si>
  <si>
    <t>out_date</t>
  </si>
  <si>
    <t>剔除日期</t>
  </si>
  <si>
    <t>is_new</t>
  </si>
  <si>
    <t>是否最新 1是 0否</t>
  </si>
  <si>
    <t>沪深股通成份股</t>
    <phoneticPr fontId="3" type="noConversion"/>
  </si>
  <si>
    <t>股票曾用名</t>
    <phoneticPr fontId="3" type="noConversion"/>
  </si>
  <si>
    <t>上市公司基本信息</t>
    <phoneticPr fontId="3" type="noConversion"/>
  </si>
  <si>
    <t>stock_company</t>
    <phoneticPr fontId="3" type="noConversion"/>
  </si>
  <si>
    <t>namechange</t>
    <phoneticPr fontId="3" type="noConversion"/>
  </si>
  <si>
    <t>hs_const</t>
  </si>
  <si>
    <t>trade_cal</t>
  </si>
  <si>
    <t>{</t>
    <phoneticPr fontId="3" type="noConversion"/>
  </si>
  <si>
    <t>}</t>
    <phoneticPr fontId="3" type="noConversion"/>
  </si>
  <si>
    <t>:</t>
    <phoneticPr fontId="3" type="noConversion"/>
  </si>
  <si>
    <t>,</t>
    <phoneticPr fontId="3" type="noConversion"/>
  </si>
  <si>
    <t>no</t>
    <phoneticPr fontId="3" type="noConversion"/>
  </si>
  <si>
    <t>行合并</t>
    <phoneticPr fontId="3" type="noConversion"/>
  </si>
  <si>
    <t>type</t>
    <phoneticPr fontId="3" type="noConversion"/>
  </si>
  <si>
    <t>key</t>
    <phoneticPr fontId="3" type="noConversion"/>
  </si>
  <si>
    <t>vaule</t>
    <phoneticPr fontId="3" type="noConversion"/>
  </si>
  <si>
    <t>is_primary_key</t>
    <phoneticPr fontId="3" type="noConversion"/>
  </si>
  <si>
    <t>=</t>
    <phoneticPr fontId="3" type="noConversion"/>
  </si>
  <si>
    <t>}</t>
    <phoneticPr fontId="3" type="noConversion"/>
  </si>
  <si>
    <t>vaule</t>
    <phoneticPr fontId="3" type="noConversion"/>
  </si>
  <si>
    <t>is_primary_key</t>
    <phoneticPr fontId="3" type="noConversion"/>
  </si>
  <si>
    <t>=</t>
    <phoneticPr fontId="3" type="noConversion"/>
  </si>
  <si>
    <t>行合并</t>
    <phoneticPr fontId="3" type="noConversion"/>
  </si>
  <si>
    <t>vaule</t>
    <phoneticPr fontId="3" type="noConversion"/>
  </si>
  <si>
    <t>type</t>
    <phoneticPr fontId="3" type="noConversion"/>
  </si>
  <si>
    <t>vaule</t>
    <phoneticPr fontId="3" type="noConversion"/>
  </si>
  <si>
    <t>,</t>
    <phoneticPr fontId="3" type="noConversion"/>
  </si>
  <si>
    <t>key</t>
    <phoneticPr fontId="3" type="noConversion"/>
  </si>
  <si>
    <t>vaule</t>
    <phoneticPr fontId="3" type="noConversion"/>
  </si>
  <si>
    <t>is_primary_key</t>
    <phoneticPr fontId="3" type="noConversion"/>
  </si>
  <si>
    <t>=</t>
    <phoneticPr fontId="3" type="noConversion"/>
  </si>
  <si>
    <t>{</t>
    <phoneticPr fontId="3" type="noConversion"/>
  </si>
  <si>
    <t>key</t>
    <phoneticPr fontId="3" type="noConversion"/>
  </si>
  <si>
    <t>=</t>
    <phoneticPr fontId="3" type="noConversion"/>
  </si>
  <si>
    <t>}</t>
    <phoneticPr fontId="3" type="noConversion"/>
  </si>
  <si>
    <t>,</t>
    <phoneticPr fontId="3" type="noConversion"/>
  </si>
  <si>
    <t>行合并</t>
    <phoneticPr fontId="3" type="noConversion"/>
  </si>
  <si>
    <t>is_primary_key</t>
    <phoneticPr fontId="3" type="noConversion"/>
  </si>
  <si>
    <t>日线行情</t>
    <phoneticPr fontId="3" type="noConversion"/>
  </si>
  <si>
    <t>daily</t>
  </si>
  <si>
    <t>trade_date</t>
  </si>
  <si>
    <t>交易日期</t>
  </si>
  <si>
    <t>open</t>
  </si>
  <si>
    <t>开盘价</t>
  </si>
  <si>
    <t>high</t>
  </si>
  <si>
    <t>最高价</t>
  </si>
  <si>
    <t>low</t>
  </si>
  <si>
    <t>最低价</t>
  </si>
  <si>
    <t>close</t>
  </si>
  <si>
    <t>收盘价</t>
  </si>
  <si>
    <t>pre_close</t>
  </si>
  <si>
    <t>昨收价</t>
  </si>
  <si>
    <t>change</t>
  </si>
  <si>
    <t>涨跌额</t>
  </si>
  <si>
    <t>pct_chg</t>
  </si>
  <si>
    <t>vol</t>
  </si>
  <si>
    <t>成交量 （手）</t>
  </si>
  <si>
    <t>amount</t>
  </si>
  <si>
    <t>成交额 （千元）</t>
  </si>
  <si>
    <t>涨跌幅 （未复权)</t>
    <phoneticPr fontId="3" type="noConversion"/>
  </si>
  <si>
    <t>TS股票代码</t>
  </si>
  <si>
    <t>f_ann_date</t>
  </si>
  <si>
    <t>实际公告日期，即发生过数据变更的最终日期</t>
  </si>
  <si>
    <t>报告期</t>
  </si>
  <si>
    <t>report_type</t>
  </si>
  <si>
    <t>报告类型： 参考下表说明</t>
  </si>
  <si>
    <t>comp_type</t>
  </si>
  <si>
    <t>公司类型：1一般工商业 2银行 3保险 4证券</t>
  </si>
  <si>
    <t>basic_eps</t>
  </si>
  <si>
    <t>基本每股收益</t>
  </si>
  <si>
    <t>diluted_eps</t>
  </si>
  <si>
    <t>稀释每股收益</t>
  </si>
  <si>
    <t>total_revenue</t>
  </si>
  <si>
    <t>营业总收入 (元，下同)</t>
  </si>
  <si>
    <t>revenue</t>
  </si>
  <si>
    <t>营业收入</t>
  </si>
  <si>
    <t>int_income</t>
  </si>
  <si>
    <t>利息收入</t>
  </si>
  <si>
    <t>prem_earned</t>
  </si>
  <si>
    <t>已赚保费</t>
  </si>
  <si>
    <t>comm_income</t>
  </si>
  <si>
    <t>手续费及佣金收入</t>
  </si>
  <si>
    <t>n_commis_income</t>
  </si>
  <si>
    <t>手续费及佣金净收入</t>
  </si>
  <si>
    <t>n_oth_income</t>
  </si>
  <si>
    <t>其他经营净收益</t>
  </si>
  <si>
    <t>n_oth_b_income</t>
  </si>
  <si>
    <t>加:其他业务净收益</t>
  </si>
  <si>
    <t>prem_income</t>
  </si>
  <si>
    <t>保险业务收入</t>
  </si>
  <si>
    <t>out_prem</t>
  </si>
  <si>
    <t>减:分出保费</t>
  </si>
  <si>
    <t>une_prem_reser</t>
  </si>
  <si>
    <t>提取未到期责任准备金</t>
  </si>
  <si>
    <t>reins_income</t>
  </si>
  <si>
    <t>其中:分保费收入</t>
  </si>
  <si>
    <t>n_sec_tb_income</t>
  </si>
  <si>
    <t>代理买卖证券业务净收入</t>
  </si>
  <si>
    <t>n_sec_uw_income</t>
  </si>
  <si>
    <t>证券承销业务净收入</t>
  </si>
  <si>
    <t>n_asset_mg_income</t>
  </si>
  <si>
    <t>受托客户资产管理业务净收入</t>
  </si>
  <si>
    <t>oth_b_income</t>
  </si>
  <si>
    <t>其他业务收入</t>
  </si>
  <si>
    <t>fv_value_chg_gain</t>
  </si>
  <si>
    <t>加:公允价值变动净收益</t>
  </si>
  <si>
    <t>invest_income</t>
  </si>
  <si>
    <t>加:投资净收益</t>
  </si>
  <si>
    <t>ass_invest_income</t>
  </si>
  <si>
    <t>其中:对联营企业和合营企业的投资收益</t>
  </si>
  <si>
    <t>forex_gain</t>
  </si>
  <si>
    <t>加:汇兑净收益</t>
  </si>
  <si>
    <t>total_cogs</t>
  </si>
  <si>
    <t>营业总成本</t>
  </si>
  <si>
    <t>oper_cost</t>
  </si>
  <si>
    <t>减:营业成本</t>
  </si>
  <si>
    <t>int_exp</t>
  </si>
  <si>
    <t>减:利息支出</t>
  </si>
  <si>
    <t>comm_exp</t>
  </si>
  <si>
    <t>减:手续费及佣金支出</t>
  </si>
  <si>
    <t>biz_tax_surchg</t>
  </si>
  <si>
    <t>减:营业税金及附加</t>
  </si>
  <si>
    <t>sell_exp</t>
  </si>
  <si>
    <t>减:销售费用</t>
  </si>
  <si>
    <t>admin_exp</t>
  </si>
  <si>
    <t>减:管理费用</t>
  </si>
  <si>
    <t>fin_exp</t>
  </si>
  <si>
    <t>减:财务费用</t>
  </si>
  <si>
    <t>assets_impair_loss</t>
  </si>
  <si>
    <t>减:资产减值损失</t>
  </si>
  <si>
    <t>prem_refund</t>
  </si>
  <si>
    <t>退保金</t>
  </si>
  <si>
    <t>compens_payout</t>
  </si>
  <si>
    <t>赔付总支出</t>
  </si>
  <si>
    <t>reser_insur_liab</t>
  </si>
  <si>
    <t>提取保险责任准备金</t>
  </si>
  <si>
    <t>div_payt</t>
  </si>
  <si>
    <t>保户红利支出</t>
  </si>
  <si>
    <t>reins_exp</t>
  </si>
  <si>
    <t>分保费用</t>
  </si>
  <si>
    <t>oper_exp</t>
  </si>
  <si>
    <t>营业支出</t>
  </si>
  <si>
    <t>compens_payout_refu</t>
  </si>
  <si>
    <t>减:摊回赔付支出</t>
  </si>
  <si>
    <t>insur_reser_refu</t>
  </si>
  <si>
    <t>减:摊回保险责任准备金</t>
  </si>
  <si>
    <t>reins_cost_refund</t>
  </si>
  <si>
    <t>减:摊回分保费用</t>
  </si>
  <si>
    <t>other_bus_cost</t>
  </si>
  <si>
    <t>其他业务成本</t>
  </si>
  <si>
    <t>operate_profit</t>
  </si>
  <si>
    <t>营业利润</t>
  </si>
  <si>
    <t>non_oper_income</t>
  </si>
  <si>
    <t>加:营业外收入</t>
  </si>
  <si>
    <t>non_oper_exp</t>
  </si>
  <si>
    <t>减:营业外支出</t>
  </si>
  <si>
    <t>nca_disploss</t>
  </si>
  <si>
    <t>其中:减:非流动资产处置净损失</t>
  </si>
  <si>
    <t>total_profit</t>
  </si>
  <si>
    <t>利润总额</t>
  </si>
  <si>
    <t>income_tax</t>
  </si>
  <si>
    <t>所得税费用</t>
  </si>
  <si>
    <t>n_income</t>
  </si>
  <si>
    <t>净利润(含少数股东损益)</t>
  </si>
  <si>
    <t>n_income_attr_p</t>
  </si>
  <si>
    <t>净利润(不含少数股东损益)</t>
  </si>
  <si>
    <t>minority_gain</t>
  </si>
  <si>
    <t>少数股东损益</t>
  </si>
  <si>
    <t>oth_compr_income</t>
  </si>
  <si>
    <t>其他综合收益</t>
  </si>
  <si>
    <t>t_compr_income</t>
  </si>
  <si>
    <t>综合收益总额</t>
  </si>
  <si>
    <t>compr_inc_attr_p</t>
  </si>
  <si>
    <t>归属于母公司(或股东)的综合收益总额</t>
  </si>
  <si>
    <t>compr_inc_attr_m_s</t>
  </si>
  <si>
    <t>归属于少数股东的综合收益总额</t>
  </si>
  <si>
    <t>ebit</t>
  </si>
  <si>
    <t>息税前利润</t>
  </si>
  <si>
    <t>ebitda</t>
  </si>
  <si>
    <t>息税折旧摊销前利润</t>
  </si>
  <si>
    <t>insurance_exp</t>
  </si>
  <si>
    <t>保险业务支出</t>
  </si>
  <si>
    <t>undist_profit</t>
  </si>
  <si>
    <t>年初未分配利润</t>
  </si>
  <si>
    <t>distable_profit</t>
  </si>
  <si>
    <t>可分配利润</t>
  </si>
  <si>
    <t>income</t>
  </si>
  <si>
    <t>利润表</t>
    <phoneticPr fontId="3" type="noConversion"/>
  </si>
  <si>
    <t>资产负债表</t>
    <phoneticPr fontId="3" type="noConversion"/>
  </si>
  <si>
    <t>balancesheet</t>
  </si>
  <si>
    <t>实际公告日期</t>
  </si>
  <si>
    <t>报表类型：见下方详细说明</t>
  </si>
  <si>
    <t>total_share</t>
  </si>
  <si>
    <t>期末总股本</t>
  </si>
  <si>
    <t>cap_rese</t>
  </si>
  <si>
    <t>资本公积金 (元，下同)</t>
  </si>
  <si>
    <t>undistr_porfit</t>
  </si>
  <si>
    <t>未分配利润</t>
  </si>
  <si>
    <t>surplus_rese</t>
  </si>
  <si>
    <t>盈余公积金</t>
  </si>
  <si>
    <t>special_rese</t>
  </si>
  <si>
    <t>专项储备</t>
  </si>
  <si>
    <t>money_cap</t>
  </si>
  <si>
    <t>货币资金</t>
  </si>
  <si>
    <t>trad_asset</t>
  </si>
  <si>
    <t>交易性金融资产</t>
  </si>
  <si>
    <t>notes_receiv</t>
  </si>
  <si>
    <t>应收票据</t>
  </si>
  <si>
    <t>accounts_receiv</t>
  </si>
  <si>
    <t>应收账款</t>
  </si>
  <si>
    <t>oth_receiv</t>
  </si>
  <si>
    <t>其他应收款</t>
  </si>
  <si>
    <t>prepayment</t>
  </si>
  <si>
    <t>预付款项</t>
  </si>
  <si>
    <t>div_receiv</t>
  </si>
  <si>
    <t>应收股利</t>
  </si>
  <si>
    <t>int_receiv</t>
  </si>
  <si>
    <t>应收利息</t>
  </si>
  <si>
    <t>inventories</t>
  </si>
  <si>
    <t>存货</t>
  </si>
  <si>
    <t>amor_exp</t>
  </si>
  <si>
    <t>长期待摊费用</t>
  </si>
  <si>
    <t>nca_within_1y</t>
  </si>
  <si>
    <t>一年内到期的非流动资产</t>
  </si>
  <si>
    <t>sett_rsrv</t>
  </si>
  <si>
    <t>结算备付金</t>
  </si>
  <si>
    <t>loanto_oth_bank_fi</t>
  </si>
  <si>
    <t>拆出资金</t>
  </si>
  <si>
    <t>premium_receiv</t>
  </si>
  <si>
    <t>应收保费</t>
  </si>
  <si>
    <t>reinsur_receiv</t>
  </si>
  <si>
    <t>应收分保账款</t>
  </si>
  <si>
    <t>reinsur_res_receiv</t>
  </si>
  <si>
    <t>应收分保合同准备金</t>
  </si>
  <si>
    <t>pur_resale_fa</t>
  </si>
  <si>
    <t>买入返售金融资产</t>
  </si>
  <si>
    <t>oth_cur_assets</t>
  </si>
  <si>
    <t>其他流动资产</t>
  </si>
  <si>
    <t>total_cur_assets</t>
  </si>
  <si>
    <t>流动资产合计</t>
  </si>
  <si>
    <t>fa_avail_for_sale</t>
  </si>
  <si>
    <t>可供出售金融资产</t>
  </si>
  <si>
    <t>htm_invest</t>
  </si>
  <si>
    <t>持有至到期投资</t>
  </si>
  <si>
    <t>lt_eqt_invest</t>
  </si>
  <si>
    <t>长期股权投资</t>
  </si>
  <si>
    <t>invest_real_estate</t>
  </si>
  <si>
    <t>投资性房地产</t>
  </si>
  <si>
    <t>time_deposits</t>
  </si>
  <si>
    <t>定期存款</t>
  </si>
  <si>
    <t>oth_assets</t>
  </si>
  <si>
    <t>其他资产</t>
  </si>
  <si>
    <t>lt_rec</t>
  </si>
  <si>
    <t>长期应收款</t>
  </si>
  <si>
    <t>fix_assets</t>
  </si>
  <si>
    <t>固定资产</t>
  </si>
  <si>
    <t>cip</t>
  </si>
  <si>
    <t>在建工程</t>
  </si>
  <si>
    <t>const_materials</t>
  </si>
  <si>
    <t>工程物资</t>
  </si>
  <si>
    <t>fixed_assets_disp</t>
  </si>
  <si>
    <t>固定资产清理</t>
  </si>
  <si>
    <t>produc_bio_assets</t>
  </si>
  <si>
    <t>生产性生物资产</t>
  </si>
  <si>
    <t>oil_and_gas_assets</t>
  </si>
  <si>
    <t>油气资产</t>
  </si>
  <si>
    <t>intan_assets</t>
  </si>
  <si>
    <t>无形资产</t>
  </si>
  <si>
    <t>r_and_d</t>
  </si>
  <si>
    <t>研发支出</t>
  </si>
  <si>
    <t>goodwill</t>
  </si>
  <si>
    <t>商誉</t>
  </si>
  <si>
    <t>lt_amor_exp</t>
  </si>
  <si>
    <t>defer_tax_assets</t>
  </si>
  <si>
    <t>递延所得税资产</t>
  </si>
  <si>
    <t>decr_in_disbur</t>
  </si>
  <si>
    <t>发放贷款及垫款</t>
  </si>
  <si>
    <t>oth_nca</t>
  </si>
  <si>
    <t>其他非流动资产</t>
  </si>
  <si>
    <t>total_nca</t>
  </si>
  <si>
    <t>非流动资产合计</t>
  </si>
  <si>
    <t>cash_reser_cb</t>
  </si>
  <si>
    <t>现金及存放中央银行款项</t>
  </si>
  <si>
    <t>depos_in_oth_bfi</t>
  </si>
  <si>
    <t>存放同业和其它金融机构款项</t>
  </si>
  <si>
    <t>prec_metals</t>
  </si>
  <si>
    <t>贵金属</t>
  </si>
  <si>
    <t>deriv_assets</t>
  </si>
  <si>
    <t>衍生金融资产</t>
  </si>
  <si>
    <t>rr_reins_une_prem</t>
  </si>
  <si>
    <t>应收分保未到期责任准备金</t>
  </si>
  <si>
    <t>rr_reins_outstd_cla</t>
  </si>
  <si>
    <t>应收分保未决赔款准备金</t>
  </si>
  <si>
    <t>rr_reins_lins_liab</t>
  </si>
  <si>
    <t>应收分保寿险责任准备金</t>
  </si>
  <si>
    <t>rr_reins_lthins_liab</t>
  </si>
  <si>
    <t>应收分保长期健康险责任准备金</t>
  </si>
  <si>
    <t>refund_depos</t>
  </si>
  <si>
    <t>存出保证金</t>
  </si>
  <si>
    <t>ph_pledge_loans</t>
  </si>
  <si>
    <t>保户质押贷款</t>
  </si>
  <si>
    <t>refund_cap_depos</t>
  </si>
  <si>
    <t>存出资本保证金</t>
  </si>
  <si>
    <t>indep_acct_assets</t>
  </si>
  <si>
    <t>独立账户资产</t>
  </si>
  <si>
    <t>client_depos</t>
  </si>
  <si>
    <t>其中：客户资金存款</t>
  </si>
  <si>
    <t>client_prov</t>
  </si>
  <si>
    <t>其中：客户备付金</t>
  </si>
  <si>
    <t>transac_seat_fee</t>
  </si>
  <si>
    <t>其中:交易席位费</t>
  </si>
  <si>
    <t>invest_as_receiv</t>
  </si>
  <si>
    <t>应收款项类投资</t>
  </si>
  <si>
    <t>total_assets</t>
  </si>
  <si>
    <t>资产总计</t>
  </si>
  <si>
    <t>lt_borr</t>
  </si>
  <si>
    <t>长期借款</t>
  </si>
  <si>
    <t>st_borr</t>
  </si>
  <si>
    <t>短期借款</t>
  </si>
  <si>
    <t>cb_borr</t>
  </si>
  <si>
    <t>向中央银行借款</t>
  </si>
  <si>
    <t>depos_ib_deposits</t>
  </si>
  <si>
    <t>吸收存款及同业存放</t>
  </si>
  <si>
    <t>loan_oth_bank</t>
  </si>
  <si>
    <t>拆入资金</t>
  </si>
  <si>
    <t>trading_fl</t>
  </si>
  <si>
    <t>交易性金融负债</t>
  </si>
  <si>
    <t>notes_payable</t>
  </si>
  <si>
    <t>应付票据</t>
  </si>
  <si>
    <t>acct_payable</t>
  </si>
  <si>
    <t>应付账款</t>
  </si>
  <si>
    <t>adv_receipts</t>
  </si>
  <si>
    <t>预收款项</t>
  </si>
  <si>
    <t>sold_for_repur_fa</t>
  </si>
  <si>
    <t>卖出回购金融资产款</t>
  </si>
  <si>
    <t>comm_payable</t>
  </si>
  <si>
    <t>应付手续费及佣金</t>
  </si>
  <si>
    <t>payroll_payable</t>
  </si>
  <si>
    <t>应付职工薪酬</t>
  </si>
  <si>
    <t>taxes_payable</t>
  </si>
  <si>
    <t>应交税费</t>
  </si>
  <si>
    <t>int_payable</t>
  </si>
  <si>
    <t>应付利息</t>
  </si>
  <si>
    <t>div_payable</t>
  </si>
  <si>
    <t>应付股利</t>
  </si>
  <si>
    <t>oth_payable</t>
  </si>
  <si>
    <t>其他应付款</t>
  </si>
  <si>
    <t>acc_exp</t>
  </si>
  <si>
    <t>预提费用</t>
  </si>
  <si>
    <t>deferred_inc</t>
  </si>
  <si>
    <t>递延收益</t>
  </si>
  <si>
    <t>st_bonds_payable</t>
  </si>
  <si>
    <t>应付短期债券</t>
  </si>
  <si>
    <t>payable_to_reinsurer</t>
  </si>
  <si>
    <t>应付分保账款</t>
  </si>
  <si>
    <t>rsrv_insur_cont</t>
  </si>
  <si>
    <t>保险合同准备金</t>
  </si>
  <si>
    <t>acting_trading_sec</t>
  </si>
  <si>
    <t>代理买卖证券款</t>
  </si>
  <si>
    <t>acting_uw_sec</t>
  </si>
  <si>
    <t>代理承销证券款</t>
  </si>
  <si>
    <t>non_cur_liab_due_1y</t>
  </si>
  <si>
    <t>一年内到期的非流动负债</t>
  </si>
  <si>
    <t>oth_cur_liab</t>
  </si>
  <si>
    <t>其他流动负债</t>
  </si>
  <si>
    <t>total_cur_liab</t>
  </si>
  <si>
    <t>流动负债合计</t>
  </si>
  <si>
    <t>bond_payable</t>
  </si>
  <si>
    <t>应付债券</t>
  </si>
  <si>
    <t>lt_payable</t>
  </si>
  <si>
    <t>长期应付款</t>
  </si>
  <si>
    <t>specific_payables</t>
  </si>
  <si>
    <t>专项应付款</t>
  </si>
  <si>
    <t>estimated_liab</t>
  </si>
  <si>
    <t>预计负债</t>
  </si>
  <si>
    <t>defer_tax_liab</t>
  </si>
  <si>
    <t>递延所得税负债</t>
  </si>
  <si>
    <t>defer_inc_non_cur_liab</t>
  </si>
  <si>
    <t>递延收益-非流动负债</t>
  </si>
  <si>
    <t>oth_ncl</t>
  </si>
  <si>
    <t>其他非流动负债</t>
  </si>
  <si>
    <t>total_ncl</t>
  </si>
  <si>
    <t>非流动负债合计</t>
  </si>
  <si>
    <t>depos_oth_bfi</t>
  </si>
  <si>
    <t>同业和其它金融机构存放款项</t>
  </si>
  <si>
    <t>deriv_liab</t>
  </si>
  <si>
    <t>衍生金融负债</t>
  </si>
  <si>
    <t>depos</t>
  </si>
  <si>
    <t>吸收存款</t>
  </si>
  <si>
    <t>agency_bus_liab</t>
  </si>
  <si>
    <t>代理业务负债</t>
  </si>
  <si>
    <t>oth_liab</t>
  </si>
  <si>
    <t>其他负债</t>
  </si>
  <si>
    <t>prem_receiv_adva</t>
  </si>
  <si>
    <t>预收保费</t>
  </si>
  <si>
    <t>depos_received</t>
  </si>
  <si>
    <t>存入保证金</t>
  </si>
  <si>
    <t>ph_invest</t>
  </si>
  <si>
    <t>保户储金及投资款</t>
  </si>
  <si>
    <t>reser_une_prem</t>
  </si>
  <si>
    <t>未到期责任准备金</t>
  </si>
  <si>
    <t>reser_outstd_claims</t>
  </si>
  <si>
    <t>未决赔款准备金</t>
  </si>
  <si>
    <t>reser_lins_liab</t>
  </si>
  <si>
    <t>寿险责任准备金</t>
  </si>
  <si>
    <t>reser_lthins_liab</t>
  </si>
  <si>
    <t>长期健康险责任准备金</t>
  </si>
  <si>
    <t>indept_acc_liab</t>
  </si>
  <si>
    <t>独立账户负债</t>
  </si>
  <si>
    <t>pledge_borr</t>
  </si>
  <si>
    <t>其中:质押借款</t>
  </si>
  <si>
    <t>indem_payable</t>
  </si>
  <si>
    <t>应付赔付款</t>
  </si>
  <si>
    <t>policy_div_payable</t>
  </si>
  <si>
    <t>应付保单红利</t>
  </si>
  <si>
    <t>total_liab</t>
  </si>
  <si>
    <t>负债合计</t>
  </si>
  <si>
    <t>treasury_share</t>
  </si>
  <si>
    <t>减:库存股</t>
  </si>
  <si>
    <t>ordin_risk_reser</t>
  </si>
  <si>
    <t>一般风险准备</t>
  </si>
  <si>
    <t>forex_differ</t>
  </si>
  <si>
    <t>外币报表折算差额</t>
  </si>
  <si>
    <t>invest_loss_unconf</t>
  </si>
  <si>
    <t>未确认的投资损失</t>
  </si>
  <si>
    <t>minority_int</t>
  </si>
  <si>
    <t>少数股东权益</t>
  </si>
  <si>
    <t>total_hldr_eqy_exc_min_int</t>
  </si>
  <si>
    <t>股东权益合计(不含少数股东权益)</t>
  </si>
  <si>
    <t>total_hldr_eqy_inc_min_int</t>
  </si>
  <si>
    <t>股东权益合计(含少数股东权益)</t>
  </si>
  <si>
    <t>total_liab_hldr_eqy</t>
  </si>
  <si>
    <t>负债及股东权益总计</t>
  </si>
  <si>
    <t>lt_payroll_payable</t>
  </si>
  <si>
    <t>长期应付职工薪酬</t>
  </si>
  <si>
    <t>oth_comp_income</t>
  </si>
  <si>
    <t>oth_eqt_tools</t>
  </si>
  <si>
    <t>其他权益工具</t>
  </si>
  <si>
    <t>oth_eqt_tools_p_shr</t>
  </si>
  <si>
    <t>其他权益工具(优先股)</t>
  </si>
  <si>
    <t>lending_funds</t>
  </si>
  <si>
    <t>融出资金</t>
  </si>
  <si>
    <t>acc_receivable</t>
  </si>
  <si>
    <t>应收款项</t>
  </si>
  <si>
    <t>st_fin_payable</t>
  </si>
  <si>
    <t>应付短期融资款</t>
  </si>
  <si>
    <t>payables</t>
  </si>
  <si>
    <t>应付款项</t>
  </si>
  <si>
    <t>hfs_assets</t>
  </si>
  <si>
    <t>持有待售的资产</t>
  </si>
  <si>
    <t>hfs_sales</t>
  </si>
  <si>
    <t>持有待售的负债</t>
  </si>
  <si>
    <t>cashflow</t>
    <phoneticPr fontId="3" type="noConversion"/>
  </si>
  <si>
    <t>现金流量表</t>
    <phoneticPr fontId="3" type="noConversion"/>
  </si>
  <si>
    <t>net_profit</t>
  </si>
  <si>
    <t>净利润 (元，下同)</t>
  </si>
  <si>
    <t>finan_exp</t>
  </si>
  <si>
    <t>财务费用</t>
  </si>
  <si>
    <t>c_fr_sale_sg</t>
  </si>
  <si>
    <t>销售商品、提供劳务收到的现金</t>
  </si>
  <si>
    <t>recp_tax_rends</t>
  </si>
  <si>
    <t>收到的税费返还</t>
  </si>
  <si>
    <t>n_depos_incr_fi</t>
  </si>
  <si>
    <t>客户存款和同业存放款项净增加额</t>
  </si>
  <si>
    <t>n_incr_loans_cb</t>
  </si>
  <si>
    <t>向中央银行借款净增加额</t>
  </si>
  <si>
    <t>n_inc_borr_oth_fi</t>
  </si>
  <si>
    <t>向其他金融机构拆入资金净增加额</t>
  </si>
  <si>
    <t>prem_fr_orig_contr</t>
  </si>
  <si>
    <t>收到原保险合同保费取得的现金</t>
  </si>
  <si>
    <t>n_incr_insured_dep</t>
  </si>
  <si>
    <t>保户储金净增加额</t>
  </si>
  <si>
    <t>n_reinsur_prem</t>
  </si>
  <si>
    <t>收到再保业务现金净额</t>
  </si>
  <si>
    <t>n_incr_disp_tfa</t>
  </si>
  <si>
    <t>处置交易性金融资产净增加额</t>
  </si>
  <si>
    <t>ifc_cash_incr</t>
  </si>
  <si>
    <t>收取利息和手续费净增加额</t>
  </si>
  <si>
    <t>n_incr_disp_faas</t>
  </si>
  <si>
    <t>处置可供出售金融资产净增加额</t>
  </si>
  <si>
    <t>n_incr_loans_oth_bank</t>
  </si>
  <si>
    <t>拆入资金净增加额</t>
  </si>
  <si>
    <t>n_cap_incr_repur</t>
  </si>
  <si>
    <t>回购业务资金净增加额</t>
  </si>
  <si>
    <t>c_fr_oth_operate_a</t>
  </si>
  <si>
    <t>收到其他与经营活动有关的现金</t>
  </si>
  <si>
    <t>c_inf_fr_operate_a</t>
  </si>
  <si>
    <t>经营活动现金流入小计</t>
  </si>
  <si>
    <t>c_paid_goods_s</t>
  </si>
  <si>
    <t>购买商品、接受劳务支付的现金</t>
  </si>
  <si>
    <t>c_paid_to_for_empl</t>
  </si>
  <si>
    <t>支付给职工以及为职工支付的现金</t>
  </si>
  <si>
    <t>c_paid_for_taxes</t>
  </si>
  <si>
    <t>支付的各项税费</t>
  </si>
  <si>
    <t>n_incr_clt_loan_adv</t>
  </si>
  <si>
    <t>客户贷款及垫款净增加额</t>
  </si>
  <si>
    <t>n_incr_dep_cbob</t>
  </si>
  <si>
    <t>存放央行和同业款项净增加额</t>
  </si>
  <si>
    <t>c_pay_claims_orig_inco</t>
  </si>
  <si>
    <t>支付原保险合同赔付款项的现金</t>
  </si>
  <si>
    <t>pay_handling_chrg</t>
  </si>
  <si>
    <t>支付手续费的现金</t>
  </si>
  <si>
    <t>pay_comm_insur_plcy</t>
  </si>
  <si>
    <t>支付保单红利的现金</t>
  </si>
  <si>
    <t>oth_cash_pay_oper_act</t>
  </si>
  <si>
    <t>支付其他与经营活动有关的现金</t>
  </si>
  <si>
    <t>st_cash_out_act</t>
  </si>
  <si>
    <t>经营活动现金流出小计</t>
  </si>
  <si>
    <t>n_cashflow_act</t>
  </si>
  <si>
    <t>经营活动产生的现金流量净额</t>
  </si>
  <si>
    <t>oth_recp_ral_inv_act</t>
  </si>
  <si>
    <t>收到其他与投资活动有关的现金</t>
  </si>
  <si>
    <t>c_disp_withdrwl_invest</t>
  </si>
  <si>
    <t>收回投资收到的现金</t>
  </si>
  <si>
    <t>c_recp_return_invest</t>
  </si>
  <si>
    <t>取得投资收益收到的现金</t>
  </si>
  <si>
    <t>n_recp_disp_fiolta</t>
  </si>
  <si>
    <t>处置固定资产、无形资产和其他长期资产收回的现金净额</t>
  </si>
  <si>
    <t>n_recp_disp_sobu</t>
  </si>
  <si>
    <t>处置子公司及其他营业单位收到的现金净额</t>
  </si>
  <si>
    <t>stot_inflows_inv_act</t>
  </si>
  <si>
    <t>投资活动现金流入小计</t>
  </si>
  <si>
    <t>c_pay_acq_const_fiolta</t>
  </si>
  <si>
    <t>购建固定资产、无形资产和其他长期资产支付的现金</t>
  </si>
  <si>
    <t>c_paid_invest</t>
  </si>
  <si>
    <t>投资支付的现金</t>
  </si>
  <si>
    <t>n_disp_subs_oth_biz</t>
  </si>
  <si>
    <t>取得子公司及其他营业单位支付的现金净额</t>
  </si>
  <si>
    <t>oth_pay_ral_inv_act</t>
  </si>
  <si>
    <t>支付其他与投资活动有关的现金</t>
  </si>
  <si>
    <t>n_incr_pledge_loan</t>
  </si>
  <si>
    <t>质押贷款净增加额</t>
  </si>
  <si>
    <t>stot_out_inv_act</t>
  </si>
  <si>
    <t>投资活动现金流出小计</t>
  </si>
  <si>
    <t>n_cashflow_inv_act</t>
  </si>
  <si>
    <t>投资活动产生的现金流量净额</t>
  </si>
  <si>
    <t>c_recp_borrow</t>
  </si>
  <si>
    <t>取得借款收到的现金</t>
  </si>
  <si>
    <t>proc_issue_bonds</t>
  </si>
  <si>
    <t>发行债券收到的现金</t>
  </si>
  <si>
    <t>oth_cash_recp_ral_fnc_act</t>
  </si>
  <si>
    <t>收到其他与筹资活动有关的现金</t>
  </si>
  <si>
    <t>stot_cash_in_fnc_act</t>
  </si>
  <si>
    <t>筹资活动现金流入小计</t>
  </si>
  <si>
    <t>free_cashflow</t>
  </si>
  <si>
    <t>企业自由现金流量</t>
  </si>
  <si>
    <t>c_prepay_amt_borr</t>
  </si>
  <si>
    <t>偿还债务支付的现金</t>
  </si>
  <si>
    <t>c_pay_dist_dpcp_int_exp</t>
  </si>
  <si>
    <t>分配股利、利润或偿付利息支付的现金</t>
  </si>
  <si>
    <t>incl_dvd_profit_paid_sc_ms</t>
  </si>
  <si>
    <t>其中:子公司支付给少数股东的股利、利润</t>
  </si>
  <si>
    <t>oth_cashpay_ral_fnc_act</t>
  </si>
  <si>
    <t>支付其他与筹资活动有关的现金</t>
  </si>
  <si>
    <t>stot_cashout_fnc_act</t>
  </si>
  <si>
    <t>筹资活动现金流出小计</t>
  </si>
  <si>
    <t>n_cash_flows_fnc_act</t>
  </si>
  <si>
    <t>筹资活动产生的现金流量净额</t>
  </si>
  <si>
    <t>eff_fx_flu_cash</t>
  </si>
  <si>
    <t>汇率变动对现金的影响</t>
  </si>
  <si>
    <t>n_incr_cash_cash_equ</t>
  </si>
  <si>
    <t>现金及现金等价物净增加额</t>
  </si>
  <si>
    <t>c_cash_equ_beg_period</t>
  </si>
  <si>
    <t>期初现金及现金等价物余额</t>
  </si>
  <si>
    <t>c_cash_equ_end_period</t>
  </si>
  <si>
    <t>期末现金及现金等价物余额</t>
  </si>
  <si>
    <t>c_recp_cap_contrib</t>
  </si>
  <si>
    <t>吸收投资收到的现金</t>
  </si>
  <si>
    <t>incl_cash_rec_saims</t>
  </si>
  <si>
    <t>其中:子公司吸收少数股东投资收到的现金</t>
  </si>
  <si>
    <t>uncon_invest_loss</t>
  </si>
  <si>
    <t>未确认投资损失</t>
  </si>
  <si>
    <t>prov_depr_assets</t>
  </si>
  <si>
    <t>加:资产减值准备</t>
  </si>
  <si>
    <t>depr_fa_coga_dpba</t>
  </si>
  <si>
    <t>固定资产折旧、油气资产折耗、生产性生物资产折旧</t>
  </si>
  <si>
    <t>amort_intang_assets</t>
  </si>
  <si>
    <t>无形资产摊销</t>
  </si>
  <si>
    <t>lt_amort_deferred_exp</t>
  </si>
  <si>
    <t>长期待摊费用摊销</t>
  </si>
  <si>
    <t>decr_deferred_exp</t>
  </si>
  <si>
    <t>待摊费用减少</t>
  </si>
  <si>
    <t>incr_acc_exp</t>
  </si>
  <si>
    <t>预提费用增加</t>
  </si>
  <si>
    <t>loss_disp_fiolta</t>
  </si>
  <si>
    <t>处置固定、无形资产和其他长期资产的损失</t>
  </si>
  <si>
    <t>loss_scr_fa</t>
  </si>
  <si>
    <t>固定资产报废损失</t>
  </si>
  <si>
    <t>loss_fv_chg</t>
  </si>
  <si>
    <t>公允价值变动损失</t>
  </si>
  <si>
    <t>invest_loss</t>
  </si>
  <si>
    <t>投资损失</t>
  </si>
  <si>
    <t>decr_def_inc_tax_assets</t>
  </si>
  <si>
    <t>递延所得税资产减少</t>
  </si>
  <si>
    <t>incr_def_inc_tax_liab</t>
  </si>
  <si>
    <t>递延所得税负债增加</t>
  </si>
  <si>
    <t>decr_inventories</t>
  </si>
  <si>
    <t>存货的减少</t>
  </si>
  <si>
    <t>decr_oper_payable</t>
  </si>
  <si>
    <t>经营性应收项目的减少</t>
  </si>
  <si>
    <t>incr_oper_payable</t>
  </si>
  <si>
    <t>经营性应付项目的增加</t>
  </si>
  <si>
    <t>others</t>
  </si>
  <si>
    <t>其他</t>
  </si>
  <si>
    <t>im_net_cashflow_oper_act</t>
  </si>
  <si>
    <t>经营活动产生的现金流量净额(间接法)</t>
  </si>
  <si>
    <t>conv_debt_into_cap</t>
  </si>
  <si>
    <t>债务转为资本</t>
  </si>
  <si>
    <t>conv_copbonds_due_within_1y</t>
  </si>
  <si>
    <t>一年内到期的可转换公司债券</t>
  </si>
  <si>
    <t>fa_fnc_leases</t>
  </si>
  <si>
    <t>融资租入固定资产</t>
  </si>
  <si>
    <t>end_bal_cash</t>
  </si>
  <si>
    <t>现金的期末余额</t>
  </si>
  <si>
    <t>beg_bal_cash</t>
  </si>
  <si>
    <t>减:现金的期初余额</t>
  </si>
  <si>
    <t>end_bal_cash_equ</t>
  </si>
  <si>
    <t>加:现金等价物的期末余额</t>
  </si>
  <si>
    <t>beg_bal_cash_equ</t>
  </si>
  <si>
    <t>减:现金等价物的期初余额</t>
  </si>
  <si>
    <t>im_n_incr_cash_equ</t>
  </si>
  <si>
    <t>现金及现金等价物净增加额(间接法)</t>
  </si>
  <si>
    <t>分红送股</t>
    <phoneticPr fontId="3" type="noConversion"/>
  </si>
  <si>
    <t>dividend</t>
    <phoneticPr fontId="3" type="noConversion"/>
  </si>
  <si>
    <t>分红年度</t>
  </si>
  <si>
    <t>预案公告日</t>
  </si>
  <si>
    <t>div_proc</t>
  </si>
  <si>
    <t>实施进度</t>
  </si>
  <si>
    <t>stk_div</t>
  </si>
  <si>
    <t>每股送转</t>
  </si>
  <si>
    <t>stk_bo_rate</t>
  </si>
  <si>
    <t>每股送股比例</t>
  </si>
  <si>
    <t>stk_co_rate</t>
  </si>
  <si>
    <t>每股转增比例</t>
  </si>
  <si>
    <t>cash_div</t>
  </si>
  <si>
    <t>每股分红（税后）</t>
  </si>
  <si>
    <t>cash_div_tax</t>
  </si>
  <si>
    <t>每股分红（税前）</t>
  </si>
  <si>
    <t>record_date</t>
  </si>
  <si>
    <t>股权登记日</t>
  </si>
  <si>
    <t>ex_date</t>
  </si>
  <si>
    <t>除权除息日</t>
  </si>
  <si>
    <t>pay_date</t>
  </si>
  <si>
    <t>派息日</t>
  </si>
  <si>
    <t>div_listdate</t>
  </si>
  <si>
    <t>红股上市日</t>
  </si>
  <si>
    <t>imp_ann_date</t>
  </si>
  <si>
    <t>实施公告日</t>
  </si>
  <si>
    <t>base_date</t>
  </si>
  <si>
    <t>基准日</t>
  </si>
  <si>
    <t>base_share</t>
  </si>
  <si>
    <t>基准股本（万）</t>
  </si>
  <si>
    <t>财务指标数据</t>
    <phoneticPr fontId="3" type="noConversion"/>
  </si>
  <si>
    <t>fina_indicator</t>
    <phoneticPr fontId="3" type="noConversion"/>
  </si>
  <si>
    <t>eps</t>
  </si>
  <si>
    <t>dt_eps</t>
  </si>
  <si>
    <t>total_revenue_ps</t>
  </si>
  <si>
    <t>每股营业总收入</t>
  </si>
  <si>
    <t>revenue_ps</t>
  </si>
  <si>
    <t>每股营业收入</t>
  </si>
  <si>
    <t>capital_rese_ps</t>
  </si>
  <si>
    <t>每股资本公积</t>
  </si>
  <si>
    <t>surplus_rese_ps</t>
  </si>
  <si>
    <t>每股盈余公积</t>
  </si>
  <si>
    <t>undist_profit_ps</t>
  </si>
  <si>
    <t>每股未分配利润</t>
  </si>
  <si>
    <t>extra_item</t>
  </si>
  <si>
    <t>非经常性损益</t>
  </si>
  <si>
    <t>profit_dedt</t>
  </si>
  <si>
    <t>扣除非经常性损益后的净利润</t>
  </si>
  <si>
    <t>gross_margin</t>
  </si>
  <si>
    <t>毛利</t>
  </si>
  <si>
    <t>current_ratio</t>
  </si>
  <si>
    <t>流动比率</t>
  </si>
  <si>
    <t>quick_ratio</t>
  </si>
  <si>
    <t>速动比率</t>
  </si>
  <si>
    <t>cash_ratio</t>
  </si>
  <si>
    <t>保守速动比率</t>
  </si>
  <si>
    <t>invturn_days</t>
  </si>
  <si>
    <t>存货周转天数</t>
  </si>
  <si>
    <t>arturn_days</t>
  </si>
  <si>
    <t>应收账款周转天数</t>
  </si>
  <si>
    <t>inv_turn</t>
  </si>
  <si>
    <t>存货周转率</t>
  </si>
  <si>
    <t>ar_turn</t>
  </si>
  <si>
    <t>应收账款周转率</t>
  </si>
  <si>
    <t>ca_turn</t>
  </si>
  <si>
    <t>流动资产周转率</t>
  </si>
  <si>
    <t>fa_turn</t>
  </si>
  <si>
    <t>固定资产周转率</t>
  </si>
  <si>
    <t>assets_turn</t>
  </si>
  <si>
    <t>总资产周转率</t>
  </si>
  <si>
    <t>op_income</t>
  </si>
  <si>
    <t>经营活动净收益</t>
  </si>
  <si>
    <t>valuechange_income</t>
  </si>
  <si>
    <t>价值变动净收益</t>
  </si>
  <si>
    <t>interst_income</t>
  </si>
  <si>
    <t>利息费用</t>
  </si>
  <si>
    <t>daa</t>
  </si>
  <si>
    <t>折旧与摊销</t>
  </si>
  <si>
    <t>fcff</t>
  </si>
  <si>
    <t>fcfe</t>
  </si>
  <si>
    <t>股权自由现金流量</t>
  </si>
  <si>
    <t>current_exint</t>
  </si>
  <si>
    <t>无息流动负债</t>
  </si>
  <si>
    <t>noncurrent_exint</t>
  </si>
  <si>
    <t>无息非流动负债</t>
  </si>
  <si>
    <t>interestdebt</t>
  </si>
  <si>
    <t>带息债务</t>
  </si>
  <si>
    <t>netdebt</t>
  </si>
  <si>
    <t>净债务</t>
  </si>
  <si>
    <t>tangible_asset</t>
  </si>
  <si>
    <t>有形资产</t>
  </si>
  <si>
    <t>working_capital</t>
  </si>
  <si>
    <t>营运资金</t>
  </si>
  <si>
    <t>networking_capital</t>
  </si>
  <si>
    <t>营运流动资本</t>
  </si>
  <si>
    <t>invest_capital</t>
  </si>
  <si>
    <t>全部投入资本</t>
  </si>
  <si>
    <t>retained_earnings</t>
  </si>
  <si>
    <t>留存收益</t>
  </si>
  <si>
    <t>diluted2_eps</t>
  </si>
  <si>
    <t>期末摊薄每股收益</t>
  </si>
  <si>
    <t>bps</t>
  </si>
  <si>
    <t>每股净资产</t>
  </si>
  <si>
    <t>ocfps</t>
  </si>
  <si>
    <t>每股经营活动产生的现金流量净额</t>
  </si>
  <si>
    <t>retainedps</t>
  </si>
  <si>
    <t>每股留存收益</t>
  </si>
  <si>
    <t>cfps</t>
  </si>
  <si>
    <t>每股现金流量净额</t>
  </si>
  <si>
    <t>ebit_ps</t>
  </si>
  <si>
    <t>每股息税前利润</t>
  </si>
  <si>
    <t>fcff_ps</t>
  </si>
  <si>
    <t>每股企业自由现金流量</t>
  </si>
  <si>
    <t>fcfe_ps</t>
  </si>
  <si>
    <t>每股股东自由现金流量</t>
  </si>
  <si>
    <t>netprofit_margin</t>
  </si>
  <si>
    <t>销售净利率</t>
  </si>
  <si>
    <t>grossprofit_margin</t>
  </si>
  <si>
    <t>销售毛利率</t>
  </si>
  <si>
    <t>cogs_of_sales</t>
  </si>
  <si>
    <t>销售成本率</t>
  </si>
  <si>
    <t>expense_of_sales</t>
  </si>
  <si>
    <t>销售期间费用率</t>
  </si>
  <si>
    <t>profit_to_gr</t>
  </si>
  <si>
    <t>净利润/营业总收入</t>
  </si>
  <si>
    <t>saleexp_to_gr</t>
  </si>
  <si>
    <t>销售费用/营业总收入</t>
  </si>
  <si>
    <t>adminexp_of_gr</t>
  </si>
  <si>
    <t>管理费用/营业总收入</t>
  </si>
  <si>
    <t>finaexp_of_gr</t>
  </si>
  <si>
    <t>财务费用/营业总收入</t>
  </si>
  <si>
    <t>impai_ttm</t>
  </si>
  <si>
    <t>资产减值损失/营业总收入</t>
  </si>
  <si>
    <t>gc_of_gr</t>
  </si>
  <si>
    <t>营业总成本/营业总收入</t>
  </si>
  <si>
    <t>op_of_gr</t>
  </si>
  <si>
    <t>营业利润/营业总收入</t>
  </si>
  <si>
    <t>ebit_of_gr</t>
  </si>
  <si>
    <t>息税前利润/营业总收入</t>
  </si>
  <si>
    <t>roe</t>
  </si>
  <si>
    <t>净资产收益率</t>
  </si>
  <si>
    <t>roe_waa</t>
  </si>
  <si>
    <t>加权平均净资产收益率</t>
  </si>
  <si>
    <t>roe_dt</t>
  </si>
  <si>
    <t>净资产收益率(扣除非经常损益)</t>
  </si>
  <si>
    <t>roa</t>
  </si>
  <si>
    <t>总资产报酬率</t>
  </si>
  <si>
    <t>npta</t>
  </si>
  <si>
    <t>总资产净利润</t>
  </si>
  <si>
    <t>roic</t>
  </si>
  <si>
    <t>投入资本回报率</t>
  </si>
  <si>
    <t>roe_yearly</t>
  </si>
  <si>
    <t>年化净资产收益率</t>
  </si>
  <si>
    <t>roa2_yearly</t>
  </si>
  <si>
    <t>年化总资产报酬率</t>
  </si>
  <si>
    <t>roe_avg</t>
  </si>
  <si>
    <t>平均净资产收益率(增发条件)</t>
  </si>
  <si>
    <t>opincome_of_ebt</t>
  </si>
  <si>
    <t>经营活动净收益/利润总额</t>
  </si>
  <si>
    <t>investincome_of_ebt</t>
  </si>
  <si>
    <t>价值变动净收益/利润总额</t>
  </si>
  <si>
    <t>n_op_profit_of_ebt</t>
  </si>
  <si>
    <t>营业外收支净额/利润总额</t>
  </si>
  <si>
    <t>tax_to_ebt</t>
  </si>
  <si>
    <t>所得税/利润总额</t>
  </si>
  <si>
    <t>dtprofit_to_profit</t>
  </si>
  <si>
    <t>扣除非经常损益后的净利润/净利润</t>
  </si>
  <si>
    <t>salescash_to_or</t>
  </si>
  <si>
    <t>销售商品提供劳务收到的现金/营业收入</t>
  </si>
  <si>
    <t>ocf_to_or</t>
  </si>
  <si>
    <t>经营活动产生的现金流量净额/营业收入</t>
  </si>
  <si>
    <t>ocf_to_opincome</t>
  </si>
  <si>
    <t>经营活动产生的现金流量净额/经营活动净收益</t>
  </si>
  <si>
    <t>capitalized_to_da</t>
  </si>
  <si>
    <t>资本支出/折旧和摊销</t>
  </si>
  <si>
    <t>debt_to_assets</t>
  </si>
  <si>
    <t>资产负债率</t>
  </si>
  <si>
    <t>assets_to_eqt</t>
  </si>
  <si>
    <t>权益乘数</t>
  </si>
  <si>
    <t>dp_assets_to_eqt</t>
  </si>
  <si>
    <t>权益乘数(杜邦分析)</t>
  </si>
  <si>
    <t>ca_to_assets</t>
  </si>
  <si>
    <t>流动资产/总资产</t>
  </si>
  <si>
    <t>nca_to_assets</t>
  </si>
  <si>
    <t>非流动资产/总资产</t>
  </si>
  <si>
    <t>tbassets_to_totalassets</t>
  </si>
  <si>
    <t>有形资产/总资产</t>
  </si>
  <si>
    <t>int_to_talcap</t>
  </si>
  <si>
    <t>带息债务/全部投入资本</t>
  </si>
  <si>
    <t>eqt_to_talcapital</t>
  </si>
  <si>
    <t>归属于母公司的股东权益/全部投入资本</t>
  </si>
  <si>
    <t>currentdebt_to_debt</t>
  </si>
  <si>
    <t>流动负债/负债合计</t>
  </si>
  <si>
    <t>longdeb_to_debt</t>
  </si>
  <si>
    <t>非流动负债/负债合计</t>
  </si>
  <si>
    <t>ocf_to_shortdebt</t>
  </si>
  <si>
    <t>经营活动产生的现金流量净额/流动负债</t>
  </si>
  <si>
    <t>debt_to_eqt</t>
  </si>
  <si>
    <t>产权比率</t>
  </si>
  <si>
    <t>eqt_to_debt</t>
  </si>
  <si>
    <t>归属于母公司的股东权益/负债合计</t>
  </si>
  <si>
    <t>eqt_to_interestdebt</t>
  </si>
  <si>
    <t>归属于母公司的股东权益/带息债务</t>
  </si>
  <si>
    <t>tangibleasset_to_debt</t>
  </si>
  <si>
    <t>有形资产/负债合计</t>
  </si>
  <si>
    <t>tangasset_to_intdebt</t>
  </si>
  <si>
    <t>有形资产/带息债务</t>
  </si>
  <si>
    <t>tangibleasset_to_netdebt</t>
  </si>
  <si>
    <t>有形资产/净债务</t>
  </si>
  <si>
    <t>ocf_to_debt</t>
  </si>
  <si>
    <t>经营活动产生的现金流量净额/负债合计</t>
  </si>
  <si>
    <t>ocf_to_interestdebt</t>
  </si>
  <si>
    <t>经营活动产生的现金流量净额/带息债务</t>
  </si>
  <si>
    <t>ocf_to_netdebt</t>
  </si>
  <si>
    <t>经营活动产生的现金流量净额/净债务</t>
  </si>
  <si>
    <t>ebit_to_interest</t>
  </si>
  <si>
    <t>已获利息倍数(EBIT/利息费用)</t>
  </si>
  <si>
    <t>longdebt_to_workingcapital</t>
  </si>
  <si>
    <t>长期债务与营运资金比率</t>
  </si>
  <si>
    <t>ebitda_to_debt</t>
  </si>
  <si>
    <t>息税折旧摊销前利润/负债合计</t>
  </si>
  <si>
    <t>turn_days</t>
  </si>
  <si>
    <t>营业周期</t>
  </si>
  <si>
    <t>roa_yearly</t>
  </si>
  <si>
    <t>年化总资产净利率</t>
  </si>
  <si>
    <t>roa_dp</t>
  </si>
  <si>
    <t>总资产净利率(杜邦分析)</t>
  </si>
  <si>
    <t>fixed_assets</t>
  </si>
  <si>
    <t>固定资产合计</t>
  </si>
  <si>
    <t>profit_prefin_exp</t>
  </si>
  <si>
    <t>扣除财务费用前营业利润</t>
  </si>
  <si>
    <t>non_op_profit</t>
  </si>
  <si>
    <t>非营业利润</t>
  </si>
  <si>
    <t>op_to_ebt</t>
  </si>
  <si>
    <t>营业利润／利润总额</t>
  </si>
  <si>
    <t>nop_to_ebt</t>
  </si>
  <si>
    <t>非营业利润／利润总额</t>
  </si>
  <si>
    <t>ocf_to_profit</t>
  </si>
  <si>
    <t>经营活动产生的现金流量净额／营业利润</t>
  </si>
  <si>
    <t>cash_to_liqdebt</t>
  </si>
  <si>
    <t>货币资金／流动负债</t>
  </si>
  <si>
    <t>cash_to_liqdebt_withinterest</t>
  </si>
  <si>
    <t>货币资金／带息流动负债</t>
  </si>
  <si>
    <t>op_to_liqdebt</t>
  </si>
  <si>
    <t>营业利润／流动负债</t>
  </si>
  <si>
    <t>op_to_debt</t>
  </si>
  <si>
    <t>营业利润／负债合计</t>
  </si>
  <si>
    <t>roic_yearly</t>
  </si>
  <si>
    <t>年化投入资本回报率</t>
  </si>
  <si>
    <t>profit_to_op</t>
  </si>
  <si>
    <t>利润总额／营业收入</t>
  </si>
  <si>
    <t>q_opincome</t>
  </si>
  <si>
    <t>经营活动单季度净收益</t>
  </si>
  <si>
    <t>q_investincome</t>
  </si>
  <si>
    <t>价值变动单季度净收益</t>
  </si>
  <si>
    <t>q_dtprofit</t>
  </si>
  <si>
    <t>扣除非经常损益后的单季度净利润</t>
  </si>
  <si>
    <t>q_eps</t>
  </si>
  <si>
    <t>每股收益(单季度)</t>
  </si>
  <si>
    <t>q_netprofit_margin</t>
  </si>
  <si>
    <t>销售净利率(单季度)</t>
  </si>
  <si>
    <t>q_gsprofit_margin</t>
  </si>
  <si>
    <t>销售毛利率(单季度)</t>
  </si>
  <si>
    <t>q_exp_to_sales</t>
  </si>
  <si>
    <t>销售期间费用率(单季度)</t>
  </si>
  <si>
    <t>q_profit_to_gr</t>
  </si>
  <si>
    <t>净利润／营业总收入(单季度)</t>
  </si>
  <si>
    <t>q_saleexp_to_gr</t>
  </si>
  <si>
    <t>销售费用／营业总收入 (单季度)</t>
  </si>
  <si>
    <t>q_adminexp_to_gr</t>
  </si>
  <si>
    <t>管理费用／营业总收入 (单季度)</t>
  </si>
  <si>
    <t>q_finaexp_to_gr</t>
  </si>
  <si>
    <t>财务费用／营业总收入 (单季度)</t>
  </si>
  <si>
    <t>q_impair_to_gr_ttm</t>
  </si>
  <si>
    <t>资产减值损失／营业总收入(单季度)</t>
  </si>
  <si>
    <t>q_gc_to_gr</t>
  </si>
  <si>
    <t>营业总成本／营业总收入 (单季度)</t>
  </si>
  <si>
    <t>q_op_to_gr</t>
  </si>
  <si>
    <t>营业利润／营业总收入(单季度)</t>
  </si>
  <si>
    <t>q_roe</t>
  </si>
  <si>
    <t>净资产收益率(单季度)</t>
  </si>
  <si>
    <t>q_dt_roe</t>
  </si>
  <si>
    <t>净资产单季度收益率(扣除非经常损益)</t>
  </si>
  <si>
    <t>q_npta</t>
  </si>
  <si>
    <t>总资产净利润(单季度)</t>
  </si>
  <si>
    <t>q_opincome_to_ebt</t>
  </si>
  <si>
    <t>经营活动净收益／利润总额(单季度)</t>
  </si>
  <si>
    <t>q_investincome_to_ebt</t>
  </si>
  <si>
    <t>价值变动净收益／利润总额(单季度)</t>
  </si>
  <si>
    <t>q_dtprofit_to_profit</t>
  </si>
  <si>
    <t>扣除非经常损益后的净利润／净利润(单季度)</t>
  </si>
  <si>
    <t>q_salescash_to_or</t>
  </si>
  <si>
    <t>销售商品提供劳务收到的现金／营业收入(单季度)</t>
  </si>
  <si>
    <t>q_ocf_to_sales</t>
  </si>
  <si>
    <t>经营活动产生的现金流量净额／营业收入(单季度)</t>
  </si>
  <si>
    <t>q_ocf_to_or</t>
  </si>
  <si>
    <t>经营活动产生的现金流量净额／经营活动净收益(单季度)</t>
  </si>
  <si>
    <t>basic_eps_yoy</t>
  </si>
  <si>
    <t>基本每股收益同比增长率(%)</t>
  </si>
  <si>
    <t>dt_eps_yoy</t>
  </si>
  <si>
    <t>稀释每股收益同比增长率(%)</t>
  </si>
  <si>
    <t>cfps_yoy</t>
  </si>
  <si>
    <t>每股经营活动产生的现金流量净额同比增长率(%)</t>
  </si>
  <si>
    <t>op_yoy</t>
  </si>
  <si>
    <t>营业利润同比增长率(%)</t>
  </si>
  <si>
    <t>ebt_yoy</t>
  </si>
  <si>
    <t>利润总额同比增长率(%)</t>
  </si>
  <si>
    <t>netprofit_yoy</t>
  </si>
  <si>
    <t>归属母公司股东的净利润同比增长率(%)</t>
  </si>
  <si>
    <t>dt_netprofit_yoy</t>
  </si>
  <si>
    <t>归属母公司股东的净利润-扣除非经常损益同比增长率(%)</t>
  </si>
  <si>
    <t>ocf_yoy</t>
  </si>
  <si>
    <t>经营活动产生的现金流量净额同比增长率(%)</t>
  </si>
  <si>
    <t>roe_yoy</t>
  </si>
  <si>
    <t>净资产收益率(摊薄)同比增长率(%)</t>
  </si>
  <si>
    <t>bps_yoy</t>
  </si>
  <si>
    <t>每股净资产相对年初增长率(%)</t>
  </si>
  <si>
    <t>assets_yoy</t>
  </si>
  <si>
    <t>资产总计相对年初增长率(%)</t>
  </si>
  <si>
    <t>eqt_yoy</t>
  </si>
  <si>
    <t>归属母公司的股东权益相对年初增长率(%)</t>
  </si>
  <si>
    <t>tr_yoy</t>
  </si>
  <si>
    <t>营业总收入同比增长率(%)</t>
  </si>
  <si>
    <t>or_yoy</t>
  </si>
  <si>
    <t>营业收入同比增长率(%)</t>
  </si>
  <si>
    <t>q_gr_yoy</t>
  </si>
  <si>
    <t>营业总收入同比增长率(%)(单季度)</t>
  </si>
  <si>
    <t>q_gr_qoq</t>
  </si>
  <si>
    <t>营业总收入环比增长率(%)(单季度)</t>
  </si>
  <si>
    <t>q_sales_yoy</t>
  </si>
  <si>
    <t>营业收入同比增长率(%)(单季度)</t>
  </si>
  <si>
    <t>q_sales_qoq</t>
  </si>
  <si>
    <t>营业收入环比增长率(%)(单季度)</t>
  </si>
  <si>
    <t>q_op_yoy</t>
  </si>
  <si>
    <t>营业利润同比增长率(%)(单季度)</t>
  </si>
  <si>
    <t>q_op_qoq</t>
  </si>
  <si>
    <t>营业利润环比增长率(%)(单季度)</t>
  </si>
  <si>
    <t>q_profit_yoy</t>
  </si>
  <si>
    <t>净利润同比增长率(%)(单季度)</t>
  </si>
  <si>
    <t>q_profit_qoq</t>
  </si>
  <si>
    <t>净利润环比增长率(%)(单季度)</t>
  </si>
  <si>
    <t>q_netprofit_yoy</t>
  </si>
  <si>
    <t>归属母公司股东的净利润同比增长率(%)(单季度)</t>
  </si>
  <si>
    <t>q_netprofit_qoq</t>
  </si>
  <si>
    <t>归属母公司股东的净利润环比增长率(%)(单季度)</t>
  </si>
  <si>
    <t>equity_yoy</t>
  </si>
  <si>
    <t>净资产同比增长率</t>
  </si>
  <si>
    <t>rd_exp</t>
  </si>
  <si>
    <t>研发费用</t>
  </si>
  <si>
    <t>财务审计意见</t>
    <phoneticPr fontId="3" type="noConversion"/>
  </si>
  <si>
    <t>fina_audit</t>
    <phoneticPr fontId="3" type="noConversion"/>
  </si>
  <si>
    <t>audit_result</t>
  </si>
  <si>
    <t>审计结果</t>
  </si>
  <si>
    <t>audit_fees</t>
  </si>
  <si>
    <t>审计总费用（元）</t>
  </si>
  <si>
    <t>audit_agency</t>
  </si>
  <si>
    <t>audit_sign</t>
  </si>
  <si>
    <t>签字会计师</t>
  </si>
  <si>
    <t>会计事务所</t>
    <phoneticPr fontId="3" type="noConversion"/>
  </si>
  <si>
    <t>主营业务构成</t>
    <phoneticPr fontId="3" type="noConversion"/>
  </si>
  <si>
    <t>fina_mainbz</t>
    <phoneticPr fontId="3" type="noConversion"/>
  </si>
  <si>
    <t>bz_item</t>
  </si>
  <si>
    <t>主营业务来源</t>
  </si>
  <si>
    <t>bz_sales</t>
  </si>
  <si>
    <t>主营业务收入(元)</t>
  </si>
  <si>
    <t>bz_profit</t>
  </si>
  <si>
    <t>主营业务利润(元)</t>
  </si>
  <si>
    <t>bz_cost</t>
  </si>
  <si>
    <t>主营业务成本(元)</t>
  </si>
  <si>
    <t>货币代码</t>
  </si>
  <si>
    <t>update_flag</t>
  </si>
  <si>
    <t>是否更新</t>
  </si>
  <si>
    <t>指数基本信息</t>
    <phoneticPr fontId="3" type="noConversion"/>
  </si>
  <si>
    <t>index_basic</t>
    <phoneticPr fontId="3" type="noConversion"/>
  </si>
  <si>
    <t>简称</t>
  </si>
  <si>
    <t>指数全称</t>
  </si>
  <si>
    <t>市场</t>
  </si>
  <si>
    <t>publisher</t>
  </si>
  <si>
    <t>发布方</t>
  </si>
  <si>
    <t>index_type</t>
  </si>
  <si>
    <t>指数风格</t>
  </si>
  <si>
    <t>category</t>
  </si>
  <si>
    <t>指数类别</t>
  </si>
  <si>
    <t>基期</t>
  </si>
  <si>
    <t>base_point</t>
  </si>
  <si>
    <t>基点</t>
  </si>
  <si>
    <t>发布日期</t>
  </si>
  <si>
    <t>weight_rule</t>
  </si>
  <si>
    <t>加权方式</t>
  </si>
  <si>
    <t>desc</t>
  </si>
  <si>
    <t>exp_date</t>
  </si>
  <si>
    <t>终止日期</t>
  </si>
  <si>
    <t>指数日线行情</t>
    <phoneticPr fontId="3" type="noConversion"/>
  </si>
  <si>
    <t>index_daily</t>
    <phoneticPr fontId="3" type="noConversion"/>
  </si>
  <si>
    <t>TS指数代码</t>
  </si>
  <si>
    <t>交易日</t>
  </si>
  <si>
    <t>收盘点位</t>
  </si>
  <si>
    <t>开盘点位</t>
  </si>
  <si>
    <t>最高点位</t>
  </si>
  <si>
    <t>最低点位</t>
  </si>
  <si>
    <t>昨日收盘点</t>
  </si>
  <si>
    <t>涨跌点</t>
  </si>
  <si>
    <t>涨跌幅</t>
  </si>
  <si>
    <t>成交量（手）</t>
  </si>
  <si>
    <t>成交额（千元）</t>
  </si>
  <si>
    <t>指数成分和权重</t>
    <phoneticPr fontId="3" type="noConversion"/>
  </si>
  <si>
    <t>index_weight</t>
    <phoneticPr fontId="3" type="noConversion"/>
  </si>
  <si>
    <t>index_code</t>
  </si>
  <si>
    <t>指数代码</t>
  </si>
  <si>
    <t>con_code</t>
  </si>
  <si>
    <t>成分代码</t>
  </si>
  <si>
    <t>weight</t>
  </si>
  <si>
    <t>权重</t>
  </si>
  <si>
    <t>total_mv</t>
  </si>
  <si>
    <t>当日总市值（元）</t>
  </si>
  <si>
    <t>float_mv</t>
  </si>
  <si>
    <t>当日流通市值（元）</t>
  </si>
  <si>
    <t>当日总股本（股）</t>
  </si>
  <si>
    <t>float_share</t>
  </si>
  <si>
    <t>当日流通股本（股）</t>
  </si>
  <si>
    <t>free_share</t>
  </si>
  <si>
    <t>当日自由流通股本（股）</t>
  </si>
  <si>
    <t>turnover_rate</t>
  </si>
  <si>
    <t>换手率</t>
  </si>
  <si>
    <t>turnover_rate_f</t>
  </si>
  <si>
    <t>换手率(基于自由流通股本)</t>
  </si>
  <si>
    <t>pe</t>
  </si>
  <si>
    <t>市盈率</t>
  </si>
  <si>
    <t>pe_ttm</t>
  </si>
  <si>
    <t>市盈率TTM</t>
  </si>
  <si>
    <t>pb</t>
  </si>
  <si>
    <t>市净率</t>
  </si>
  <si>
    <t>management</t>
  </si>
  <si>
    <t>管理人</t>
  </si>
  <si>
    <t>custodian</t>
  </si>
  <si>
    <t>托管人</t>
  </si>
  <si>
    <t>fund_type</t>
  </si>
  <si>
    <t>投资类型</t>
  </si>
  <si>
    <t>found_date</t>
  </si>
  <si>
    <t>成立日期</t>
  </si>
  <si>
    <t>due_date</t>
  </si>
  <si>
    <t>到期日期</t>
  </si>
  <si>
    <t>上市时间</t>
  </si>
  <si>
    <t>issue_date</t>
  </si>
  <si>
    <t>发行日期</t>
  </si>
  <si>
    <t>issue_amount</t>
  </si>
  <si>
    <t>发行份额(亿)</t>
  </si>
  <si>
    <t>m_fee</t>
  </si>
  <si>
    <t>管理费</t>
  </si>
  <si>
    <t>c_fee</t>
  </si>
  <si>
    <t>托管费</t>
  </si>
  <si>
    <t>duration_year</t>
  </si>
  <si>
    <t>存续期</t>
  </si>
  <si>
    <t>p_value</t>
  </si>
  <si>
    <t>面值</t>
  </si>
  <si>
    <t>min_amount</t>
  </si>
  <si>
    <t>起点金额(万元)</t>
  </si>
  <si>
    <t>exp_return</t>
  </si>
  <si>
    <t>预期收益率</t>
  </si>
  <si>
    <t>benchmark</t>
  </si>
  <si>
    <t>业绩比较基准</t>
  </si>
  <si>
    <t>status</t>
  </si>
  <si>
    <t>存续状态D摘牌 I发行 L已上市</t>
  </si>
  <si>
    <t>invest_type</t>
  </si>
  <si>
    <t>投资风格</t>
  </si>
  <si>
    <t>type</t>
  </si>
  <si>
    <t>基金类型</t>
  </si>
  <si>
    <t>trustee</t>
  </si>
  <si>
    <t>受托人</t>
  </si>
  <si>
    <t>purc_startdate</t>
  </si>
  <si>
    <t>日常申购起始日</t>
  </si>
  <si>
    <t>redm_startdate</t>
  </si>
  <si>
    <t>日常赎回起始日</t>
  </si>
  <si>
    <t>E场内O场外</t>
  </si>
  <si>
    <t>基金代码</t>
    <phoneticPr fontId="3" type="noConversion"/>
  </si>
  <si>
    <t>公募基金列表</t>
    <phoneticPr fontId="3" type="noConversion"/>
  </si>
  <si>
    <t>fund_basic</t>
    <phoneticPr fontId="3" type="noConversion"/>
  </si>
  <si>
    <t>fund_company</t>
    <phoneticPr fontId="3" type="noConversion"/>
  </si>
  <si>
    <t>公募基金公司</t>
    <phoneticPr fontId="3" type="noConversion"/>
  </si>
  <si>
    <t>基金公司名称</t>
  </si>
  <si>
    <t>shortname</t>
  </si>
  <si>
    <t>short_enname</t>
  </si>
  <si>
    <t>英文缩写</t>
  </si>
  <si>
    <t>省份</t>
  </si>
  <si>
    <t>城市</t>
  </si>
  <si>
    <t>address</t>
  </si>
  <si>
    <t>注册地址</t>
  </si>
  <si>
    <t>phone</t>
  </si>
  <si>
    <t>电话</t>
  </si>
  <si>
    <t>办公地址</t>
  </si>
  <si>
    <t>公司网址</t>
  </si>
  <si>
    <t>公司终止日期</t>
  </si>
  <si>
    <t>员工总数</t>
  </si>
  <si>
    <t>主要产品及业务</t>
  </si>
  <si>
    <t>org_code</t>
  </si>
  <si>
    <t>组织机构代码</t>
  </si>
  <si>
    <t>credit_code</t>
  </si>
  <si>
    <t>统一社会信用代码</t>
  </si>
  <si>
    <t>截止日期</t>
  </si>
  <si>
    <t>unit_nav</t>
  </si>
  <si>
    <t>单位净值</t>
  </si>
  <si>
    <t>accum_nav</t>
  </si>
  <si>
    <t>累计净值</t>
  </si>
  <si>
    <t>accum_div</t>
  </si>
  <si>
    <t>累计分红</t>
  </si>
  <si>
    <t>net_asset</t>
  </si>
  <si>
    <t>资产净值</t>
  </si>
  <si>
    <t>total_netasset</t>
  </si>
  <si>
    <t>合计资产净值</t>
  </si>
  <si>
    <t>adj_nav</t>
  </si>
  <si>
    <t>复权单位净值</t>
  </si>
  <si>
    <t>float</t>
    <phoneticPr fontId="3" type="noConversion"/>
  </si>
  <si>
    <t>公募基金净值</t>
    <phoneticPr fontId="3" type="noConversion"/>
  </si>
  <si>
    <t>公募基金分红</t>
    <phoneticPr fontId="3" type="noConversion"/>
  </si>
  <si>
    <t>fund_div</t>
    <phoneticPr fontId="3" type="noConversion"/>
  </si>
  <si>
    <t>imp_anndate</t>
  </si>
  <si>
    <t>分红实施公告日</t>
  </si>
  <si>
    <t>分配收益基准日</t>
  </si>
  <si>
    <t>方案进度</t>
  </si>
  <si>
    <t>权益登记日</t>
  </si>
  <si>
    <t>除息日</t>
  </si>
  <si>
    <t>earpay_date</t>
  </si>
  <si>
    <t>收益支付日</t>
  </si>
  <si>
    <t>net_ex_date</t>
  </si>
  <si>
    <t>净值除权日</t>
  </si>
  <si>
    <t>div_cash</t>
  </si>
  <si>
    <t>每股派息(元)</t>
  </si>
  <si>
    <t>base_unit</t>
  </si>
  <si>
    <t>基准基金份额(万份)</t>
  </si>
  <si>
    <t>ear_distr</t>
  </si>
  <si>
    <t>可分配收益(元)</t>
  </si>
  <si>
    <t>ear_amount</t>
  </si>
  <si>
    <t>收益分配金额(元)</t>
  </si>
  <si>
    <t>account_date</t>
  </si>
  <si>
    <t>红利再投资到账日</t>
  </si>
  <si>
    <t>base_year</t>
  </si>
  <si>
    <t>份额基准年度</t>
  </si>
  <si>
    <t>SHIBOR利率数据</t>
    <phoneticPr fontId="3" type="noConversion"/>
  </si>
  <si>
    <t>shibor</t>
    <phoneticPr fontId="3" type="noConversion"/>
  </si>
  <si>
    <t>date</t>
  </si>
  <si>
    <t>日期</t>
  </si>
  <si>
    <t>on</t>
  </si>
  <si>
    <t>隔夜</t>
  </si>
  <si>
    <t>1w</t>
  </si>
  <si>
    <t>1周</t>
  </si>
  <si>
    <t>2w</t>
  </si>
  <si>
    <t>2周</t>
  </si>
  <si>
    <t>1m</t>
  </si>
  <si>
    <t>1个月</t>
  </si>
  <si>
    <t>3m</t>
  </si>
  <si>
    <t>3个月</t>
  </si>
  <si>
    <t>6m</t>
  </si>
  <si>
    <t>6个月</t>
  </si>
  <si>
    <t>9m</t>
  </si>
  <si>
    <t>9个月</t>
  </si>
  <si>
    <t>1y</t>
  </si>
  <si>
    <t>1年</t>
  </si>
  <si>
    <t>1年贷款利率</t>
  </si>
  <si>
    <t>货币</t>
  </si>
  <si>
    <t>2m</t>
  </si>
  <si>
    <t>2个月</t>
  </si>
  <si>
    <t>12m</t>
  </si>
  <si>
    <t>12个月</t>
  </si>
  <si>
    <t>shibor_lpr</t>
    <phoneticPr fontId="3" type="noConversion"/>
  </si>
  <si>
    <t>LIBOR拆借利率</t>
    <phoneticPr fontId="3" type="noConversion"/>
  </si>
  <si>
    <t>libor</t>
    <phoneticPr fontId="3" type="noConversion"/>
  </si>
  <si>
    <r>
      <t>LPR</t>
    </r>
    <r>
      <rPr>
        <b/>
        <sz val="11"/>
        <color rgb="FF0A0A0A"/>
        <rFont val="宋体"/>
        <family val="3"/>
        <charset val="134"/>
      </rPr>
      <t>贷款基础利率</t>
    </r>
    <phoneticPr fontId="3" type="noConversion"/>
  </si>
  <si>
    <t>hibor</t>
    <phoneticPr fontId="3" type="noConversion"/>
  </si>
  <si>
    <r>
      <t>HIBOR</t>
    </r>
    <r>
      <rPr>
        <b/>
        <sz val="11"/>
        <color rgb="FF0A0A0A"/>
        <rFont val="宋体"/>
        <family val="3"/>
        <charset val="134"/>
      </rPr>
      <t>利率</t>
    </r>
    <phoneticPr fontId="3" type="noConversion"/>
  </si>
  <si>
    <t>大盘指数每日指标</t>
    <phoneticPr fontId="3" type="noConversion"/>
  </si>
  <si>
    <t>index_dailybasic</t>
    <phoneticPr fontId="3" type="noConversion"/>
  </si>
  <si>
    <t>no</t>
    <phoneticPr fontId="3" type="noConversion"/>
  </si>
  <si>
    <t>yes</t>
  </si>
  <si>
    <t>yes</t>
    <phoneticPr fontId="3" type="noConversion"/>
  </si>
  <si>
    <t>balancesheet</t>
    <phoneticPr fontId="3" type="noConversion"/>
  </si>
  <si>
    <t>fund_nav</t>
  </si>
  <si>
    <t>fund_nav</t>
    <phoneticPr fontId="3" type="noConversion"/>
  </si>
  <si>
    <t>财务数据</t>
    <phoneticPr fontId="3" type="noConversion"/>
  </si>
  <si>
    <t>指数</t>
    <phoneticPr fontId="3" type="noConversion"/>
  </si>
  <si>
    <t>stock_basic</t>
    <phoneticPr fontId="3" type="noConversion"/>
  </si>
  <si>
    <t>namechange</t>
  </si>
  <si>
    <t>stock_company</t>
  </si>
  <si>
    <t>stock_basic</t>
    <phoneticPr fontId="3" type="noConversion"/>
  </si>
  <si>
    <t>trade_cal</t>
    <phoneticPr fontId="3" type="noConversion"/>
  </si>
  <si>
    <t>基本数据</t>
  </si>
  <si>
    <t>股票列表</t>
  </si>
  <si>
    <t>交易日历</t>
    <phoneticPr fontId="3" type="noConversion"/>
  </si>
  <si>
    <t>沪深股通成份股</t>
  </si>
  <si>
    <t>股票曾用名</t>
  </si>
  <si>
    <t>上市公司基本信息</t>
  </si>
  <si>
    <t>income</t>
    <phoneticPr fontId="3" type="noConversion"/>
  </si>
  <si>
    <t>利润表</t>
  </si>
  <si>
    <t>资产负债表</t>
  </si>
  <si>
    <t>现金流量表</t>
  </si>
  <si>
    <t>cashflow</t>
  </si>
  <si>
    <t>分红送股</t>
  </si>
  <si>
    <t>fina_indicator</t>
  </si>
  <si>
    <t>dividend</t>
  </si>
  <si>
    <t>财务指标</t>
    <phoneticPr fontId="3" type="noConversion"/>
  </si>
  <si>
    <t>fina_audit</t>
  </si>
  <si>
    <t>财务审计意见</t>
  </si>
  <si>
    <t>fina_mainbz</t>
  </si>
  <si>
    <t>主营业务构成</t>
  </si>
  <si>
    <t>指数基本信息</t>
  </si>
  <si>
    <t>指数</t>
    <phoneticPr fontId="3" type="noConversion"/>
  </si>
  <si>
    <t>指数日线行情</t>
    <phoneticPr fontId="3" type="noConversion"/>
  </si>
  <si>
    <t>指数成分表和权重</t>
  </si>
  <si>
    <t>大盘指数每日指标</t>
  </si>
  <si>
    <t>index_basic</t>
  </si>
  <si>
    <t>index_daily</t>
    <phoneticPr fontId="3" type="noConversion"/>
  </si>
  <si>
    <t>index_weight</t>
  </si>
  <si>
    <t>index_dailybasic</t>
  </si>
  <si>
    <t>公募基金</t>
    <phoneticPr fontId="3" type="noConversion"/>
  </si>
  <si>
    <t>公募基金列表</t>
  </si>
  <si>
    <t>fund_basic</t>
  </si>
  <si>
    <t>fund_company</t>
  </si>
  <si>
    <t>公募基金管理人列表</t>
  </si>
  <si>
    <t>公募基金净值</t>
  </si>
  <si>
    <t>fund_div</t>
  </si>
  <si>
    <t>公墓基金分红数据</t>
  </si>
  <si>
    <t>shibor</t>
  </si>
  <si>
    <t>利率数据</t>
  </si>
  <si>
    <t>shibor_lpr</t>
  </si>
  <si>
    <t>libor</t>
  </si>
  <si>
    <t>hibor</t>
  </si>
  <si>
    <t>行情数据</t>
    <phoneticPr fontId="3" type="noConversion"/>
  </si>
  <si>
    <t>财务数据</t>
    <phoneticPr fontId="3" type="noConversion"/>
  </si>
  <si>
    <t>update_date</t>
  </si>
  <si>
    <t>ts_code,ann_date,end_date,audit_result,audit_fees,audit_agency,audit_sign</t>
  </si>
  <si>
    <t>ts_code,end_date,bz_item,bz_sales,bz_profit,bz_cost,curr_type,update_flag</t>
  </si>
  <si>
    <t>ts_code,trade_date,close,open,high,low,pre_close,change,pct_chg,vol,amount</t>
  </si>
  <si>
    <t>index_code,con_code,trade_date,weight</t>
  </si>
  <si>
    <t>ts_code,trade_date,total_mv,float_mv,total_share,float_share,free_share,turnover_rate,turnover_rate_f,pe,pe_ttm,pb</t>
  </si>
  <si>
    <t>ts_code,ann_date,end_date,unit_nav,accum_nav,accum_div,net_asset,total_netasset,adj_nav</t>
  </si>
  <si>
    <t>ts_code,ann_date,imp_anndate,base_date,div_proc,record_date,ex_date,pay_date,earpay_date,net_ex_date,div_cash,base_unit,ear_distr,ear_amount,account_date,base_year</t>
    <phoneticPr fontId="3" type="noConversion"/>
  </si>
  <si>
    <t>date,on,1w,2w,1m,3m,6m,9m,1y</t>
  </si>
  <si>
    <t>date,1y</t>
  </si>
  <si>
    <t>date,curr_type,on,1w,1m,2m,3m,6m,12m</t>
  </si>
  <si>
    <t>date,on,1w,2w,1m,2m,3m,6m,12m</t>
  </si>
  <si>
    <t>ts_code,symbol,name,area,industry,fullname,enname,market,exchange,curr_type,list_status,list_date,delist_date,is_hs</t>
  </si>
  <si>
    <t>exchange,cal_date,is_open</t>
  </si>
  <si>
    <t>ts_code,name,start_date,end_date,ann_date,change_reason</t>
    <phoneticPr fontId="3" type="noConversion"/>
  </si>
  <si>
    <t>ts_code,start_date</t>
    <phoneticPr fontId="3" type="noConversion"/>
  </si>
  <si>
    <t>ts_code,exchange,chairman,manager,secretary,reg_capital,setup_date,province,city,introduction,website,email,office,employees,main_business,business_scope</t>
    <phoneticPr fontId="3" type="noConversion"/>
  </si>
  <si>
    <t>ts_code,end_date</t>
  </si>
  <si>
    <t>ts_code,name,fullname,market,publisher,index_type,category,base_date,base_point,list_date,weight_rule,desc,exp_date</t>
    <phoneticPr fontId="3" type="noConversion"/>
  </si>
  <si>
    <t>ts_code</t>
    <phoneticPr fontId="3" type="noConversion"/>
  </si>
  <si>
    <t>ts_code,trade_date</t>
    <phoneticPr fontId="3" type="noConversion"/>
  </si>
  <si>
    <t>index_code,con_code,trade_date</t>
  </si>
  <si>
    <t>ts_code,name,management,custodian,fund_type,found_date,due_date,list_date,issue_date,delist_date,issue_amount,m_fee,c_fee,duration_year,p_value,min_amount,exp_return,benchmark,status,invest_type,type,trustee,purc_startdate,redm_startdate,market</t>
    <phoneticPr fontId="3" type="noConversion"/>
  </si>
  <si>
    <t>name,shortname,short_enname,province,city,address,phone,office,website,chairman,manager,reg_capital,setup_date,end_date,employees,main_business,org_code,credit_code</t>
    <phoneticPr fontId="3" type="noConversion"/>
  </si>
  <si>
    <t>ts_code,trade_date</t>
    <phoneticPr fontId="3" type="noConversion"/>
  </si>
  <si>
    <t>ts_code,end_date</t>
    <phoneticPr fontId="3" type="noConversion"/>
  </si>
  <si>
    <t>ts_code,ann_date</t>
    <phoneticPr fontId="3" type="noConversion"/>
  </si>
  <si>
    <t>ts_code,end_date</t>
    <phoneticPr fontId="3" type="noConversion"/>
  </si>
  <si>
    <t>ts_code,trade_date</t>
    <phoneticPr fontId="3" type="noConversion"/>
  </si>
  <si>
    <t>ts_code,hs_type,in_date,out_date,is_new</t>
    <phoneticPr fontId="3" type="noConversion"/>
  </si>
  <si>
    <t>hs_type,in_date,out_date,is_new</t>
  </si>
  <si>
    <t>null</t>
    <phoneticPr fontId="3" type="noConversion"/>
  </si>
  <si>
    <t>null</t>
    <phoneticPr fontId="3" type="noConversion"/>
  </si>
  <si>
    <t>null</t>
    <phoneticPr fontId="3" type="noConversion"/>
  </si>
  <si>
    <t>ts_code,ann_date,f_ann_date,end_date,report_type,comp_type,basic_eps,diluted_eps,total_revenue,revenue,int_income,prem_earned,comm_income,n_commis_income,n_oth_income,n_oth_b_income,prem_income,out_prem,une_prem_reser,reins_income,n_sec_tb_income,n_sec_uw_income,n_asset_mg_income,oth_b_income,fv_value_chg_gain,invest_income,ass_invest_income,forex_gain,total_cogs,oper_cost,int_exp,comm_exp,biz_tax_surchg,sell_exp,admin_exp,fin_exp,assets_impair_loss,prem_refund,compens_payout,reser_insur_liab,div_payt,reins_exp,oper_exp,compens_payout_refu,insur_reser_refu,reins_cost_refund,other_bus_cost,operate_profit,non_oper_income,non_oper_exp,nca_disploss,total_profit,income_tax,n_income,n_income_attr_p,minority_gain,oth_compr_income,t_compr_income,compr_inc_attr_p,compr_inc_attr_m_s,ebit,ebitda,insurance_exp,undist_profit,distable_profit</t>
    <phoneticPr fontId="3" type="noConversion"/>
  </si>
  <si>
    <t>ts_code,ann_date,f_ann_date,end_date,report_type,comp_type,total_share,cap_rese,undistr_porfit,surplus_rese,special_rese,money_cap,trad_asset,notes_receiv,accounts_receiv,oth_receiv,prepayment,div_receiv,int_receiv,inventories,amor_exp,nca_within_1y,sett_rsrv,loanto_oth_bank_fi,premium_receiv,reinsur_receiv,reinsur_res_receiv,pur_resale_fa,oth_cur_assets,total_cur_assets,fa_avail_for_sale,htm_invest,lt_eqt_invest,invest_real_estate,time_deposits,oth_assets,lt_rec,fix_assets,cip,const_materials,fixed_assets_disp,produc_bio_assets,oil_and_gas_assets,intan_assets,r_and_d,goodwill,lt_amor_exp,defer_tax_assets,decr_in_disbur,oth_nca,total_nca,cash_reser_cb,depos_in_oth_bfi,prec_metals,deriv_assets,rr_reins_une_prem,rr_reins_outstd_cla,rr_reins_lins_liab,rr_reins_lthins_liab,refund_depos,ph_pledge_loans,refund_cap_depos,indep_acct_assets,client_depos,client_prov,transac_seat_fee,invest_as_receiv,total_assets,lt_borr,st_borr,cb_borr,depos_ib_deposits,loan_oth_bank,trading_fl,notes_payable,acct_payable,adv_receipts,sold_for_repur_fa,comm_payable,payroll_payable,taxes_payable,int_payable,div_payable,oth_payable,acc_exp,deferred_inc,st_bonds_payable,payable_to_reinsurer,rsrv_insur_cont,acting_trading_sec,acting_uw_sec,non_cur_liab_due_1y,oth_cur_liab,total_cur_liab,bond_payable,lt_payable,specific_payables,estimated_liab,defer_tax_liab,defer_inc_non_cur_liab,oth_ncl,total_ncl,depos_oth_bfi,deriv_liab,depos,agency_bus_liab,oth_liab,prem_receiv_adva,depos_received,ph_invest,reser_une_prem,reser_outstd_claims,reser_lins_liab,reser_lthins_liab,indept_acc_liab,pledge_borr,indem_payable,policy_div_payable,total_liab,treasury_share,ordin_risk_reser,forex_differ,invest_loss_unconf,minority_int,total_hldr_eqy_exc_min_int,total_hldr_eqy_inc_min_int,total_liab_hldr_eqy,lt_payroll_payable,oth_comp_income,oth_eqt_tools,oth_eqt_tools_p_shr,lending_funds,acc_receivable,st_fin_payable,payables,hfs_assets,hfs_sales</t>
    <phoneticPr fontId="3" type="noConversion"/>
  </si>
  <si>
    <t>ts_code,ann_date,f_ann_date,end_date,comp_type,report_type,net_profit,finan_exp,c_fr_sale_sg,recp_tax_rends,n_depos_incr_fi,n_incr_loans_cb,n_inc_borr_oth_fi,prem_fr_orig_contr,n_incr_insured_dep,n_reinsur_prem,n_incr_disp_tfa,ifc_cash_incr,n_incr_disp_faas,n_incr_loans_oth_bank,n_cap_incr_repur,c_fr_oth_operate_a,c_inf_fr_operate_a,c_paid_goods_s,c_paid_to_for_empl,c_paid_for_taxes,n_incr_clt_loan_adv,n_incr_dep_cbob,c_pay_claims_orig_inco,pay_handling_chrg,pay_comm_insur_plcy,oth_cash_pay_oper_act,st_cash_out_act,n_cashflow_act,oth_recp_ral_inv_act,c_disp_withdrwl_invest,c_recp_return_invest,n_recp_disp_fiolta,n_recp_disp_sobu,stot_inflows_inv_act,c_pay_acq_const_fiolta,c_paid_invest,n_disp_subs_oth_biz,oth_pay_ral_inv_act,n_incr_pledge_loan,stot_out_inv_act,n_cashflow_inv_act,c_recp_borrow,proc_issue_bonds,oth_cash_recp_ral_fnc_act,stot_cash_in_fnc_act,free_cashflow,c_prepay_amt_borr,c_pay_dist_dpcp_int_exp,incl_dvd_profit_paid_sc_ms,oth_cashpay_ral_fnc_act,stot_cashout_fnc_act,n_cash_flows_fnc_act,eff_fx_flu_cash,n_incr_cash_cash_equ,c_cash_equ_beg_period,c_cash_equ_end_period,c_recp_cap_contrib,incl_cash_rec_saims,uncon_invest_loss,prov_depr_assets,depr_fa_coga_dpba,amort_intang_assets,lt_amort_deferred_exp,decr_deferred_exp,incr_acc_exp,loss_disp_fiolta,loss_scr_fa,loss_fv_chg,invest_loss,decr_def_inc_tax_assets,incr_def_inc_tax_liab,decr_inventories,decr_oper_payable,incr_oper_payable,others,im_net_cashflow_oper_act,conv_debt_into_cap,conv_copbonds_due_within_1y,fa_fnc_leases,end_bal_cash,beg_bal_cash,end_bal_cash_equ,beg_bal_cash_equ,im_n_incr_cash_equ</t>
    <phoneticPr fontId="3" type="noConversion"/>
  </si>
  <si>
    <t>ts_code,end_date,ann_date,div_proc,stk_div,stk_bo_rate,stk_co_rate,cash_div,cash_div_tax,record_date,ex_date,pay_date,div_listdate,imp_ann_date</t>
    <phoneticPr fontId="3" type="noConversion"/>
  </si>
  <si>
    <t>ts_code,ann_date,end_date,eps,dt_eps,total_revenue_ps,revenue_ps,capital_rese_ps,surplus_rese_ps,undist_profit_ps,extra_item,profit_dedt,gross_margin,current_ratio,quick_ratio,cash_ratio,invturn_days,arturn_days,inv_turn,ar_turn,ca_turn,fa_turn,assets_turn,op_income,valuechange_income,interst_income,daa,ebit,ebitda,fcff,fcfe,current_exint,noncurrent_exint,interestdebt,netdebt,tangible_asset,working_capital,networking_capital,invest_capital,retained_earnings,diluted2_eps,bps,ocfps,retainedps,cfps,ebit_ps,fcff_ps,fcfe_ps,netprofit_margin,grossprofit_margin,cogs_of_sales,expense_of_sales,profit_to_gr,saleexp_to_gr,adminexp_of_gr,finaexp_of_gr,impai_ttm,gc_of_gr,op_of_gr,ebit_of_gr,roe,roe_waa,roe_dt,roa,npta,roic,roe_yearly,roa2_yearly,roe_avg,opincome_of_ebt,investincome_of_ebt,n_op_profit_of_ebt,tax_to_ebt,dtprofit_to_profit,salescash_to_or,ocf_to_or,ocf_to_opincome,capitalized_to_da,debt_to_assets,assets_to_eqt,dp_assets_to_eqt,ca_to_assets,nca_to_assets,tbassets_to_totalassets,int_to_talcap,eqt_to_talcapital,currentdebt_to_debt,longdeb_to_debt,ocf_to_shortdebt,debt_to_eqt,eqt_to_debt,eqt_to_interestdebt,tangibleasset_to_debt,tangasset_to_intdebt,tangibleasset_to_netdebt,ocf_to_debt,ocf_to_interestdebt,ocf_to_netdebt,ebit_to_interest,longdebt_to_workingcapital,ebitda_to_debt,turn_days,roa_yearly,roa_dp,fixed_assets,profit_prefin_exp,non_op_profit,op_to_ebt,nop_to_ebt,ocf_to_profit,cash_to_liqdebt,cash_to_liqdebt_withinterest,op_to_liqdebt,op_to_debt,roic_yearly,profit_to_op,q_opincome,q_investincome,q_dtprofit,q_eps,q_netprofit_margin,q_gsprofit_margin,q_exp_to_sales,q_profit_to_gr,q_saleexp_to_gr,q_adminexp_to_gr,q_finaexp_to_gr,q_impair_to_gr_ttm,q_gc_to_gr,q_op_to_gr,q_roe,q_dt_roe,q_npta,q_opincome_to_ebt,q_investincome_to_ebt,q_dtprofit_to_profit,q_salescash_to_or,q_ocf_to_sales,q_ocf_to_or,basic_eps_yoy,dt_eps_yoy,cfps_yoy,op_yoy,ebt_yoy,netprofit_yoy,dt_netprofit_yoy,ocf_yoy,roe_yoy,bps_yoy,assets_yoy,eqt_yoy,tr_yoy,or_yoy,q_gr_yoy,q_gr_qoq,q_sales_yoy,q_sales_qoq,q_op_yoy,q_op_qoq,q_profit_yoy,q_profit_qoq,q_netprofit_yoy,q_netprofit_qoq,equity_yoy,rd_exp</t>
    <phoneticPr fontId="3" type="noConversion"/>
  </si>
  <si>
    <t>exchange,cal_date</t>
    <phoneticPr fontId="3" type="noConversion"/>
  </si>
  <si>
    <t>id</t>
  </si>
  <si>
    <t>table</t>
  </si>
  <si>
    <t>is_key</t>
  </si>
  <si>
    <t>zh_name</t>
  </si>
  <si>
    <t>us_name</t>
  </si>
  <si>
    <t>primary_key</t>
  </si>
  <si>
    <t>field</t>
  </si>
  <si>
    <t>update_key</t>
  </si>
  <si>
    <t>is_date_update</t>
  </si>
  <si>
    <t>init_date</t>
  </si>
  <si>
    <t>zh_category</t>
  </si>
  <si>
    <t>us_category</t>
  </si>
  <si>
    <t>type</t>
    <phoneticPr fontId="3" type="noConversion"/>
  </si>
  <si>
    <t>换手率（%）</t>
  </si>
  <si>
    <t>换手率（自由流通股）</t>
  </si>
  <si>
    <t>volume_ratio</t>
  </si>
  <si>
    <t>量比</t>
  </si>
  <si>
    <t>市盈率（总市值/净利润）</t>
  </si>
  <si>
    <t>市盈率（TTM）</t>
  </si>
  <si>
    <t>市净率（总市值/净资产）</t>
  </si>
  <si>
    <t>ps</t>
  </si>
  <si>
    <t>市销率</t>
  </si>
  <si>
    <t>ps_ttm</t>
  </si>
  <si>
    <t>市销率（TTM）</t>
  </si>
  <si>
    <t>总股本 （万股）</t>
  </si>
  <si>
    <t>流通股本 （万股）</t>
  </si>
  <si>
    <t>自由流通股本 （万）</t>
  </si>
  <si>
    <t>总市值 （万元）</t>
  </si>
  <si>
    <t>circ_mv</t>
  </si>
  <si>
    <t>流通市值（万元）</t>
  </si>
  <si>
    <t>ts_code,trade_date,open,high,low,close,pre_close,change,pct_chg,vol,amount,turnover_rate,turnover_rate_f,volume_ratio,pe,pe_ttm,pb,ps,ps_ttm,total_share,float_share,free_share,total_mv,circ_mv</t>
    <phoneticPr fontId="3" type="noConversion"/>
  </si>
  <si>
    <t>小单买入量（手）</t>
  </si>
  <si>
    <t>小单买入金额（万元）</t>
  </si>
  <si>
    <t>小单卖出量（手）</t>
  </si>
  <si>
    <t>小单卖出金额（万元）</t>
  </si>
  <si>
    <t>中单买入量（手）</t>
  </si>
  <si>
    <t>中单买入金额（万元）</t>
  </si>
  <si>
    <t>中单卖出量（手）</t>
  </si>
  <si>
    <t>中单卖出金额（万元）</t>
  </si>
  <si>
    <t>大单买入量（手）</t>
  </si>
  <si>
    <t>大单买入金额（万元）</t>
  </si>
  <si>
    <t>大单卖出量（手）</t>
  </si>
  <si>
    <t>大单卖出金额（万元）</t>
  </si>
  <si>
    <t>特大单买入量（手）</t>
  </si>
  <si>
    <t>特大单买入金额（万元）</t>
  </si>
  <si>
    <t>特大单卖出量（手）</t>
  </si>
  <si>
    <t>特大单卖出金额（万元）</t>
  </si>
  <si>
    <t>净流入量（手）</t>
  </si>
  <si>
    <t>净流入额（万元）</t>
  </si>
  <si>
    <t>suspend_date</t>
  </si>
  <si>
    <t>停牌日期</t>
  </si>
  <si>
    <t>resume_date</t>
  </si>
  <si>
    <t>复牌日期</t>
  </si>
  <si>
    <t>suspend_reason</t>
  </si>
  <si>
    <t>停牌原因</t>
  </si>
  <si>
    <t>reason_type</t>
  </si>
  <si>
    <t>停牌原因类别</t>
  </si>
  <si>
    <t>停复牌信息</t>
    <phoneticPr fontId="3" type="noConversion"/>
  </si>
  <si>
    <t>复权因子</t>
  </si>
  <si>
    <t>turnover_rate_f</t>
    <phoneticPr fontId="3" type="noConversion"/>
  </si>
  <si>
    <t>buy_sm_vol</t>
    <phoneticPr fontId="3" type="noConversion"/>
  </si>
  <si>
    <t>buy_sm_amount</t>
    <phoneticPr fontId="3" type="noConversion"/>
  </si>
  <si>
    <t>sell_sm_vol</t>
    <phoneticPr fontId="3" type="noConversion"/>
  </si>
  <si>
    <t>sell_sm_amount</t>
    <phoneticPr fontId="3" type="noConversion"/>
  </si>
  <si>
    <t>buy_md_vol</t>
    <phoneticPr fontId="3" type="noConversion"/>
  </si>
  <si>
    <t>buy_md_amount</t>
    <phoneticPr fontId="3" type="noConversion"/>
  </si>
  <si>
    <t>sell_md_vol</t>
    <phoneticPr fontId="3" type="noConversion"/>
  </si>
  <si>
    <t>sell_md_amount</t>
    <phoneticPr fontId="3" type="noConversion"/>
  </si>
  <si>
    <t>buy_lg_vol</t>
    <phoneticPr fontId="3" type="noConversion"/>
  </si>
  <si>
    <t>buy_lg_amount</t>
    <phoneticPr fontId="3" type="noConversion"/>
  </si>
  <si>
    <t>sell_lg_vol</t>
    <phoneticPr fontId="3" type="noConversion"/>
  </si>
  <si>
    <t>sell_lg_amount</t>
    <phoneticPr fontId="3" type="noConversion"/>
  </si>
  <si>
    <t>buy_elg_vol</t>
    <phoneticPr fontId="3" type="noConversion"/>
  </si>
  <si>
    <t>buy_elg_amount</t>
    <phoneticPr fontId="3" type="noConversion"/>
  </si>
  <si>
    <t>sell_elg_vol</t>
    <phoneticPr fontId="3" type="noConversion"/>
  </si>
  <si>
    <t>sell_elg_amount</t>
    <phoneticPr fontId="3" type="noConversion"/>
  </si>
  <si>
    <t>net_mf_vol</t>
    <phoneticPr fontId="3" type="noConversion"/>
  </si>
  <si>
    <t>net_mf_amount</t>
    <phoneticPr fontId="3" type="noConversion"/>
  </si>
  <si>
    <t>adj_factor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</si>
</sst>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rgb="FF0A0A0A"/>
      <name val="Arial"/>
      <family val="2"/>
    </font>
    <font>
      <sz val="11"/>
      <color rgb="FF0A0A0A"/>
      <name val="Arial"/>
      <family val="2"/>
    </font>
    <font>
      <sz val="9"/>
      <name val="宋体"/>
      <family val="2"/>
      <charset val="134"/>
      <scheme val="minor"/>
    </font>
    <font>
      <b/>
      <sz val="11"/>
      <color rgb="FF0A0A0A"/>
      <name val="宋体"/>
      <family val="2"/>
      <charset val="134"/>
    </font>
    <font>
      <b/>
      <sz val="12"/>
      <color rgb="FF0A0A0A"/>
      <name val="宋体"/>
      <family val="3"/>
      <charset val="134"/>
    </font>
    <font>
      <sz val="12"/>
      <color rgb="FF0A0A0A"/>
      <name val="Arial"/>
      <family val="2"/>
    </font>
    <font>
      <sz val="11"/>
      <color rgb="FF0A0A0A"/>
      <name val="宋体"/>
      <family val="3"/>
      <charset val="134"/>
    </font>
    <font>
      <b/>
      <sz val="11"/>
      <color rgb="FF0A0A0A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4"/>
      <color theme="4" tint="-0.249977111117893"/>
      <name val="宋体"/>
      <family val="2"/>
      <charset val="134"/>
      <scheme val="minor"/>
    </font>
    <font>
      <i/>
      <sz val="14"/>
      <color theme="4" tint="-0.249977111117893"/>
      <name val="宋体"/>
      <family val="3"/>
      <charset val="134"/>
      <scheme val="minor"/>
    </font>
    <font>
      <sz val="14"/>
      <color theme="4" tint="-0.249977111117893"/>
      <name val="Consolas"/>
      <family val="3"/>
    </font>
    <font>
      <u/>
      <sz val="14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E0E0E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10" fillId="0" borderId="0" xfId="0" applyFont="1">
      <alignment vertical="center"/>
    </xf>
    <xf numFmtId="14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1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16</xdr:row>
          <xdr:rowOff>47625</xdr:rowOff>
        </xdr:from>
        <xdr:to>
          <xdr:col>7</xdr:col>
          <xdr:colOff>581025</xdr:colOff>
          <xdr:row>18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0"/>
  <sheetViews>
    <sheetView topLeftCell="A30" zoomScale="115" zoomScaleNormal="115" workbookViewId="0">
      <selection activeCell="A3" sqref="A3:D60"/>
    </sheetView>
  </sheetViews>
  <sheetFormatPr defaultRowHeight="13.5" x14ac:dyDescent="0.15"/>
  <cols>
    <col min="1" max="1" width="17.75" style="1" customWidth="1"/>
    <col min="2" max="2" width="9" style="1"/>
    <col min="3" max="3" width="27.25" style="1" customWidth="1"/>
    <col min="4" max="4" width="14" style="1" customWidth="1"/>
    <col min="5" max="6" width="9" style="1"/>
    <col min="7" max="7" width="14" style="1" customWidth="1"/>
    <col min="8" max="9" width="9" style="1"/>
    <col min="10" max="10" width="15.625" style="1" customWidth="1"/>
    <col min="11" max="11" width="40.25" style="1" customWidth="1"/>
    <col min="12" max="16384" width="9" style="1"/>
  </cols>
  <sheetData>
    <row r="1" spans="1:11" ht="15" x14ac:dyDescent="0.15">
      <c r="A1" s="13" t="s">
        <v>0</v>
      </c>
      <c r="B1" s="13" t="s">
        <v>1</v>
      </c>
      <c r="C1" s="13" t="s">
        <v>2</v>
      </c>
      <c r="D1" s="13" t="s">
        <v>32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104</v>
      </c>
    </row>
    <row r="2" spans="1:11" x14ac:dyDescent="0.15">
      <c r="A2" s="8" t="s">
        <v>106</v>
      </c>
      <c r="B2" s="8" t="s">
        <v>105</v>
      </c>
      <c r="C2" s="8" t="s">
        <v>107</v>
      </c>
      <c r="D2" s="8" t="s">
        <v>108</v>
      </c>
      <c r="G2" s="1" t="s">
        <v>109</v>
      </c>
      <c r="H2" s="1" t="str">
        <f>"'"&amp;B2&amp;"'"</f>
        <v>'type'</v>
      </c>
      <c r="I2" s="1" t="str">
        <f>"'"&amp;C2&amp;"'"</f>
        <v>'vaule'</v>
      </c>
      <c r="J2" s="1" t="str">
        <f>"'"&amp;D2&amp;"'"</f>
        <v>'is_primary_key'</v>
      </c>
    </row>
    <row r="3" spans="1:11" ht="21" customHeight="1" x14ac:dyDescent="0.15">
      <c r="A3" s="12" t="s">
        <v>43</v>
      </c>
      <c r="B3" s="2"/>
      <c r="C3" s="10" t="s">
        <v>1293</v>
      </c>
      <c r="D3" s="3"/>
    </row>
    <row r="4" spans="1:11" ht="14.25" x14ac:dyDescent="0.15">
      <c r="A4" s="5" t="s">
        <v>3</v>
      </c>
      <c r="B4" s="5" t="s">
        <v>4</v>
      </c>
      <c r="C4" s="5" t="s">
        <v>5</v>
      </c>
      <c r="D4" s="6" t="s">
        <v>33</v>
      </c>
      <c r="G4" s="1" t="str">
        <f>"'"&amp;A4&amp;"'"</f>
        <v>'ts_code'</v>
      </c>
      <c r="H4" s="1" t="str">
        <f>"'"&amp;B4&amp;"'"</f>
        <v>'str'</v>
      </c>
      <c r="I4" s="1" t="str">
        <f>"'"&amp;C4&amp;"'"</f>
        <v>'TS代码'</v>
      </c>
      <c r="J4" s="1" t="str">
        <f>"'"&amp;D4&amp;"'"</f>
        <v>'yes'</v>
      </c>
      <c r="K4" s="1" t="str">
        <f>G4&amp;$I$1&amp;$G$1&amp;$H$2&amp;$I$1&amp;H4&amp;$J$1&amp;$I$2&amp;$I$1&amp;I4&amp;$J$1&amp;$J$2&amp;$I$1&amp;J4&amp;$H$1&amp;$J$1</f>
        <v>'ts_code':{'type':'str','vaule':'TS代码','is_primary_key':'yes'},</v>
      </c>
    </row>
    <row r="5" spans="1:11" ht="14.25" x14ac:dyDescent="0.15">
      <c r="A5" s="5" t="s">
        <v>6</v>
      </c>
      <c r="B5" s="5" t="s">
        <v>4</v>
      </c>
      <c r="C5" s="5" t="s">
        <v>7</v>
      </c>
      <c r="D5" s="6" t="s">
        <v>34</v>
      </c>
      <c r="G5" s="1" t="str">
        <f t="shared" ref="G5:G60" si="0">"'"&amp;A5&amp;"'"</f>
        <v>'symbol'</v>
      </c>
      <c r="H5" s="1" t="str">
        <f t="shared" ref="H5:H60" si="1">"'"&amp;B5&amp;"'"</f>
        <v>'str'</v>
      </c>
      <c r="I5" s="1" t="str">
        <f t="shared" ref="I5:I60" si="2">"'"&amp;C5&amp;"'"</f>
        <v>'股票代码'</v>
      </c>
      <c r="J5" s="1" t="str">
        <f t="shared" ref="J5:J60" si="3">"'"&amp;D5&amp;"'"</f>
        <v>'no'</v>
      </c>
      <c r="K5" s="1" t="str">
        <f t="shared" ref="K5:K17" si="4">G5&amp;$I$1&amp;$G$1&amp;$H$2&amp;$I$1&amp;H5&amp;$J$1&amp;$I$2&amp;$I$1&amp;I5&amp;$J$1&amp;$J$2&amp;$I$1&amp;J5&amp;$H$1&amp;$J$1</f>
        <v>'symbol':{'type':'str','vaule':'股票代码','is_primary_key':'no'},</v>
      </c>
    </row>
    <row r="6" spans="1:11" ht="14.25" x14ac:dyDescent="0.15">
      <c r="A6" s="5" t="s">
        <v>8</v>
      </c>
      <c r="B6" s="5" t="s">
        <v>4</v>
      </c>
      <c r="C6" s="5" t="s">
        <v>9</v>
      </c>
      <c r="D6" s="6" t="s">
        <v>34</v>
      </c>
      <c r="G6" s="1" t="str">
        <f t="shared" si="0"/>
        <v>'name'</v>
      </c>
      <c r="H6" s="1" t="str">
        <f t="shared" si="1"/>
        <v>'str'</v>
      </c>
      <c r="I6" s="1" t="str">
        <f t="shared" si="2"/>
        <v>'股票名称'</v>
      </c>
      <c r="J6" s="1" t="str">
        <f t="shared" si="3"/>
        <v>'no'</v>
      </c>
      <c r="K6" s="1" t="str">
        <f t="shared" si="4"/>
        <v>'name':{'type':'str','vaule':'股票名称','is_primary_key':'no'},</v>
      </c>
    </row>
    <row r="7" spans="1:11" ht="14.25" x14ac:dyDescent="0.15">
      <c r="A7" s="5" t="s">
        <v>10</v>
      </c>
      <c r="B7" s="5" t="s">
        <v>4</v>
      </c>
      <c r="C7" s="5" t="s">
        <v>11</v>
      </c>
      <c r="D7" s="6" t="s">
        <v>34</v>
      </c>
      <c r="G7" s="1" t="str">
        <f t="shared" si="0"/>
        <v>'area'</v>
      </c>
      <c r="H7" s="1" t="str">
        <f t="shared" si="1"/>
        <v>'str'</v>
      </c>
      <c r="I7" s="1" t="str">
        <f t="shared" si="2"/>
        <v>'所在地域'</v>
      </c>
      <c r="J7" s="1" t="str">
        <f t="shared" si="3"/>
        <v>'no'</v>
      </c>
      <c r="K7" s="1" t="str">
        <f t="shared" si="4"/>
        <v>'area':{'type':'str','vaule':'所在地域','is_primary_key':'no'},</v>
      </c>
    </row>
    <row r="8" spans="1:11" ht="14.25" x14ac:dyDescent="0.15">
      <c r="A8" s="5" t="s">
        <v>12</v>
      </c>
      <c r="B8" s="5" t="s">
        <v>4</v>
      </c>
      <c r="C8" s="5" t="s">
        <v>13</v>
      </c>
      <c r="D8" s="6" t="s">
        <v>34</v>
      </c>
      <c r="G8" s="1" t="str">
        <f t="shared" si="0"/>
        <v>'industry'</v>
      </c>
      <c r="H8" s="1" t="str">
        <f t="shared" si="1"/>
        <v>'str'</v>
      </c>
      <c r="I8" s="1" t="str">
        <f t="shared" si="2"/>
        <v>'所属行业'</v>
      </c>
      <c r="J8" s="1" t="str">
        <f t="shared" si="3"/>
        <v>'no'</v>
      </c>
      <c r="K8" s="1" t="str">
        <f t="shared" si="4"/>
        <v>'industry':{'type':'str','vaule':'所属行业','is_primary_key':'no'},</v>
      </c>
    </row>
    <row r="9" spans="1:11" ht="14.25" x14ac:dyDescent="0.15">
      <c r="A9" s="5" t="s">
        <v>14</v>
      </c>
      <c r="B9" s="5" t="s">
        <v>4</v>
      </c>
      <c r="C9" s="5" t="s">
        <v>15</v>
      </c>
      <c r="D9" s="6" t="s">
        <v>34</v>
      </c>
      <c r="G9" s="1" t="str">
        <f t="shared" si="0"/>
        <v>'fullname'</v>
      </c>
      <c r="H9" s="1" t="str">
        <f t="shared" si="1"/>
        <v>'str'</v>
      </c>
      <c r="I9" s="1" t="str">
        <f t="shared" si="2"/>
        <v>'股票全称'</v>
      </c>
      <c r="J9" s="1" t="str">
        <f t="shared" si="3"/>
        <v>'no'</v>
      </c>
      <c r="K9" s="1" t="str">
        <f t="shared" si="4"/>
        <v>'fullname':{'type':'str','vaule':'股票全称','is_primary_key':'no'},</v>
      </c>
    </row>
    <row r="10" spans="1:11" ht="14.25" x14ac:dyDescent="0.15">
      <c r="A10" s="5" t="s">
        <v>16</v>
      </c>
      <c r="B10" s="5" t="s">
        <v>4</v>
      </c>
      <c r="C10" s="5" t="s">
        <v>17</v>
      </c>
      <c r="D10" s="6" t="s">
        <v>34</v>
      </c>
      <c r="G10" s="1" t="str">
        <f t="shared" si="0"/>
        <v>'enname'</v>
      </c>
      <c r="H10" s="1" t="str">
        <f t="shared" si="1"/>
        <v>'str'</v>
      </c>
      <c r="I10" s="1" t="str">
        <f t="shared" si="2"/>
        <v>'英文全称'</v>
      </c>
      <c r="J10" s="1" t="str">
        <f t="shared" si="3"/>
        <v>'no'</v>
      </c>
      <c r="K10" s="1" t="str">
        <f t="shared" si="4"/>
        <v>'enname':{'type':'str','vaule':'英文全称','is_primary_key':'no'},</v>
      </c>
    </row>
    <row r="11" spans="1:11" ht="28.5" x14ac:dyDescent="0.15">
      <c r="A11" s="5" t="s">
        <v>18</v>
      </c>
      <c r="B11" s="5" t="s">
        <v>4</v>
      </c>
      <c r="C11" s="5" t="s">
        <v>19</v>
      </c>
      <c r="D11" s="6" t="s">
        <v>34</v>
      </c>
      <c r="G11" s="1" t="str">
        <f t="shared" si="0"/>
        <v>'market'</v>
      </c>
      <c r="H11" s="1" t="str">
        <f t="shared" si="1"/>
        <v>'str'</v>
      </c>
      <c r="I11" s="1" t="str">
        <f t="shared" si="2"/>
        <v>'市场类型 （主板/中小板/创业板）'</v>
      </c>
      <c r="J11" s="1" t="str">
        <f t="shared" si="3"/>
        <v>'no'</v>
      </c>
      <c r="K11" s="1" t="str">
        <f t="shared" si="4"/>
        <v>'market':{'type':'str','vaule':'市场类型 （主板/中小板/创业板）','is_primary_key':'no'},</v>
      </c>
    </row>
    <row r="12" spans="1:11" ht="14.25" x14ac:dyDescent="0.15">
      <c r="A12" s="5" t="s">
        <v>20</v>
      </c>
      <c r="B12" s="5" t="s">
        <v>4</v>
      </c>
      <c r="C12" s="5" t="s">
        <v>21</v>
      </c>
      <c r="D12" s="6" t="s">
        <v>34</v>
      </c>
      <c r="G12" s="1" t="str">
        <f t="shared" si="0"/>
        <v>'exchange'</v>
      </c>
      <c r="H12" s="1" t="str">
        <f t="shared" si="1"/>
        <v>'str'</v>
      </c>
      <c r="I12" s="1" t="str">
        <f t="shared" si="2"/>
        <v>'交易所代码'</v>
      </c>
      <c r="J12" s="1" t="str">
        <f t="shared" si="3"/>
        <v>'no'</v>
      </c>
      <c r="K12" s="1" t="str">
        <f t="shared" si="4"/>
        <v>'exchange':{'type':'str','vaule':'交易所代码','is_primary_key':'no'},</v>
      </c>
    </row>
    <row r="13" spans="1:11" ht="14.25" x14ac:dyDescent="0.15">
      <c r="A13" s="5" t="s">
        <v>22</v>
      </c>
      <c r="B13" s="5" t="s">
        <v>4</v>
      </c>
      <c r="C13" s="5" t="s">
        <v>23</v>
      </c>
      <c r="D13" s="6" t="s">
        <v>34</v>
      </c>
      <c r="G13" s="1" t="str">
        <f t="shared" si="0"/>
        <v>'curr_type'</v>
      </c>
      <c r="H13" s="1" t="str">
        <f t="shared" si="1"/>
        <v>'str'</v>
      </c>
      <c r="I13" s="1" t="str">
        <f t="shared" si="2"/>
        <v>'交易货币'</v>
      </c>
      <c r="J13" s="1" t="str">
        <f t="shared" si="3"/>
        <v>'no'</v>
      </c>
      <c r="K13" s="1" t="str">
        <f t="shared" si="4"/>
        <v>'curr_type':{'type':'str','vaule':'交易货币','is_primary_key':'no'},</v>
      </c>
    </row>
    <row r="14" spans="1:11" ht="28.5" x14ac:dyDescent="0.15">
      <c r="A14" s="5" t="s">
        <v>24</v>
      </c>
      <c r="B14" s="5" t="s">
        <v>4</v>
      </c>
      <c r="C14" s="5" t="s">
        <v>25</v>
      </c>
      <c r="D14" s="6" t="s">
        <v>34</v>
      </c>
      <c r="G14" s="1" t="str">
        <f t="shared" si="0"/>
        <v>'list_status'</v>
      </c>
      <c r="H14" s="1" t="str">
        <f t="shared" si="1"/>
        <v>'str'</v>
      </c>
      <c r="I14" s="1" t="str">
        <f t="shared" si="2"/>
        <v>'上市状态： L上市 D退市 P暂停上市'</v>
      </c>
      <c r="J14" s="1" t="str">
        <f t="shared" si="3"/>
        <v>'no'</v>
      </c>
      <c r="K14" s="1" t="str">
        <f t="shared" si="4"/>
        <v>'list_status':{'type':'str','vaule':'上市状态： L上市 D退市 P暂停上市','is_primary_key':'no'},</v>
      </c>
    </row>
    <row r="15" spans="1:11" ht="14.25" x14ac:dyDescent="0.15">
      <c r="A15" s="5" t="s">
        <v>26</v>
      </c>
      <c r="B15" s="5" t="s">
        <v>4</v>
      </c>
      <c r="C15" s="5" t="s">
        <v>27</v>
      </c>
      <c r="D15" s="6" t="s">
        <v>34</v>
      </c>
      <c r="G15" s="1" t="str">
        <f t="shared" si="0"/>
        <v>'list_date'</v>
      </c>
      <c r="H15" s="1" t="str">
        <f t="shared" si="1"/>
        <v>'str'</v>
      </c>
      <c r="I15" s="1" t="str">
        <f t="shared" si="2"/>
        <v>'上市日期'</v>
      </c>
      <c r="J15" s="1" t="str">
        <f t="shared" si="3"/>
        <v>'no'</v>
      </c>
      <c r="K15" s="1" t="str">
        <f t="shared" si="4"/>
        <v>'list_date':{'type':'str','vaule':'上市日期','is_primary_key':'no'},</v>
      </c>
    </row>
    <row r="16" spans="1:11" ht="14.25" x14ac:dyDescent="0.15">
      <c r="A16" s="5" t="s">
        <v>28</v>
      </c>
      <c r="B16" s="5" t="s">
        <v>4</v>
      </c>
      <c r="C16" s="5" t="s">
        <v>29</v>
      </c>
      <c r="D16" s="6" t="s">
        <v>34</v>
      </c>
      <c r="G16" s="1" t="str">
        <f t="shared" si="0"/>
        <v>'delist_date'</v>
      </c>
      <c r="H16" s="1" t="str">
        <f t="shared" si="1"/>
        <v>'str'</v>
      </c>
      <c r="I16" s="1" t="str">
        <f t="shared" si="2"/>
        <v>'退市日期'</v>
      </c>
      <c r="J16" s="1" t="str">
        <f t="shared" si="3"/>
        <v>'no'</v>
      </c>
      <c r="K16" s="1" t="str">
        <f t="shared" si="4"/>
        <v>'delist_date':{'type':'str','vaule':'退市日期','is_primary_key':'no'},</v>
      </c>
    </row>
    <row r="17" spans="1:11" ht="28.5" x14ac:dyDescent="0.15">
      <c r="A17" s="5" t="s">
        <v>30</v>
      </c>
      <c r="B17" s="5" t="s">
        <v>4</v>
      </c>
      <c r="C17" s="5" t="s">
        <v>31</v>
      </c>
      <c r="D17" s="6" t="s">
        <v>34</v>
      </c>
      <c r="G17" s="1" t="str">
        <f t="shared" si="0"/>
        <v>'is_hs'</v>
      </c>
      <c r="H17" s="1" t="str">
        <f t="shared" si="1"/>
        <v>'str'</v>
      </c>
      <c r="I17" s="1" t="str">
        <f t="shared" si="2"/>
        <v>'是否沪深港通标的，N否 H沪股通 S深股通'</v>
      </c>
      <c r="J17" s="1" t="str">
        <f t="shared" si="3"/>
        <v>'no'</v>
      </c>
      <c r="K17" s="1" t="str">
        <f t="shared" si="4"/>
        <v>'is_hs':{'type':'str','vaule':'是否沪深港通标的，N否 H沪股通 S深股通','is_primary_key':'no'},</v>
      </c>
    </row>
    <row r="20" spans="1:11" ht="21" customHeight="1" x14ac:dyDescent="0.15">
      <c r="A20" s="9" t="s">
        <v>44</v>
      </c>
      <c r="B20" s="2"/>
      <c r="C20" s="10" t="s">
        <v>98</v>
      </c>
      <c r="D20" s="3"/>
    </row>
    <row r="21" spans="1:11" ht="14.25" x14ac:dyDescent="0.15">
      <c r="A21" s="5" t="s">
        <v>20</v>
      </c>
      <c r="B21" s="5" t="s">
        <v>4</v>
      </c>
      <c r="C21" s="5" t="s">
        <v>35</v>
      </c>
      <c r="D21" s="6" t="s">
        <v>33</v>
      </c>
      <c r="G21" s="1" t="str">
        <f t="shared" si="0"/>
        <v>'exchange'</v>
      </c>
      <c r="H21" s="1" t="str">
        <f t="shared" si="1"/>
        <v>'str'</v>
      </c>
      <c r="I21" s="1" t="str">
        <f t="shared" si="2"/>
        <v>'交易所 SSE上交所 SZSE深交所'</v>
      </c>
      <c r="J21" s="1" t="str">
        <f t="shared" si="3"/>
        <v>'yes'</v>
      </c>
      <c r="K21" s="1" t="str">
        <f>G21&amp;$I$1&amp;$G$1&amp;$H$2&amp;$I$1&amp;H21&amp;$J$1&amp;$I$2&amp;$I$1&amp;I21&amp;$J$1&amp;$J$2&amp;$I$1&amp;J21&amp;$H$1&amp;$J$1</f>
        <v>'exchange':{'type':'str','vaule':'交易所 SSE上交所 SZSE深交所','is_primary_key':'yes'},</v>
      </c>
    </row>
    <row r="22" spans="1:11" ht="14.25" x14ac:dyDescent="0.15">
      <c r="A22" s="5" t="s">
        <v>36</v>
      </c>
      <c r="B22" s="5" t="s">
        <v>4</v>
      </c>
      <c r="C22" s="5" t="s">
        <v>37</v>
      </c>
      <c r="D22" s="6" t="s">
        <v>33</v>
      </c>
      <c r="G22" s="1" t="str">
        <f t="shared" si="0"/>
        <v>'cal_date'</v>
      </c>
      <c r="H22" s="1" t="str">
        <f t="shared" si="1"/>
        <v>'str'</v>
      </c>
      <c r="I22" s="1" t="str">
        <f t="shared" si="2"/>
        <v>'日历日期'</v>
      </c>
      <c r="J22" s="1" t="str">
        <f t="shared" si="3"/>
        <v>'yes'</v>
      </c>
      <c r="K22" s="1" t="str">
        <f t="shared" ref="K22:K24" si="5">G22&amp;$I$1&amp;$G$1&amp;$H$2&amp;$I$1&amp;H22&amp;$J$1&amp;$I$2&amp;$I$1&amp;I22&amp;$J$1&amp;$J$2&amp;$I$1&amp;J22&amp;$H$1&amp;$J$1</f>
        <v>'cal_date':{'type':'str','vaule':'日历日期','is_primary_key':'yes'},</v>
      </c>
    </row>
    <row r="23" spans="1:11" ht="14.25" x14ac:dyDescent="0.15">
      <c r="A23" s="5" t="s">
        <v>38</v>
      </c>
      <c r="B23" s="5" t="s">
        <v>39</v>
      </c>
      <c r="C23" s="5" t="s">
        <v>40</v>
      </c>
      <c r="D23" s="6" t="s">
        <v>34</v>
      </c>
      <c r="G23" s="1" t="str">
        <f t="shared" si="0"/>
        <v>'is_open'</v>
      </c>
      <c r="H23" s="1" t="str">
        <f t="shared" si="1"/>
        <v>'int'</v>
      </c>
      <c r="I23" s="1" t="str">
        <f t="shared" si="2"/>
        <v>'是否交易 0休市 1交易'</v>
      </c>
      <c r="J23" s="1" t="str">
        <f t="shared" si="3"/>
        <v>'no'</v>
      </c>
      <c r="K23" s="1" t="str">
        <f t="shared" si="5"/>
        <v>'is_open':{'type':'int','vaule':'是否交易 0休市 1交易','is_primary_key':'no'},</v>
      </c>
    </row>
    <row r="24" spans="1:11" ht="14.25" x14ac:dyDescent="0.15">
      <c r="A24" s="5" t="s">
        <v>41</v>
      </c>
      <c r="B24" s="5" t="s">
        <v>4</v>
      </c>
      <c r="C24" s="5" t="s">
        <v>42</v>
      </c>
      <c r="D24" s="6" t="s">
        <v>34</v>
      </c>
      <c r="G24" s="1" t="str">
        <f t="shared" si="0"/>
        <v>'pretrade_date'</v>
      </c>
      <c r="H24" s="1" t="str">
        <f t="shared" si="1"/>
        <v>'str'</v>
      </c>
      <c r="I24" s="1" t="str">
        <f t="shared" si="2"/>
        <v>'上一个交易日'</v>
      </c>
      <c r="J24" s="1" t="str">
        <f t="shared" si="3"/>
        <v>'no'</v>
      </c>
      <c r="K24" s="1" t="str">
        <f t="shared" si="5"/>
        <v>'pretrade_date':{'type':'str','vaule':'上一个交易日','is_primary_key':'no'},</v>
      </c>
    </row>
    <row r="25" spans="1:11" ht="15" thickBot="1" x14ac:dyDescent="0.2">
      <c r="A25" s="7"/>
      <c r="B25" s="7"/>
      <c r="C25" s="7"/>
      <c r="D25" s="7"/>
    </row>
    <row r="27" spans="1:11" ht="21" customHeight="1" x14ac:dyDescent="0.15">
      <c r="A27" s="9" t="s">
        <v>93</v>
      </c>
      <c r="B27" s="2"/>
      <c r="C27" s="10" t="s">
        <v>96</v>
      </c>
      <c r="D27" s="3"/>
    </row>
    <row r="28" spans="1:11" ht="14.25" x14ac:dyDescent="0.15">
      <c r="A28" s="5" t="s">
        <v>3</v>
      </c>
      <c r="B28" s="5" t="s">
        <v>4</v>
      </c>
      <c r="C28" s="5" t="s">
        <v>5</v>
      </c>
      <c r="D28" s="6" t="s">
        <v>33</v>
      </c>
      <c r="G28" s="1" t="str">
        <f t="shared" si="0"/>
        <v>'ts_code'</v>
      </c>
      <c r="H28" s="1" t="str">
        <f t="shared" si="1"/>
        <v>'str'</v>
      </c>
      <c r="I28" s="1" t="str">
        <f t="shared" si="2"/>
        <v>'TS代码'</v>
      </c>
      <c r="J28" s="1" t="str">
        <f t="shared" si="3"/>
        <v>'yes'</v>
      </c>
      <c r="K28" s="1" t="str">
        <f t="shared" ref="K28:K33" si="6">G28&amp;$I$1&amp;$G$1&amp;$H$2&amp;$I$1&amp;H28&amp;$J$1&amp;$I$2&amp;$I$1&amp;I28&amp;$J$1&amp;$J$2&amp;$I$1&amp;J28&amp;$H$1&amp;$J$1</f>
        <v>'ts_code':{'type':'str','vaule':'TS代码','is_primary_key':'yes'},</v>
      </c>
    </row>
    <row r="29" spans="1:11" ht="14.25" x14ac:dyDescent="0.15">
      <c r="A29" s="5" t="s">
        <v>8</v>
      </c>
      <c r="B29" s="5" t="s">
        <v>4</v>
      </c>
      <c r="C29" s="5" t="s">
        <v>45</v>
      </c>
      <c r="D29" s="6" t="s">
        <v>34</v>
      </c>
      <c r="G29" s="1" t="str">
        <f t="shared" si="0"/>
        <v>'name'</v>
      </c>
      <c r="H29" s="1" t="str">
        <f t="shared" si="1"/>
        <v>'str'</v>
      </c>
      <c r="I29" s="1" t="str">
        <f t="shared" si="2"/>
        <v>'证券名称'</v>
      </c>
      <c r="J29" s="1" t="str">
        <f t="shared" si="3"/>
        <v>'no'</v>
      </c>
      <c r="K29" s="1" t="str">
        <f t="shared" si="6"/>
        <v>'name':{'type':'str','vaule':'证券名称','is_primary_key':'no'},</v>
      </c>
    </row>
    <row r="30" spans="1:11" ht="14.25" x14ac:dyDescent="0.15">
      <c r="A30" s="5" t="s">
        <v>46</v>
      </c>
      <c r="B30" s="5" t="s">
        <v>4</v>
      </c>
      <c r="C30" s="5" t="s">
        <v>47</v>
      </c>
      <c r="D30" s="6" t="s">
        <v>34</v>
      </c>
      <c r="G30" s="1" t="str">
        <f t="shared" si="0"/>
        <v>'start_date'</v>
      </c>
      <c r="H30" s="1" t="str">
        <f t="shared" si="1"/>
        <v>'str'</v>
      </c>
      <c r="I30" s="1" t="str">
        <f t="shared" si="2"/>
        <v>'开始日期'</v>
      </c>
      <c r="J30" s="1" t="str">
        <f t="shared" si="3"/>
        <v>'no'</v>
      </c>
      <c r="K30" s="1" t="str">
        <f t="shared" si="6"/>
        <v>'start_date':{'type':'str','vaule':'开始日期','is_primary_key':'no'},</v>
      </c>
    </row>
    <row r="31" spans="1:11" ht="14.25" x14ac:dyDescent="0.15">
      <c r="A31" s="5" t="s">
        <v>48</v>
      </c>
      <c r="B31" s="5" t="s">
        <v>4</v>
      </c>
      <c r="C31" s="5" t="s">
        <v>49</v>
      </c>
      <c r="D31" s="6" t="s">
        <v>34</v>
      </c>
      <c r="G31" s="1" t="str">
        <f t="shared" si="0"/>
        <v>'end_date'</v>
      </c>
      <c r="H31" s="1" t="str">
        <f t="shared" si="1"/>
        <v>'str'</v>
      </c>
      <c r="I31" s="1" t="str">
        <f t="shared" si="2"/>
        <v>'结束日期'</v>
      </c>
      <c r="J31" s="1" t="str">
        <f t="shared" si="3"/>
        <v>'no'</v>
      </c>
      <c r="K31" s="1" t="str">
        <f t="shared" si="6"/>
        <v>'end_date':{'type':'str','vaule':'结束日期','is_primary_key':'no'},</v>
      </c>
    </row>
    <row r="32" spans="1:11" ht="14.25" x14ac:dyDescent="0.15">
      <c r="A32" s="5" t="s">
        <v>50</v>
      </c>
      <c r="B32" s="5" t="s">
        <v>4</v>
      </c>
      <c r="C32" s="5" t="s">
        <v>51</v>
      </c>
      <c r="D32" s="6" t="s">
        <v>33</v>
      </c>
      <c r="G32" s="1" t="str">
        <f t="shared" si="0"/>
        <v>'ann_date'</v>
      </c>
      <c r="H32" s="1" t="str">
        <f t="shared" si="1"/>
        <v>'str'</v>
      </c>
      <c r="I32" s="1" t="str">
        <f t="shared" si="2"/>
        <v>'公告日期'</v>
      </c>
      <c r="J32" s="1" t="str">
        <f t="shared" si="3"/>
        <v>'yes'</v>
      </c>
      <c r="K32" s="1" t="str">
        <f t="shared" si="6"/>
        <v>'ann_date':{'type':'str','vaule':'公告日期','is_primary_key':'yes'},</v>
      </c>
    </row>
    <row r="33" spans="1:11" ht="14.25" x14ac:dyDescent="0.15">
      <c r="A33" s="5" t="s">
        <v>52</v>
      </c>
      <c r="B33" s="5" t="s">
        <v>4</v>
      </c>
      <c r="C33" s="5" t="s">
        <v>53</v>
      </c>
      <c r="D33" s="6" t="s">
        <v>34</v>
      </c>
      <c r="G33" s="1" t="str">
        <f t="shared" si="0"/>
        <v>'change_reason'</v>
      </c>
      <c r="H33" s="1" t="str">
        <f t="shared" si="1"/>
        <v>'str'</v>
      </c>
      <c r="I33" s="1" t="str">
        <f t="shared" si="2"/>
        <v>'变更原因'</v>
      </c>
      <c r="J33" s="1" t="str">
        <f t="shared" si="3"/>
        <v>'no'</v>
      </c>
      <c r="K33" s="1" t="str">
        <f t="shared" si="6"/>
        <v>'change_reason':{'type':'str','vaule':'变更原因','is_primary_key':'no'},</v>
      </c>
    </row>
    <row r="34" spans="1:11" ht="15" thickBot="1" x14ac:dyDescent="0.2">
      <c r="A34" s="7"/>
      <c r="B34" s="7"/>
      <c r="C34" s="7"/>
      <c r="D34" s="7"/>
    </row>
    <row r="35" spans="1:11" ht="14.25" x14ac:dyDescent="0.15">
      <c r="A35" s="4"/>
      <c r="B35" s="4"/>
      <c r="C35" s="4"/>
    </row>
    <row r="36" spans="1:11" ht="21" customHeight="1" x14ac:dyDescent="0.15">
      <c r="A36" s="9" t="s">
        <v>92</v>
      </c>
      <c r="B36" s="2"/>
      <c r="C36" s="10" t="s">
        <v>97</v>
      </c>
      <c r="D36" s="3"/>
    </row>
    <row r="37" spans="1:11" ht="14.25" x14ac:dyDescent="0.15">
      <c r="A37" s="5" t="s">
        <v>3</v>
      </c>
      <c r="B37" s="5" t="s">
        <v>4</v>
      </c>
      <c r="C37" s="5" t="s">
        <v>5</v>
      </c>
      <c r="D37" s="6" t="s">
        <v>103</v>
      </c>
      <c r="G37" s="1" t="str">
        <f t="shared" si="0"/>
        <v>'ts_code'</v>
      </c>
      <c r="H37" s="1" t="str">
        <f t="shared" si="1"/>
        <v>'str'</v>
      </c>
      <c r="I37" s="1" t="str">
        <f t="shared" si="2"/>
        <v>'TS代码'</v>
      </c>
      <c r="J37" s="1" t="str">
        <f t="shared" si="3"/>
        <v>'no'</v>
      </c>
      <c r="K37" s="1" t="str">
        <f t="shared" ref="K37:K41" si="7">G37&amp;$I$1&amp;$G$1&amp;$H$2&amp;$I$1&amp;H37&amp;$J$1&amp;$I$2&amp;$I$1&amp;I37&amp;$J$1&amp;$J$2&amp;$I$1&amp;J37&amp;$H$1&amp;$J$1</f>
        <v>'ts_code':{'type':'str','vaule':'TS代码','is_primary_key':'no'},</v>
      </c>
    </row>
    <row r="38" spans="1:11" ht="14.25" x14ac:dyDescent="0.15">
      <c r="A38" s="5" t="s">
        <v>84</v>
      </c>
      <c r="B38" s="5" t="s">
        <v>4</v>
      </c>
      <c r="C38" s="5" t="s">
        <v>85</v>
      </c>
      <c r="D38" s="6" t="s">
        <v>33</v>
      </c>
      <c r="G38" s="1" t="str">
        <f t="shared" si="0"/>
        <v>'hs_type'</v>
      </c>
      <c r="H38" s="1" t="str">
        <f t="shared" si="1"/>
        <v>'str'</v>
      </c>
      <c r="I38" s="1" t="str">
        <f t="shared" si="2"/>
        <v>'沪深港通类型SH沪SZ深'</v>
      </c>
      <c r="J38" s="1" t="str">
        <f t="shared" si="3"/>
        <v>'yes'</v>
      </c>
      <c r="K38" s="1" t="str">
        <f t="shared" si="7"/>
        <v>'hs_type':{'type':'str','vaule':'沪深港通类型SH沪SZ深','is_primary_key':'yes'},</v>
      </c>
    </row>
    <row r="39" spans="1:11" ht="14.25" x14ac:dyDescent="0.15">
      <c r="A39" s="5" t="s">
        <v>86</v>
      </c>
      <c r="B39" s="5" t="s">
        <v>4</v>
      </c>
      <c r="C39" s="5" t="s">
        <v>87</v>
      </c>
      <c r="D39" s="6" t="s">
        <v>33</v>
      </c>
      <c r="G39" s="1" t="str">
        <f t="shared" si="0"/>
        <v>'in_date'</v>
      </c>
      <c r="H39" s="1" t="str">
        <f t="shared" si="1"/>
        <v>'str'</v>
      </c>
      <c r="I39" s="1" t="str">
        <f t="shared" si="2"/>
        <v>'纳入日期'</v>
      </c>
      <c r="J39" s="1" t="str">
        <f t="shared" si="3"/>
        <v>'yes'</v>
      </c>
      <c r="K39" s="1" t="str">
        <f t="shared" si="7"/>
        <v>'in_date':{'type':'str','vaule':'纳入日期','is_primary_key':'yes'},</v>
      </c>
    </row>
    <row r="40" spans="1:11" ht="14.25" x14ac:dyDescent="0.15">
      <c r="A40" s="5" t="s">
        <v>88</v>
      </c>
      <c r="B40" s="5" t="s">
        <v>4</v>
      </c>
      <c r="C40" s="5" t="s">
        <v>89</v>
      </c>
      <c r="D40" s="6" t="s">
        <v>33</v>
      </c>
      <c r="G40" s="1" t="str">
        <f t="shared" si="0"/>
        <v>'out_date'</v>
      </c>
      <c r="H40" s="1" t="str">
        <f t="shared" si="1"/>
        <v>'str'</v>
      </c>
      <c r="I40" s="1" t="str">
        <f t="shared" si="2"/>
        <v>'剔除日期'</v>
      </c>
      <c r="J40" s="1" t="str">
        <f t="shared" si="3"/>
        <v>'yes'</v>
      </c>
      <c r="K40" s="1" t="str">
        <f t="shared" si="7"/>
        <v>'out_date':{'type':'str','vaule':'剔除日期','is_primary_key':'yes'},</v>
      </c>
    </row>
    <row r="41" spans="1:11" ht="14.25" x14ac:dyDescent="0.15">
      <c r="A41" s="5" t="s">
        <v>90</v>
      </c>
      <c r="B41" s="5" t="s">
        <v>4</v>
      </c>
      <c r="C41" s="5" t="s">
        <v>91</v>
      </c>
      <c r="D41" s="6" t="s">
        <v>33</v>
      </c>
      <c r="G41" s="1" t="str">
        <f t="shared" si="0"/>
        <v>'is_new'</v>
      </c>
      <c r="H41" s="1" t="str">
        <f t="shared" si="1"/>
        <v>'str'</v>
      </c>
      <c r="I41" s="1" t="str">
        <f t="shared" si="2"/>
        <v>'是否最新 1是 0否'</v>
      </c>
      <c r="J41" s="1" t="str">
        <f t="shared" si="3"/>
        <v>'yes'</v>
      </c>
      <c r="K41" s="1" t="str">
        <f t="shared" si="7"/>
        <v>'is_new':{'type':'str','vaule':'是否最新 1是 0否','is_primary_key':'yes'},</v>
      </c>
    </row>
    <row r="42" spans="1:11" ht="15" thickBot="1" x14ac:dyDescent="0.2">
      <c r="A42" s="7"/>
      <c r="B42" s="7"/>
      <c r="C42" s="7"/>
      <c r="D42" s="7"/>
    </row>
    <row r="43" spans="1:11" ht="14.25" x14ac:dyDescent="0.15">
      <c r="A43" s="4"/>
      <c r="B43" s="4"/>
      <c r="C43" s="4"/>
      <c r="D43" s="11"/>
    </row>
    <row r="44" spans="1:11" ht="21" customHeight="1" x14ac:dyDescent="0.15">
      <c r="A44" s="9" t="s">
        <v>94</v>
      </c>
      <c r="B44" s="2"/>
      <c r="C44" s="10" t="s">
        <v>95</v>
      </c>
      <c r="D44" s="3"/>
    </row>
    <row r="45" spans="1:11" ht="14.25" x14ac:dyDescent="0.15">
      <c r="A45" s="5" t="s">
        <v>3</v>
      </c>
      <c r="B45" s="5" t="s">
        <v>4</v>
      </c>
      <c r="C45" s="5" t="s">
        <v>7</v>
      </c>
      <c r="D45" s="6" t="s">
        <v>33</v>
      </c>
      <c r="G45" s="1" t="str">
        <f t="shared" ref="G45" si="8">"'"&amp;A45&amp;"'"</f>
        <v>'ts_code'</v>
      </c>
      <c r="H45" s="1" t="str">
        <f t="shared" ref="H45" si="9">"'"&amp;B45&amp;"'"</f>
        <v>'str'</v>
      </c>
      <c r="I45" s="1" t="str">
        <f t="shared" ref="I45" si="10">"'"&amp;C45&amp;"'"</f>
        <v>'股票代码'</v>
      </c>
      <c r="J45" s="1" t="str">
        <f t="shared" ref="J45" si="11">"'"&amp;D45&amp;"'"</f>
        <v>'yes'</v>
      </c>
      <c r="K45" s="1" t="str">
        <f t="shared" ref="K45:K60" si="12">G45&amp;$I$1&amp;$G$1&amp;$H$2&amp;$I$1&amp;H45&amp;$J$1&amp;$I$2&amp;$I$1&amp;I45&amp;$J$1&amp;$J$2&amp;$I$1&amp;J45&amp;$H$1&amp;$J$1</f>
        <v>'ts_code':{'type':'str','vaule':'股票代码','is_primary_key':'yes'},</v>
      </c>
    </row>
    <row r="46" spans="1:11" ht="28.5" x14ac:dyDescent="0.15">
      <c r="A46" s="5" t="s">
        <v>20</v>
      </c>
      <c r="B46" s="5" t="s">
        <v>4</v>
      </c>
      <c r="C46" s="5" t="s">
        <v>54</v>
      </c>
      <c r="D46" s="8" t="s">
        <v>34</v>
      </c>
      <c r="G46" s="1" t="str">
        <f t="shared" si="0"/>
        <v>'exchange'</v>
      </c>
      <c r="H46" s="1" t="str">
        <f t="shared" si="1"/>
        <v>'str'</v>
      </c>
      <c r="I46" s="1" t="str">
        <f t="shared" si="2"/>
        <v>'交易所代码 ，SSE上交所 SZSE深交所'</v>
      </c>
      <c r="J46" s="1" t="str">
        <f t="shared" si="3"/>
        <v>'no'</v>
      </c>
      <c r="K46" s="1" t="str">
        <f t="shared" si="12"/>
        <v>'exchange':{'type':'str','vaule':'交易所代码 ，SSE上交所 SZSE深交所','is_primary_key':'no'},</v>
      </c>
    </row>
    <row r="47" spans="1:11" ht="14.25" x14ac:dyDescent="0.15">
      <c r="A47" s="5" t="s">
        <v>55</v>
      </c>
      <c r="B47" s="5" t="s">
        <v>4</v>
      </c>
      <c r="C47" s="5" t="s">
        <v>56</v>
      </c>
      <c r="D47" s="8" t="s">
        <v>34</v>
      </c>
      <c r="G47" s="1" t="str">
        <f t="shared" si="0"/>
        <v>'chairman'</v>
      </c>
      <c r="H47" s="1" t="str">
        <f t="shared" si="1"/>
        <v>'str'</v>
      </c>
      <c r="I47" s="1" t="str">
        <f t="shared" si="2"/>
        <v>'法人代表'</v>
      </c>
      <c r="J47" s="1" t="str">
        <f t="shared" si="3"/>
        <v>'no'</v>
      </c>
      <c r="K47" s="1" t="str">
        <f t="shared" si="12"/>
        <v>'chairman':{'type':'str','vaule':'法人代表','is_primary_key':'no'},</v>
      </c>
    </row>
    <row r="48" spans="1:11" ht="14.25" x14ac:dyDescent="0.15">
      <c r="A48" s="5" t="s">
        <v>57</v>
      </c>
      <c r="B48" s="5" t="s">
        <v>4</v>
      </c>
      <c r="C48" s="5" t="s">
        <v>58</v>
      </c>
      <c r="D48" s="8" t="s">
        <v>34</v>
      </c>
      <c r="G48" s="1" t="str">
        <f t="shared" si="0"/>
        <v>'manager'</v>
      </c>
      <c r="H48" s="1" t="str">
        <f t="shared" si="1"/>
        <v>'str'</v>
      </c>
      <c r="I48" s="1" t="str">
        <f t="shared" si="2"/>
        <v>'总经理'</v>
      </c>
      <c r="J48" s="1" t="str">
        <f t="shared" si="3"/>
        <v>'no'</v>
      </c>
      <c r="K48" s="1" t="str">
        <f t="shared" si="12"/>
        <v>'manager':{'type':'str','vaule':'总经理','is_primary_key':'no'},</v>
      </c>
    </row>
    <row r="49" spans="1:11" ht="14.25" x14ac:dyDescent="0.15">
      <c r="A49" s="5" t="s">
        <v>59</v>
      </c>
      <c r="B49" s="5" t="s">
        <v>4</v>
      </c>
      <c r="C49" s="5" t="s">
        <v>60</v>
      </c>
      <c r="D49" s="8" t="s">
        <v>34</v>
      </c>
      <c r="G49" s="1" t="str">
        <f t="shared" si="0"/>
        <v>'secretary'</v>
      </c>
      <c r="H49" s="1" t="str">
        <f t="shared" si="1"/>
        <v>'str'</v>
      </c>
      <c r="I49" s="1" t="str">
        <f t="shared" si="2"/>
        <v>'董秘'</v>
      </c>
      <c r="J49" s="1" t="str">
        <f t="shared" si="3"/>
        <v>'no'</v>
      </c>
      <c r="K49" s="1" t="str">
        <f t="shared" si="12"/>
        <v>'secretary':{'type':'str','vaule':'董秘','is_primary_key':'no'},</v>
      </c>
    </row>
    <row r="50" spans="1:11" ht="14.25" x14ac:dyDescent="0.15">
      <c r="A50" s="5" t="s">
        <v>61</v>
      </c>
      <c r="B50" s="5" t="s">
        <v>62</v>
      </c>
      <c r="C50" s="5" t="s">
        <v>63</v>
      </c>
      <c r="D50" s="8" t="s">
        <v>34</v>
      </c>
      <c r="G50" s="1" t="str">
        <f t="shared" si="0"/>
        <v>'reg_capital'</v>
      </c>
      <c r="H50" s="1" t="str">
        <f t="shared" si="1"/>
        <v>'float'</v>
      </c>
      <c r="I50" s="1" t="str">
        <f t="shared" si="2"/>
        <v>'注册资本'</v>
      </c>
      <c r="J50" s="1" t="str">
        <f t="shared" si="3"/>
        <v>'no'</v>
      </c>
      <c r="K50" s="1" t="str">
        <f t="shared" si="12"/>
        <v>'reg_capital':{'type':'float','vaule':'注册资本','is_primary_key':'no'},</v>
      </c>
    </row>
    <row r="51" spans="1:11" ht="14.25" x14ac:dyDescent="0.15">
      <c r="A51" s="5" t="s">
        <v>64</v>
      </c>
      <c r="B51" s="5" t="s">
        <v>4</v>
      </c>
      <c r="C51" s="5" t="s">
        <v>65</v>
      </c>
      <c r="D51" s="8" t="s">
        <v>34</v>
      </c>
      <c r="G51" s="1" t="str">
        <f t="shared" si="0"/>
        <v>'setup_date'</v>
      </c>
      <c r="H51" s="1" t="str">
        <f t="shared" si="1"/>
        <v>'str'</v>
      </c>
      <c r="I51" s="1" t="str">
        <f t="shared" si="2"/>
        <v>'注册日期'</v>
      </c>
      <c r="J51" s="1" t="str">
        <f t="shared" si="3"/>
        <v>'no'</v>
      </c>
      <c r="K51" s="1" t="str">
        <f t="shared" si="12"/>
        <v>'setup_date':{'type':'str','vaule':'注册日期','is_primary_key':'no'},</v>
      </c>
    </row>
    <row r="52" spans="1:11" ht="14.25" x14ac:dyDescent="0.15">
      <c r="A52" s="5" t="s">
        <v>66</v>
      </c>
      <c r="B52" s="5" t="s">
        <v>4</v>
      </c>
      <c r="C52" s="5" t="s">
        <v>67</v>
      </c>
      <c r="D52" s="8" t="s">
        <v>34</v>
      </c>
      <c r="G52" s="1" t="str">
        <f t="shared" si="0"/>
        <v>'province'</v>
      </c>
      <c r="H52" s="1" t="str">
        <f t="shared" si="1"/>
        <v>'str'</v>
      </c>
      <c r="I52" s="1" t="str">
        <f t="shared" si="2"/>
        <v>'所在省份'</v>
      </c>
      <c r="J52" s="1" t="str">
        <f t="shared" si="3"/>
        <v>'no'</v>
      </c>
      <c r="K52" s="1" t="str">
        <f t="shared" si="12"/>
        <v>'province':{'type':'str','vaule':'所在省份','is_primary_key':'no'},</v>
      </c>
    </row>
    <row r="53" spans="1:11" ht="14.25" x14ac:dyDescent="0.15">
      <c r="A53" s="5" t="s">
        <v>68</v>
      </c>
      <c r="B53" s="5" t="s">
        <v>4</v>
      </c>
      <c r="C53" s="5" t="s">
        <v>69</v>
      </c>
      <c r="D53" s="8" t="s">
        <v>34</v>
      </c>
      <c r="G53" s="1" t="str">
        <f t="shared" si="0"/>
        <v>'city'</v>
      </c>
      <c r="H53" s="1" t="str">
        <f t="shared" si="1"/>
        <v>'str'</v>
      </c>
      <c r="I53" s="1" t="str">
        <f t="shared" si="2"/>
        <v>'所在城市'</v>
      </c>
      <c r="J53" s="1" t="str">
        <f t="shared" si="3"/>
        <v>'no'</v>
      </c>
      <c r="K53" s="1" t="str">
        <f t="shared" si="12"/>
        <v>'city':{'type':'str','vaule':'所在城市','is_primary_key':'no'},</v>
      </c>
    </row>
    <row r="54" spans="1:11" ht="14.25" x14ac:dyDescent="0.15">
      <c r="A54" s="5" t="s">
        <v>70</v>
      </c>
      <c r="B54" s="5" t="s">
        <v>4</v>
      </c>
      <c r="C54" s="5" t="s">
        <v>71</v>
      </c>
      <c r="D54" s="8" t="s">
        <v>34</v>
      </c>
      <c r="G54" s="1" t="str">
        <f t="shared" si="0"/>
        <v>'introduction'</v>
      </c>
      <c r="H54" s="1" t="str">
        <f t="shared" si="1"/>
        <v>'str'</v>
      </c>
      <c r="I54" s="1" t="str">
        <f t="shared" si="2"/>
        <v>'公司介绍'</v>
      </c>
      <c r="J54" s="1" t="str">
        <f t="shared" si="3"/>
        <v>'no'</v>
      </c>
      <c r="K54" s="1" t="str">
        <f t="shared" si="12"/>
        <v>'introduction':{'type':'str','vaule':'公司介绍','is_primary_key':'no'},</v>
      </c>
    </row>
    <row r="55" spans="1:11" ht="14.25" x14ac:dyDescent="0.15">
      <c r="A55" s="5" t="s">
        <v>72</v>
      </c>
      <c r="B55" s="5" t="s">
        <v>4</v>
      </c>
      <c r="C55" s="5" t="s">
        <v>73</v>
      </c>
      <c r="D55" s="8" t="s">
        <v>34</v>
      </c>
      <c r="G55" s="1" t="str">
        <f t="shared" si="0"/>
        <v>'website'</v>
      </c>
      <c r="H55" s="1" t="str">
        <f t="shared" si="1"/>
        <v>'str'</v>
      </c>
      <c r="I55" s="1" t="str">
        <f t="shared" si="2"/>
        <v>'公司主页'</v>
      </c>
      <c r="J55" s="1" t="str">
        <f t="shared" si="3"/>
        <v>'no'</v>
      </c>
      <c r="K55" s="1" t="str">
        <f t="shared" si="12"/>
        <v>'website':{'type':'str','vaule':'公司主页','is_primary_key':'no'},</v>
      </c>
    </row>
    <row r="56" spans="1:11" ht="14.25" x14ac:dyDescent="0.15">
      <c r="A56" s="5" t="s">
        <v>74</v>
      </c>
      <c r="B56" s="5" t="s">
        <v>4</v>
      </c>
      <c r="C56" s="5" t="s">
        <v>75</v>
      </c>
      <c r="D56" s="8" t="s">
        <v>34</v>
      </c>
      <c r="G56" s="1" t="str">
        <f t="shared" si="0"/>
        <v>'email'</v>
      </c>
      <c r="H56" s="1" t="str">
        <f t="shared" si="1"/>
        <v>'str'</v>
      </c>
      <c r="I56" s="1" t="str">
        <f t="shared" si="2"/>
        <v>'电子邮件'</v>
      </c>
      <c r="J56" s="1" t="str">
        <f t="shared" si="3"/>
        <v>'no'</v>
      </c>
      <c r="K56" s="1" t="str">
        <f t="shared" si="12"/>
        <v>'email':{'type':'str','vaule':'电子邮件','is_primary_key':'no'},</v>
      </c>
    </row>
    <row r="57" spans="1:11" ht="14.25" x14ac:dyDescent="0.15">
      <c r="A57" s="5" t="s">
        <v>76</v>
      </c>
      <c r="B57" s="5" t="s">
        <v>4</v>
      </c>
      <c r="C57" s="5" t="s">
        <v>77</v>
      </c>
      <c r="D57" s="8" t="s">
        <v>34</v>
      </c>
      <c r="G57" s="1" t="str">
        <f t="shared" si="0"/>
        <v>'office'</v>
      </c>
      <c r="H57" s="1" t="str">
        <f t="shared" si="1"/>
        <v>'str'</v>
      </c>
      <c r="I57" s="1" t="str">
        <f t="shared" si="2"/>
        <v>'办公室'</v>
      </c>
      <c r="J57" s="1" t="str">
        <f t="shared" si="3"/>
        <v>'no'</v>
      </c>
      <c r="K57" s="1" t="str">
        <f t="shared" si="12"/>
        <v>'office':{'type':'str','vaule':'办公室','is_primary_key':'no'},</v>
      </c>
    </row>
    <row r="58" spans="1:11" ht="14.25" x14ac:dyDescent="0.15">
      <c r="A58" s="5" t="s">
        <v>78</v>
      </c>
      <c r="B58" s="5" t="s">
        <v>39</v>
      </c>
      <c r="C58" s="5" t="s">
        <v>79</v>
      </c>
      <c r="D58" s="8" t="s">
        <v>34</v>
      </c>
      <c r="G58" s="1" t="str">
        <f t="shared" si="0"/>
        <v>'employees'</v>
      </c>
      <c r="H58" s="1" t="str">
        <f t="shared" si="1"/>
        <v>'int'</v>
      </c>
      <c r="I58" s="1" t="str">
        <f t="shared" si="2"/>
        <v>'员工人数'</v>
      </c>
      <c r="J58" s="1" t="str">
        <f t="shared" si="3"/>
        <v>'no'</v>
      </c>
      <c r="K58" s="1" t="str">
        <f t="shared" si="12"/>
        <v>'employees':{'type':'int','vaule':'员工人数','is_primary_key':'no'},</v>
      </c>
    </row>
    <row r="59" spans="1:11" ht="14.25" x14ac:dyDescent="0.15">
      <c r="A59" s="5" t="s">
        <v>80</v>
      </c>
      <c r="B59" s="5" t="s">
        <v>4</v>
      </c>
      <c r="C59" s="5" t="s">
        <v>81</v>
      </c>
      <c r="D59" s="8" t="s">
        <v>34</v>
      </c>
      <c r="G59" s="1" t="str">
        <f t="shared" si="0"/>
        <v>'main_business'</v>
      </c>
      <c r="H59" s="1" t="str">
        <f t="shared" si="1"/>
        <v>'str'</v>
      </c>
      <c r="I59" s="1" t="str">
        <f t="shared" si="2"/>
        <v>'主要业务及产品'</v>
      </c>
      <c r="J59" s="1" t="str">
        <f t="shared" si="3"/>
        <v>'no'</v>
      </c>
      <c r="K59" s="1" t="str">
        <f t="shared" si="12"/>
        <v>'main_business':{'type':'str','vaule':'主要业务及产品','is_primary_key':'no'},</v>
      </c>
    </row>
    <row r="60" spans="1:11" ht="14.25" x14ac:dyDescent="0.15">
      <c r="A60" s="5" t="s">
        <v>82</v>
      </c>
      <c r="B60" s="5" t="s">
        <v>4</v>
      </c>
      <c r="C60" s="5" t="s">
        <v>83</v>
      </c>
      <c r="D60" s="8" t="s">
        <v>34</v>
      </c>
      <c r="G60" s="1" t="str">
        <f t="shared" si="0"/>
        <v>'business_scope'</v>
      </c>
      <c r="H60" s="1" t="str">
        <f t="shared" si="1"/>
        <v>'str'</v>
      </c>
      <c r="I60" s="1" t="str">
        <f t="shared" si="2"/>
        <v>'经营范围'</v>
      </c>
      <c r="J60" s="1" t="str">
        <f t="shared" si="3"/>
        <v>'no'</v>
      </c>
      <c r="K60" s="1" t="str">
        <f t="shared" si="12"/>
        <v>'business_scope':{'type':'str','vaule':'经营范围','is_primary_key':'no'},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7"/>
  <sheetViews>
    <sheetView topLeftCell="A16" zoomScale="115" zoomScaleNormal="115" workbookViewId="0">
      <selection activeCell="A44" sqref="A44"/>
    </sheetView>
  </sheetViews>
  <sheetFormatPr defaultRowHeight="13.5" x14ac:dyDescent="0.15"/>
  <cols>
    <col min="1" max="1" width="17.75" style="1" customWidth="1"/>
    <col min="2" max="2" width="9" style="1"/>
    <col min="3" max="3" width="27.25" style="1" customWidth="1"/>
    <col min="4" max="4" width="14" style="1" customWidth="1"/>
    <col min="5" max="5" width="9" style="1"/>
    <col min="6" max="6" width="6.625" style="1" customWidth="1"/>
    <col min="7" max="7" width="14" style="1" customWidth="1"/>
    <col min="8" max="8" width="9" style="1"/>
    <col min="9" max="9" width="8.125" style="1" customWidth="1"/>
    <col min="10" max="10" width="15.625" style="1" customWidth="1"/>
    <col min="11" max="11" width="40.25" style="1" customWidth="1"/>
  </cols>
  <sheetData>
    <row r="1" spans="1:11" ht="15" x14ac:dyDescent="0.15">
      <c r="A1" s="13" t="s">
        <v>0</v>
      </c>
      <c r="B1" s="13" t="s">
        <v>1</v>
      </c>
      <c r="C1" s="13" t="s">
        <v>2</v>
      </c>
      <c r="D1" s="13" t="s">
        <v>32</v>
      </c>
      <c r="G1" s="1" t="s">
        <v>99</v>
      </c>
      <c r="H1" s="1" t="s">
        <v>100</v>
      </c>
      <c r="I1" s="1" t="s">
        <v>101</v>
      </c>
      <c r="J1" s="1" t="s">
        <v>118</v>
      </c>
      <c r="K1" s="1" t="s">
        <v>114</v>
      </c>
    </row>
    <row r="2" spans="1:11" x14ac:dyDescent="0.15">
      <c r="A2" s="8" t="s">
        <v>119</v>
      </c>
      <c r="B2" s="8" t="s">
        <v>105</v>
      </c>
      <c r="C2" s="8" t="s">
        <v>120</v>
      </c>
      <c r="D2" s="8" t="s">
        <v>121</v>
      </c>
      <c r="G2" s="1" t="s">
        <v>122</v>
      </c>
      <c r="H2" s="1" t="str">
        <f>"'"&amp;B2&amp;"'"</f>
        <v>'type'</v>
      </c>
      <c r="I2" s="1" t="str">
        <f>"'"&amp;C2&amp;"'"</f>
        <v>'vaule'</v>
      </c>
      <c r="J2" s="1" t="str">
        <f>"'"&amp;D2&amp;"'"</f>
        <v>'is_primary_key'</v>
      </c>
    </row>
    <row r="3" spans="1:11" ht="15.75" customHeight="1" x14ac:dyDescent="0.15">
      <c r="A3" s="14" t="s">
        <v>130</v>
      </c>
      <c r="B3" s="2"/>
      <c r="C3" s="10" t="s">
        <v>131</v>
      </c>
      <c r="D3" s="3"/>
    </row>
    <row r="4" spans="1:11" ht="14.25" x14ac:dyDescent="0.15">
      <c r="A4" s="15" t="s">
        <v>3</v>
      </c>
      <c r="B4" s="15" t="s">
        <v>4</v>
      </c>
      <c r="C4" s="15" t="s">
        <v>7</v>
      </c>
      <c r="D4" s="15" t="s">
        <v>33</v>
      </c>
      <c r="G4" s="1" t="str">
        <f>"'"&amp;A4&amp;"'"</f>
        <v>'ts_code'</v>
      </c>
      <c r="H4" s="1" t="str">
        <f>"'"&amp;B4&amp;"'"</f>
        <v>'str'</v>
      </c>
      <c r="I4" s="1" t="str">
        <f>"'"&amp;C4&amp;"'"</f>
        <v>'股票代码'</v>
      </c>
      <c r="J4" s="1" t="str">
        <f>"'"&amp;D4&amp;"'"</f>
        <v>'yes'</v>
      </c>
      <c r="K4" s="1" t="str">
        <f>G4&amp;$I$1&amp;$G$1&amp;$H$2&amp;$I$1&amp;H4&amp;$J$1&amp;$I$2&amp;$I$1&amp;I4&amp;$J$1&amp;$J$2&amp;$I$1&amp;J4&amp;$H$1&amp;$J$1</f>
        <v>'ts_code':{'type':'str','vaule':'股票代码','is_primary_key':'yes'},</v>
      </c>
    </row>
    <row r="5" spans="1:11" ht="14.25" x14ac:dyDescent="0.15">
      <c r="A5" s="15" t="s">
        <v>132</v>
      </c>
      <c r="B5" s="15" t="s">
        <v>4</v>
      </c>
      <c r="C5" s="15" t="s">
        <v>133</v>
      </c>
      <c r="D5" s="15" t="s">
        <v>33</v>
      </c>
      <c r="G5" s="1" t="str">
        <f t="shared" ref="G5:G26" si="0">"'"&amp;A5&amp;"'"</f>
        <v>'trade_date'</v>
      </c>
      <c r="H5" s="1" t="str">
        <f t="shared" ref="H5:H26" si="1">"'"&amp;B5&amp;"'"</f>
        <v>'str'</v>
      </c>
      <c r="I5" s="1" t="str">
        <f t="shared" ref="I5:I26" si="2">"'"&amp;C5&amp;"'"</f>
        <v>'交易日期'</v>
      </c>
      <c r="J5" s="1" t="str">
        <f t="shared" ref="J5:J26" si="3">"'"&amp;D5&amp;"'"</f>
        <v>'yes'</v>
      </c>
      <c r="K5" s="1" t="str">
        <f t="shared" ref="K5:K26" si="4">G5&amp;$I$1&amp;$G$1&amp;$H$2&amp;$I$1&amp;H5&amp;$J$1&amp;$I$2&amp;$I$1&amp;I5&amp;$J$1&amp;$J$2&amp;$I$1&amp;J5&amp;$H$1&amp;$J$1</f>
        <v>'trade_date':{'type':'str','vaule':'交易日期','is_primary_key':'yes'},</v>
      </c>
    </row>
    <row r="6" spans="1:11" ht="14.25" x14ac:dyDescent="0.15">
      <c r="A6" s="15" t="s">
        <v>134</v>
      </c>
      <c r="B6" s="15" t="s">
        <v>62</v>
      </c>
      <c r="C6" s="15" t="s">
        <v>135</v>
      </c>
      <c r="D6" s="15" t="s">
        <v>1285</v>
      </c>
      <c r="G6" s="1" t="str">
        <f t="shared" si="0"/>
        <v>'open'</v>
      </c>
      <c r="H6" s="1" t="str">
        <f t="shared" si="1"/>
        <v>'float'</v>
      </c>
      <c r="I6" s="1" t="str">
        <f t="shared" si="2"/>
        <v>'开盘价'</v>
      </c>
      <c r="J6" s="1" t="str">
        <f t="shared" si="3"/>
        <v>'no'</v>
      </c>
      <c r="K6" s="1" t="str">
        <f t="shared" si="4"/>
        <v>'open':{'type':'float','vaule':'开盘价','is_primary_key':'no'},</v>
      </c>
    </row>
    <row r="7" spans="1:11" ht="14.25" x14ac:dyDescent="0.15">
      <c r="A7" s="15" t="s">
        <v>136</v>
      </c>
      <c r="B7" s="15" t="s">
        <v>62</v>
      </c>
      <c r="C7" s="15" t="s">
        <v>137</v>
      </c>
      <c r="D7" s="15" t="s">
        <v>1285</v>
      </c>
      <c r="G7" s="1" t="str">
        <f t="shared" si="0"/>
        <v>'high'</v>
      </c>
      <c r="H7" s="1" t="str">
        <f t="shared" si="1"/>
        <v>'float'</v>
      </c>
      <c r="I7" s="1" t="str">
        <f t="shared" si="2"/>
        <v>'最高价'</v>
      </c>
      <c r="J7" s="1" t="str">
        <f t="shared" si="3"/>
        <v>'no'</v>
      </c>
      <c r="K7" s="1" t="str">
        <f t="shared" si="4"/>
        <v>'high':{'type':'float','vaule':'最高价','is_primary_key':'no'},</v>
      </c>
    </row>
    <row r="8" spans="1:11" ht="14.25" x14ac:dyDescent="0.15">
      <c r="A8" s="15" t="s">
        <v>138</v>
      </c>
      <c r="B8" s="15" t="s">
        <v>62</v>
      </c>
      <c r="C8" s="15" t="s">
        <v>139</v>
      </c>
      <c r="D8" s="15" t="s">
        <v>1285</v>
      </c>
      <c r="G8" s="1" t="str">
        <f t="shared" si="0"/>
        <v>'low'</v>
      </c>
      <c r="H8" s="1" t="str">
        <f t="shared" si="1"/>
        <v>'float'</v>
      </c>
      <c r="I8" s="1" t="str">
        <f t="shared" si="2"/>
        <v>'最低价'</v>
      </c>
      <c r="J8" s="1" t="str">
        <f t="shared" si="3"/>
        <v>'no'</v>
      </c>
      <c r="K8" s="1" t="str">
        <f t="shared" si="4"/>
        <v>'low':{'type':'float','vaule':'最低价','is_primary_key':'no'},</v>
      </c>
    </row>
    <row r="9" spans="1:11" ht="14.25" x14ac:dyDescent="0.15">
      <c r="A9" s="15" t="s">
        <v>140</v>
      </c>
      <c r="B9" s="15" t="s">
        <v>62</v>
      </c>
      <c r="C9" s="15" t="s">
        <v>141</v>
      </c>
      <c r="D9" s="15" t="s">
        <v>1285</v>
      </c>
      <c r="G9" s="1" t="str">
        <f t="shared" si="0"/>
        <v>'close'</v>
      </c>
      <c r="H9" s="1" t="str">
        <f t="shared" si="1"/>
        <v>'float'</v>
      </c>
      <c r="I9" s="1" t="str">
        <f t="shared" si="2"/>
        <v>'收盘价'</v>
      </c>
      <c r="J9" s="1" t="str">
        <f t="shared" si="3"/>
        <v>'no'</v>
      </c>
      <c r="K9" s="1" t="str">
        <f t="shared" si="4"/>
        <v>'close':{'type':'float','vaule':'收盘价','is_primary_key':'no'},</v>
      </c>
    </row>
    <row r="10" spans="1:11" ht="14.25" x14ac:dyDescent="0.15">
      <c r="A10" s="15" t="s">
        <v>142</v>
      </c>
      <c r="B10" s="15" t="s">
        <v>62</v>
      </c>
      <c r="C10" s="15" t="s">
        <v>143</v>
      </c>
      <c r="D10" s="15" t="s">
        <v>1285</v>
      </c>
      <c r="G10" s="1" t="str">
        <f t="shared" si="0"/>
        <v>'pre_close'</v>
      </c>
      <c r="H10" s="1" t="str">
        <f t="shared" si="1"/>
        <v>'float'</v>
      </c>
      <c r="I10" s="1" t="str">
        <f t="shared" si="2"/>
        <v>'昨收价'</v>
      </c>
      <c r="J10" s="1" t="str">
        <f t="shared" si="3"/>
        <v>'no'</v>
      </c>
      <c r="K10" s="1" t="str">
        <f t="shared" si="4"/>
        <v>'pre_close':{'type':'float','vaule':'昨收价','is_primary_key':'no'},</v>
      </c>
    </row>
    <row r="11" spans="1:11" ht="14.25" x14ac:dyDescent="0.15">
      <c r="A11" s="15" t="s">
        <v>144</v>
      </c>
      <c r="B11" s="15" t="s">
        <v>62</v>
      </c>
      <c r="C11" s="15" t="s">
        <v>145</v>
      </c>
      <c r="D11" s="15" t="s">
        <v>1285</v>
      </c>
      <c r="G11" s="1" t="str">
        <f t="shared" si="0"/>
        <v>'change'</v>
      </c>
      <c r="H11" s="1" t="str">
        <f t="shared" si="1"/>
        <v>'float'</v>
      </c>
      <c r="I11" s="1" t="str">
        <f t="shared" si="2"/>
        <v>'涨跌额'</v>
      </c>
      <c r="J11" s="1" t="str">
        <f t="shared" si="3"/>
        <v>'no'</v>
      </c>
      <c r="K11" s="1" t="str">
        <f t="shared" si="4"/>
        <v>'change':{'type':'float','vaule':'涨跌额','is_primary_key':'no'},</v>
      </c>
    </row>
    <row r="12" spans="1:11" ht="14.25" x14ac:dyDescent="0.15">
      <c r="A12" s="15" t="s">
        <v>146</v>
      </c>
      <c r="B12" s="15" t="s">
        <v>62</v>
      </c>
      <c r="C12" s="15" t="s">
        <v>151</v>
      </c>
      <c r="D12" s="15" t="s">
        <v>1285</v>
      </c>
      <c r="G12" s="1" t="str">
        <f t="shared" si="0"/>
        <v>'pct_chg'</v>
      </c>
      <c r="H12" s="1" t="str">
        <f t="shared" si="1"/>
        <v>'float'</v>
      </c>
      <c r="I12" s="1" t="str">
        <f t="shared" si="2"/>
        <v>'涨跌幅 （未复权)'</v>
      </c>
      <c r="J12" s="1" t="str">
        <f t="shared" si="3"/>
        <v>'no'</v>
      </c>
      <c r="K12" s="1" t="str">
        <f t="shared" si="4"/>
        <v>'pct_chg':{'type':'float','vaule':'涨跌幅 （未复权)','is_primary_key':'no'},</v>
      </c>
    </row>
    <row r="13" spans="1:11" ht="14.25" x14ac:dyDescent="0.15">
      <c r="A13" s="15" t="s">
        <v>147</v>
      </c>
      <c r="B13" s="15" t="s">
        <v>62</v>
      </c>
      <c r="C13" s="15" t="s">
        <v>148</v>
      </c>
      <c r="D13" s="15" t="s">
        <v>1285</v>
      </c>
      <c r="G13" s="1" t="str">
        <f t="shared" si="0"/>
        <v>'vol'</v>
      </c>
      <c r="H13" s="1" t="str">
        <f t="shared" si="1"/>
        <v>'float'</v>
      </c>
      <c r="I13" s="1" t="str">
        <f t="shared" si="2"/>
        <v>'成交量 （手）'</v>
      </c>
      <c r="J13" s="1" t="str">
        <f t="shared" si="3"/>
        <v>'no'</v>
      </c>
      <c r="K13" s="1" t="str">
        <f t="shared" si="4"/>
        <v>'vol':{'type':'float','vaule':'成交量 （手）','is_primary_key':'no'},</v>
      </c>
    </row>
    <row r="14" spans="1:11" ht="14.25" x14ac:dyDescent="0.15">
      <c r="A14" s="15" t="s">
        <v>149</v>
      </c>
      <c r="B14" s="15" t="s">
        <v>62</v>
      </c>
      <c r="C14" s="15" t="s">
        <v>150</v>
      </c>
      <c r="D14" s="15" t="s">
        <v>1285</v>
      </c>
      <c r="G14" s="1" t="str">
        <f t="shared" si="0"/>
        <v>'amount'</v>
      </c>
      <c r="H14" s="1" t="str">
        <f t="shared" si="1"/>
        <v>'float'</v>
      </c>
      <c r="I14" s="1" t="str">
        <f t="shared" si="2"/>
        <v>'成交额 （千元）'</v>
      </c>
      <c r="J14" s="1" t="str">
        <f t="shared" si="3"/>
        <v>'no'</v>
      </c>
      <c r="K14" s="1" t="str">
        <f t="shared" si="4"/>
        <v>'amount':{'type':'float','vaule':'成交额 （千元）','is_primary_key':'no'},</v>
      </c>
    </row>
    <row r="15" spans="1:11" ht="14.25" x14ac:dyDescent="0.15">
      <c r="A15" s="15" t="s">
        <v>1136</v>
      </c>
      <c r="B15" s="15" t="s">
        <v>62</v>
      </c>
      <c r="C15" s="15" t="s">
        <v>1394</v>
      </c>
      <c r="D15" s="15" t="s">
        <v>34</v>
      </c>
      <c r="G15" s="1" t="str">
        <f t="shared" si="0"/>
        <v>'turnover_rate'</v>
      </c>
      <c r="H15" s="1" t="str">
        <f t="shared" si="1"/>
        <v>'float'</v>
      </c>
      <c r="I15" s="1" t="str">
        <f t="shared" si="2"/>
        <v>'换手率（%）'</v>
      </c>
      <c r="J15" s="1" t="str">
        <f t="shared" si="3"/>
        <v>'no'</v>
      </c>
      <c r="K15" s="1" t="str">
        <f t="shared" si="4"/>
        <v>'turnover_rate':{'type':'float','vaule':'换手率（%）','is_primary_key':'no'},</v>
      </c>
    </row>
    <row r="16" spans="1:11" ht="14.25" x14ac:dyDescent="0.15">
      <c r="A16" s="15" t="s">
        <v>1138</v>
      </c>
      <c r="B16" s="15" t="s">
        <v>62</v>
      </c>
      <c r="C16" s="15" t="s">
        <v>1395</v>
      </c>
      <c r="D16" s="15" t="s">
        <v>34</v>
      </c>
      <c r="G16" s="1" t="str">
        <f t="shared" si="0"/>
        <v>'turnover_rate_f'</v>
      </c>
      <c r="H16" s="1" t="str">
        <f t="shared" si="1"/>
        <v>'float'</v>
      </c>
      <c r="I16" s="1" t="str">
        <f t="shared" si="2"/>
        <v>'换手率（自由流通股）'</v>
      </c>
      <c r="J16" s="1" t="str">
        <f t="shared" si="3"/>
        <v>'no'</v>
      </c>
      <c r="K16" s="1" t="str">
        <f t="shared" si="4"/>
        <v>'turnover_rate_f':{'type':'float','vaule':'换手率（自由流通股）','is_primary_key':'no'},</v>
      </c>
    </row>
    <row r="17" spans="1:11" ht="14.25" x14ac:dyDescent="0.15">
      <c r="A17" s="15" t="s">
        <v>1396</v>
      </c>
      <c r="B17" s="15" t="s">
        <v>62</v>
      </c>
      <c r="C17" s="15" t="s">
        <v>1397</v>
      </c>
      <c r="D17" s="15" t="s">
        <v>34</v>
      </c>
      <c r="G17" s="1" t="str">
        <f t="shared" si="0"/>
        <v>'volume_ratio'</v>
      </c>
      <c r="H17" s="1" t="str">
        <f t="shared" si="1"/>
        <v>'float'</v>
      </c>
      <c r="I17" s="1" t="str">
        <f t="shared" si="2"/>
        <v>'量比'</v>
      </c>
      <c r="J17" s="1" t="str">
        <f t="shared" si="3"/>
        <v>'no'</v>
      </c>
      <c r="K17" s="1" t="str">
        <f t="shared" si="4"/>
        <v>'volume_ratio':{'type':'float','vaule':'量比','is_primary_key':'no'},</v>
      </c>
    </row>
    <row r="18" spans="1:11" ht="14.25" x14ac:dyDescent="0.15">
      <c r="A18" s="15" t="s">
        <v>1140</v>
      </c>
      <c r="B18" s="15" t="s">
        <v>62</v>
      </c>
      <c r="C18" s="15" t="s">
        <v>1398</v>
      </c>
      <c r="D18" s="15" t="s">
        <v>34</v>
      </c>
      <c r="G18" s="1" t="str">
        <f t="shared" si="0"/>
        <v>'pe'</v>
      </c>
      <c r="H18" s="1" t="str">
        <f t="shared" si="1"/>
        <v>'float'</v>
      </c>
      <c r="I18" s="1" t="str">
        <f t="shared" si="2"/>
        <v>'市盈率（总市值/净利润）'</v>
      </c>
      <c r="J18" s="1" t="str">
        <f t="shared" si="3"/>
        <v>'no'</v>
      </c>
      <c r="K18" s="1" t="str">
        <f t="shared" si="4"/>
        <v>'pe':{'type':'float','vaule':'市盈率（总市值/净利润）','is_primary_key':'no'},</v>
      </c>
    </row>
    <row r="19" spans="1:11" ht="14.25" x14ac:dyDescent="0.15">
      <c r="A19" s="15" t="s">
        <v>1142</v>
      </c>
      <c r="B19" s="15" t="s">
        <v>62</v>
      </c>
      <c r="C19" s="15" t="s">
        <v>1399</v>
      </c>
      <c r="D19" s="15" t="s">
        <v>34</v>
      </c>
      <c r="G19" s="1" t="str">
        <f t="shared" si="0"/>
        <v>'pe_ttm'</v>
      </c>
      <c r="H19" s="1" t="str">
        <f t="shared" si="1"/>
        <v>'float'</v>
      </c>
      <c r="I19" s="1" t="str">
        <f t="shared" si="2"/>
        <v>'市盈率（TTM）'</v>
      </c>
      <c r="J19" s="1" t="str">
        <f t="shared" si="3"/>
        <v>'no'</v>
      </c>
      <c r="K19" s="1" t="str">
        <f t="shared" si="4"/>
        <v>'pe_ttm':{'type':'float','vaule':'市盈率（TTM）','is_primary_key':'no'},</v>
      </c>
    </row>
    <row r="20" spans="1:11" ht="14.25" x14ac:dyDescent="0.15">
      <c r="A20" s="15" t="s">
        <v>1144</v>
      </c>
      <c r="B20" s="15" t="s">
        <v>62</v>
      </c>
      <c r="C20" s="15" t="s">
        <v>1400</v>
      </c>
      <c r="D20" s="15" t="s">
        <v>34</v>
      </c>
      <c r="G20" s="1" t="str">
        <f t="shared" si="0"/>
        <v>'pb'</v>
      </c>
      <c r="H20" s="1" t="str">
        <f t="shared" si="1"/>
        <v>'float'</v>
      </c>
      <c r="I20" s="1" t="str">
        <f t="shared" si="2"/>
        <v>'市净率（总市值/净资产）'</v>
      </c>
      <c r="J20" s="1" t="str">
        <f t="shared" si="3"/>
        <v>'no'</v>
      </c>
      <c r="K20" s="1" t="str">
        <f t="shared" si="4"/>
        <v>'pb':{'type':'float','vaule':'市净率（总市值/净资产）','is_primary_key':'no'},</v>
      </c>
    </row>
    <row r="21" spans="1:11" ht="14.25" x14ac:dyDescent="0.15">
      <c r="A21" s="15" t="s">
        <v>1401</v>
      </c>
      <c r="B21" s="15" t="s">
        <v>62</v>
      </c>
      <c r="C21" s="15" t="s">
        <v>1402</v>
      </c>
      <c r="D21" s="15" t="s">
        <v>34</v>
      </c>
      <c r="G21" s="1" t="str">
        <f t="shared" si="0"/>
        <v>'ps'</v>
      </c>
      <c r="H21" s="1" t="str">
        <f t="shared" si="1"/>
        <v>'float'</v>
      </c>
      <c r="I21" s="1" t="str">
        <f t="shared" si="2"/>
        <v>'市销率'</v>
      </c>
      <c r="J21" s="1" t="str">
        <f t="shared" si="3"/>
        <v>'no'</v>
      </c>
      <c r="K21" s="1" t="str">
        <f t="shared" si="4"/>
        <v>'ps':{'type':'float','vaule':'市销率','is_primary_key':'no'},</v>
      </c>
    </row>
    <row r="22" spans="1:11" ht="14.25" x14ac:dyDescent="0.15">
      <c r="A22" s="15" t="s">
        <v>1403</v>
      </c>
      <c r="B22" s="15" t="s">
        <v>62</v>
      </c>
      <c r="C22" s="15" t="s">
        <v>1404</v>
      </c>
      <c r="D22" s="15" t="s">
        <v>34</v>
      </c>
      <c r="G22" s="1" t="str">
        <f t="shared" si="0"/>
        <v>'ps_ttm'</v>
      </c>
      <c r="H22" s="1" t="str">
        <f t="shared" si="1"/>
        <v>'float'</v>
      </c>
      <c r="I22" s="1" t="str">
        <f t="shared" si="2"/>
        <v>'市销率（TTM）'</v>
      </c>
      <c r="J22" s="1" t="str">
        <f t="shared" si="3"/>
        <v>'no'</v>
      </c>
      <c r="K22" s="1" t="str">
        <f t="shared" si="4"/>
        <v>'ps_ttm':{'type':'float','vaule':'市销率（TTM）','is_primary_key':'no'},</v>
      </c>
    </row>
    <row r="23" spans="1:11" ht="14.25" x14ac:dyDescent="0.15">
      <c r="A23" s="15" t="s">
        <v>284</v>
      </c>
      <c r="B23" s="15" t="s">
        <v>62</v>
      </c>
      <c r="C23" s="15" t="s">
        <v>1405</v>
      </c>
      <c r="D23" s="15" t="s">
        <v>34</v>
      </c>
      <c r="G23" s="1" t="str">
        <f t="shared" si="0"/>
        <v>'total_share'</v>
      </c>
      <c r="H23" s="1" t="str">
        <f t="shared" si="1"/>
        <v>'float'</v>
      </c>
      <c r="I23" s="1" t="str">
        <f t="shared" si="2"/>
        <v>'总股本 （万股）'</v>
      </c>
      <c r="J23" s="1" t="str">
        <f t="shared" si="3"/>
        <v>'no'</v>
      </c>
      <c r="K23" s="1" t="str">
        <f t="shared" si="4"/>
        <v>'total_share':{'type':'float','vaule':'总股本 （万股）','is_primary_key':'no'},</v>
      </c>
    </row>
    <row r="24" spans="1:11" ht="14.25" x14ac:dyDescent="0.15">
      <c r="A24" s="15" t="s">
        <v>1132</v>
      </c>
      <c r="B24" s="15" t="s">
        <v>62</v>
      </c>
      <c r="C24" s="15" t="s">
        <v>1406</v>
      </c>
      <c r="D24" s="15" t="s">
        <v>34</v>
      </c>
      <c r="G24" s="1" t="str">
        <f t="shared" si="0"/>
        <v>'float_share'</v>
      </c>
      <c r="H24" s="1" t="str">
        <f t="shared" si="1"/>
        <v>'float'</v>
      </c>
      <c r="I24" s="1" t="str">
        <f t="shared" si="2"/>
        <v>'流通股本 （万股）'</v>
      </c>
      <c r="J24" s="1" t="str">
        <f t="shared" si="3"/>
        <v>'no'</v>
      </c>
      <c r="K24" s="1" t="str">
        <f t="shared" si="4"/>
        <v>'float_share':{'type':'float','vaule':'流通股本 （万股）','is_primary_key':'no'},</v>
      </c>
    </row>
    <row r="25" spans="1:11" ht="14.25" x14ac:dyDescent="0.15">
      <c r="A25" s="15" t="s">
        <v>1134</v>
      </c>
      <c r="B25" s="15" t="s">
        <v>62</v>
      </c>
      <c r="C25" s="15" t="s">
        <v>1407</v>
      </c>
      <c r="D25" s="15" t="s">
        <v>34</v>
      </c>
      <c r="G25" s="1" t="str">
        <f t="shared" si="0"/>
        <v>'free_share'</v>
      </c>
      <c r="H25" s="1" t="str">
        <f t="shared" si="1"/>
        <v>'float'</v>
      </c>
      <c r="I25" s="1" t="str">
        <f t="shared" si="2"/>
        <v>'自由流通股本 （万）'</v>
      </c>
      <c r="J25" s="1" t="str">
        <f t="shared" si="3"/>
        <v>'no'</v>
      </c>
      <c r="K25" s="1" t="str">
        <f t="shared" si="4"/>
        <v>'free_share':{'type':'float','vaule':'自由流通股本 （万）','is_primary_key':'no'},</v>
      </c>
    </row>
    <row r="26" spans="1:11" ht="14.25" x14ac:dyDescent="0.15">
      <c r="A26" s="15" t="s">
        <v>1127</v>
      </c>
      <c r="B26" s="15" t="s">
        <v>62</v>
      </c>
      <c r="C26" s="15" t="s">
        <v>1408</v>
      </c>
      <c r="D26" s="15" t="s">
        <v>34</v>
      </c>
      <c r="G26" s="1" t="str">
        <f t="shared" si="0"/>
        <v>'total_mv'</v>
      </c>
      <c r="H26" s="1" t="str">
        <f t="shared" si="1"/>
        <v>'float'</v>
      </c>
      <c r="I26" s="1" t="str">
        <f t="shared" si="2"/>
        <v>'总市值 （万元）'</v>
      </c>
      <c r="J26" s="1" t="str">
        <f t="shared" si="3"/>
        <v>'no'</v>
      </c>
      <c r="K26" s="1" t="str">
        <f t="shared" si="4"/>
        <v>'total_mv':{'type':'float','vaule':'总市值 （万元）','is_primary_key':'no'},</v>
      </c>
    </row>
    <row r="27" spans="1:11" ht="15" thickBot="1" x14ac:dyDescent="0.2">
      <c r="A27" s="15" t="s">
        <v>1409</v>
      </c>
      <c r="B27" s="15" t="s">
        <v>62</v>
      </c>
      <c r="C27" s="15" t="s">
        <v>1410</v>
      </c>
      <c r="D27" s="15" t="s">
        <v>34</v>
      </c>
      <c r="G27" s="1" t="str">
        <f>"'"&amp;A27&amp;"'"</f>
        <v>'circ_mv'</v>
      </c>
      <c r="H27" s="1" t="str">
        <f>"'"&amp;B27&amp;"'"</f>
        <v>'float'</v>
      </c>
      <c r="I27" s="1" t="str">
        <f>"'"&amp;C27&amp;"'"</f>
        <v>'流通市值（万元）'</v>
      </c>
      <c r="J27" s="1" t="str">
        <f>"'"&amp;D27&amp;"'"</f>
        <v>'no'</v>
      </c>
      <c r="K27" s="1" t="str">
        <f>G27&amp;$I$1&amp;$G$1&amp;$H$2&amp;$I$1&amp;H27&amp;$J$1&amp;$I$2&amp;$I$1&amp;I27&amp;$J$1&amp;$J$2&amp;$I$1&amp;J27&amp;$H$1&amp;$J$1</f>
        <v>'circ_mv':{'type':'float','vaule':'流通市值（万元）','is_primary_key':'no'},</v>
      </c>
    </row>
    <row r="28" spans="1:11" ht="15" thickBot="1" x14ac:dyDescent="0.2">
      <c r="A28" s="23" t="s">
        <v>1441</v>
      </c>
      <c r="B28" s="15" t="s">
        <v>62</v>
      </c>
      <c r="C28" s="23" t="s">
        <v>1412</v>
      </c>
      <c r="D28" s="15" t="s">
        <v>34</v>
      </c>
      <c r="G28" s="1" t="str">
        <f t="shared" ref="G28:G45" si="5">"'"&amp;A28&amp;"'"</f>
        <v>'buy_sm_vol'</v>
      </c>
      <c r="H28" s="1" t="str">
        <f t="shared" ref="H28:H45" si="6">"'"&amp;B28&amp;"'"</f>
        <v>'float'</v>
      </c>
      <c r="I28" s="1" t="str">
        <f t="shared" ref="I28:I45" si="7">"'"&amp;C28&amp;"'"</f>
        <v>'小单买入量（手）'</v>
      </c>
      <c r="J28" s="1" t="str">
        <f t="shared" ref="J28:J45" si="8">"'"&amp;D28&amp;"'"</f>
        <v>'no'</v>
      </c>
      <c r="K28" s="1" t="str">
        <f t="shared" ref="K28:K45" si="9">G28&amp;$I$1&amp;$G$1&amp;$H$2&amp;$I$1&amp;H28&amp;$J$1&amp;$I$2&amp;$I$1&amp;I28&amp;$J$1&amp;$J$2&amp;$I$1&amp;J28&amp;$H$1&amp;$J$1</f>
        <v>'buy_sm_vol':{'type':'float','vaule':'小单买入量（手）','is_primary_key':'no'},</v>
      </c>
    </row>
    <row r="29" spans="1:11" ht="15" thickBot="1" x14ac:dyDescent="0.2">
      <c r="A29" s="23" t="s">
        <v>1442</v>
      </c>
      <c r="B29" s="15" t="s">
        <v>62</v>
      </c>
      <c r="C29" s="23" t="s">
        <v>1413</v>
      </c>
      <c r="D29" s="15" t="s">
        <v>34</v>
      </c>
      <c r="G29" s="1" t="str">
        <f t="shared" si="5"/>
        <v>'buy_sm_amount'</v>
      </c>
      <c r="H29" s="1" t="str">
        <f t="shared" si="6"/>
        <v>'float'</v>
      </c>
      <c r="I29" s="1" t="str">
        <f t="shared" si="7"/>
        <v>'小单买入金额（万元）'</v>
      </c>
      <c r="J29" s="1" t="str">
        <f t="shared" si="8"/>
        <v>'no'</v>
      </c>
      <c r="K29" s="1" t="str">
        <f t="shared" si="9"/>
        <v>'buy_sm_amount':{'type':'float','vaule':'小单买入金额（万元）','is_primary_key':'no'},</v>
      </c>
    </row>
    <row r="30" spans="1:11" ht="15" thickBot="1" x14ac:dyDescent="0.2">
      <c r="A30" s="23" t="s">
        <v>1443</v>
      </c>
      <c r="B30" s="15" t="s">
        <v>62</v>
      </c>
      <c r="C30" s="23" t="s">
        <v>1414</v>
      </c>
      <c r="D30" s="15" t="s">
        <v>34</v>
      </c>
      <c r="G30" s="1" t="str">
        <f t="shared" si="5"/>
        <v>'sell_sm_vol'</v>
      </c>
      <c r="H30" s="1" t="str">
        <f t="shared" si="6"/>
        <v>'float'</v>
      </c>
      <c r="I30" s="1" t="str">
        <f t="shared" si="7"/>
        <v>'小单卖出量（手）'</v>
      </c>
      <c r="J30" s="1" t="str">
        <f t="shared" si="8"/>
        <v>'no'</v>
      </c>
      <c r="K30" s="1" t="str">
        <f t="shared" si="9"/>
        <v>'sell_sm_vol':{'type':'float','vaule':'小单卖出量（手）','is_primary_key':'no'},</v>
      </c>
    </row>
    <row r="31" spans="1:11" ht="15" thickBot="1" x14ac:dyDescent="0.2">
      <c r="A31" s="23" t="s">
        <v>1444</v>
      </c>
      <c r="B31" s="15" t="s">
        <v>62</v>
      </c>
      <c r="C31" s="23" t="s">
        <v>1415</v>
      </c>
      <c r="D31" s="15" t="s">
        <v>34</v>
      </c>
      <c r="G31" s="1" t="str">
        <f t="shared" si="5"/>
        <v>'sell_sm_amount'</v>
      </c>
      <c r="H31" s="1" t="str">
        <f t="shared" si="6"/>
        <v>'float'</v>
      </c>
      <c r="I31" s="1" t="str">
        <f t="shared" si="7"/>
        <v>'小单卖出金额（万元）'</v>
      </c>
      <c r="J31" s="1" t="str">
        <f t="shared" si="8"/>
        <v>'no'</v>
      </c>
      <c r="K31" s="1" t="str">
        <f t="shared" si="9"/>
        <v>'sell_sm_amount':{'type':'float','vaule':'小单卖出金额（万元）','is_primary_key':'no'},</v>
      </c>
    </row>
    <row r="32" spans="1:11" ht="15" thickBot="1" x14ac:dyDescent="0.2">
      <c r="A32" s="23" t="s">
        <v>1445</v>
      </c>
      <c r="B32" s="15" t="s">
        <v>62</v>
      </c>
      <c r="C32" s="23" t="s">
        <v>1416</v>
      </c>
      <c r="D32" s="15" t="s">
        <v>34</v>
      </c>
      <c r="G32" s="1" t="str">
        <f t="shared" si="5"/>
        <v>'buy_md_vol'</v>
      </c>
      <c r="H32" s="1" t="str">
        <f t="shared" si="6"/>
        <v>'float'</v>
      </c>
      <c r="I32" s="1" t="str">
        <f t="shared" si="7"/>
        <v>'中单买入量（手）'</v>
      </c>
      <c r="J32" s="1" t="str">
        <f t="shared" si="8"/>
        <v>'no'</v>
      </c>
      <c r="K32" s="1" t="str">
        <f t="shared" si="9"/>
        <v>'buy_md_vol':{'type':'float','vaule':'中单买入量（手）','is_primary_key':'no'},</v>
      </c>
    </row>
    <row r="33" spans="1:11" ht="15" thickBot="1" x14ac:dyDescent="0.2">
      <c r="A33" s="23" t="s">
        <v>1446</v>
      </c>
      <c r="B33" s="15" t="s">
        <v>62</v>
      </c>
      <c r="C33" s="23" t="s">
        <v>1417</v>
      </c>
      <c r="D33" s="15" t="s">
        <v>34</v>
      </c>
      <c r="G33" s="1" t="str">
        <f t="shared" si="5"/>
        <v>'buy_md_amount'</v>
      </c>
      <c r="H33" s="1" t="str">
        <f t="shared" si="6"/>
        <v>'float'</v>
      </c>
      <c r="I33" s="1" t="str">
        <f t="shared" si="7"/>
        <v>'中单买入金额（万元）'</v>
      </c>
      <c r="J33" s="1" t="str">
        <f t="shared" si="8"/>
        <v>'no'</v>
      </c>
      <c r="K33" s="1" t="str">
        <f t="shared" si="9"/>
        <v>'buy_md_amount':{'type':'float','vaule':'中单买入金额（万元）','is_primary_key':'no'},</v>
      </c>
    </row>
    <row r="34" spans="1:11" ht="15" thickBot="1" x14ac:dyDescent="0.2">
      <c r="A34" s="23" t="s">
        <v>1447</v>
      </c>
      <c r="B34" s="15" t="s">
        <v>62</v>
      </c>
      <c r="C34" s="23" t="s">
        <v>1418</v>
      </c>
      <c r="D34" s="15" t="s">
        <v>34</v>
      </c>
      <c r="G34" s="1" t="str">
        <f t="shared" si="5"/>
        <v>'sell_md_vol'</v>
      </c>
      <c r="H34" s="1" t="str">
        <f t="shared" si="6"/>
        <v>'float'</v>
      </c>
      <c r="I34" s="1" t="str">
        <f t="shared" si="7"/>
        <v>'中单卖出量（手）'</v>
      </c>
      <c r="J34" s="1" t="str">
        <f t="shared" si="8"/>
        <v>'no'</v>
      </c>
      <c r="K34" s="1" t="str">
        <f t="shared" si="9"/>
        <v>'sell_md_vol':{'type':'float','vaule':'中单卖出量（手）','is_primary_key':'no'},</v>
      </c>
    </row>
    <row r="35" spans="1:11" ht="15" thickBot="1" x14ac:dyDescent="0.2">
      <c r="A35" s="23" t="s">
        <v>1448</v>
      </c>
      <c r="B35" s="15" t="s">
        <v>62</v>
      </c>
      <c r="C35" s="23" t="s">
        <v>1419</v>
      </c>
      <c r="D35" s="15" t="s">
        <v>34</v>
      </c>
      <c r="G35" s="1" t="str">
        <f t="shared" si="5"/>
        <v>'sell_md_amount'</v>
      </c>
      <c r="H35" s="1" t="str">
        <f t="shared" si="6"/>
        <v>'float'</v>
      </c>
      <c r="I35" s="1" t="str">
        <f t="shared" si="7"/>
        <v>'中单卖出金额（万元）'</v>
      </c>
      <c r="J35" s="1" t="str">
        <f t="shared" si="8"/>
        <v>'no'</v>
      </c>
      <c r="K35" s="1" t="str">
        <f t="shared" si="9"/>
        <v>'sell_md_amount':{'type':'float','vaule':'中单卖出金额（万元）','is_primary_key':'no'},</v>
      </c>
    </row>
    <row r="36" spans="1:11" ht="15" thickBot="1" x14ac:dyDescent="0.2">
      <c r="A36" s="23" t="s">
        <v>1449</v>
      </c>
      <c r="B36" s="15" t="s">
        <v>62</v>
      </c>
      <c r="C36" s="23" t="s">
        <v>1420</v>
      </c>
      <c r="D36" s="15" t="s">
        <v>34</v>
      </c>
      <c r="G36" s="1" t="str">
        <f t="shared" si="5"/>
        <v>'buy_lg_vol'</v>
      </c>
      <c r="H36" s="1" t="str">
        <f t="shared" si="6"/>
        <v>'float'</v>
      </c>
      <c r="I36" s="1" t="str">
        <f t="shared" si="7"/>
        <v>'大单买入量（手）'</v>
      </c>
      <c r="J36" s="1" t="str">
        <f t="shared" si="8"/>
        <v>'no'</v>
      </c>
      <c r="K36" s="1" t="str">
        <f t="shared" si="9"/>
        <v>'buy_lg_vol':{'type':'float','vaule':'大单买入量（手）','is_primary_key':'no'},</v>
      </c>
    </row>
    <row r="37" spans="1:11" ht="15" thickBot="1" x14ac:dyDescent="0.2">
      <c r="A37" s="23" t="s">
        <v>1450</v>
      </c>
      <c r="B37" s="15" t="s">
        <v>62</v>
      </c>
      <c r="C37" s="23" t="s">
        <v>1421</v>
      </c>
      <c r="D37" s="15" t="s">
        <v>34</v>
      </c>
      <c r="G37" s="1" t="str">
        <f t="shared" si="5"/>
        <v>'buy_lg_amount'</v>
      </c>
      <c r="H37" s="1" t="str">
        <f t="shared" si="6"/>
        <v>'float'</v>
      </c>
      <c r="I37" s="1" t="str">
        <f t="shared" si="7"/>
        <v>'大单买入金额（万元）'</v>
      </c>
      <c r="J37" s="1" t="str">
        <f t="shared" si="8"/>
        <v>'no'</v>
      </c>
      <c r="K37" s="1" t="str">
        <f t="shared" si="9"/>
        <v>'buy_lg_amount':{'type':'float','vaule':'大单买入金额（万元）','is_primary_key':'no'},</v>
      </c>
    </row>
    <row r="38" spans="1:11" ht="15" thickBot="1" x14ac:dyDescent="0.2">
      <c r="A38" s="23" t="s">
        <v>1451</v>
      </c>
      <c r="B38" s="15" t="s">
        <v>62</v>
      </c>
      <c r="C38" s="23" t="s">
        <v>1422</v>
      </c>
      <c r="D38" s="15" t="s">
        <v>34</v>
      </c>
      <c r="G38" s="1" t="str">
        <f t="shared" si="5"/>
        <v>'sell_lg_vol'</v>
      </c>
      <c r="H38" s="1" t="str">
        <f t="shared" si="6"/>
        <v>'float'</v>
      </c>
      <c r="I38" s="1" t="str">
        <f t="shared" si="7"/>
        <v>'大单卖出量（手）'</v>
      </c>
      <c r="J38" s="1" t="str">
        <f t="shared" si="8"/>
        <v>'no'</v>
      </c>
      <c r="K38" s="1" t="str">
        <f t="shared" si="9"/>
        <v>'sell_lg_vol':{'type':'float','vaule':'大单卖出量（手）','is_primary_key':'no'},</v>
      </c>
    </row>
    <row r="39" spans="1:11" ht="15" thickBot="1" x14ac:dyDescent="0.2">
      <c r="A39" s="23" t="s">
        <v>1452</v>
      </c>
      <c r="B39" s="15" t="s">
        <v>62</v>
      </c>
      <c r="C39" s="23" t="s">
        <v>1423</v>
      </c>
      <c r="D39" s="15" t="s">
        <v>34</v>
      </c>
      <c r="G39" s="1" t="str">
        <f t="shared" si="5"/>
        <v>'sell_lg_amount'</v>
      </c>
      <c r="H39" s="1" t="str">
        <f t="shared" si="6"/>
        <v>'float'</v>
      </c>
      <c r="I39" s="1" t="str">
        <f t="shared" si="7"/>
        <v>'大单卖出金额（万元）'</v>
      </c>
      <c r="J39" s="1" t="str">
        <f t="shared" si="8"/>
        <v>'no'</v>
      </c>
      <c r="K39" s="1" t="str">
        <f t="shared" si="9"/>
        <v>'sell_lg_amount':{'type':'float','vaule':'大单卖出金额（万元）','is_primary_key':'no'},</v>
      </c>
    </row>
    <row r="40" spans="1:11" ht="15" thickBot="1" x14ac:dyDescent="0.2">
      <c r="A40" s="23" t="s">
        <v>1453</v>
      </c>
      <c r="B40" s="15" t="s">
        <v>62</v>
      </c>
      <c r="C40" s="23" t="s">
        <v>1424</v>
      </c>
      <c r="D40" s="15" t="s">
        <v>34</v>
      </c>
      <c r="G40" s="1" t="str">
        <f t="shared" si="5"/>
        <v>'buy_elg_vol'</v>
      </c>
      <c r="H40" s="1" t="str">
        <f t="shared" si="6"/>
        <v>'float'</v>
      </c>
      <c r="I40" s="1" t="str">
        <f t="shared" si="7"/>
        <v>'特大单买入量（手）'</v>
      </c>
      <c r="J40" s="1" t="str">
        <f t="shared" si="8"/>
        <v>'no'</v>
      </c>
      <c r="K40" s="1" t="str">
        <f t="shared" si="9"/>
        <v>'buy_elg_vol':{'type':'float','vaule':'特大单买入量（手）','is_primary_key':'no'},</v>
      </c>
    </row>
    <row r="41" spans="1:11" ht="15" thickBot="1" x14ac:dyDescent="0.2">
      <c r="A41" s="23" t="s">
        <v>1454</v>
      </c>
      <c r="B41" s="15" t="s">
        <v>62</v>
      </c>
      <c r="C41" s="23" t="s">
        <v>1425</v>
      </c>
      <c r="D41" s="15" t="s">
        <v>34</v>
      </c>
      <c r="G41" s="1" t="str">
        <f t="shared" si="5"/>
        <v>'buy_elg_amount'</v>
      </c>
      <c r="H41" s="1" t="str">
        <f t="shared" si="6"/>
        <v>'float'</v>
      </c>
      <c r="I41" s="1" t="str">
        <f t="shared" si="7"/>
        <v>'特大单买入金额（万元）'</v>
      </c>
      <c r="J41" s="1" t="str">
        <f t="shared" si="8"/>
        <v>'no'</v>
      </c>
      <c r="K41" s="1" t="str">
        <f t="shared" si="9"/>
        <v>'buy_elg_amount':{'type':'float','vaule':'特大单买入金额（万元）','is_primary_key':'no'},</v>
      </c>
    </row>
    <row r="42" spans="1:11" ht="15" thickBot="1" x14ac:dyDescent="0.2">
      <c r="A42" s="23" t="s">
        <v>1455</v>
      </c>
      <c r="B42" s="15" t="s">
        <v>62</v>
      </c>
      <c r="C42" s="23" t="s">
        <v>1426</v>
      </c>
      <c r="D42" s="15" t="s">
        <v>34</v>
      </c>
      <c r="G42" s="1" t="str">
        <f t="shared" si="5"/>
        <v>'sell_elg_vol'</v>
      </c>
      <c r="H42" s="1" t="str">
        <f t="shared" si="6"/>
        <v>'float'</v>
      </c>
      <c r="I42" s="1" t="str">
        <f t="shared" si="7"/>
        <v>'特大单卖出量（手）'</v>
      </c>
      <c r="J42" s="1" t="str">
        <f t="shared" si="8"/>
        <v>'no'</v>
      </c>
      <c r="K42" s="1" t="str">
        <f t="shared" si="9"/>
        <v>'sell_elg_vol':{'type':'float','vaule':'特大单卖出量（手）','is_primary_key':'no'},</v>
      </c>
    </row>
    <row r="43" spans="1:11" ht="15" thickBot="1" x14ac:dyDescent="0.2">
      <c r="A43" s="23" t="s">
        <v>1456</v>
      </c>
      <c r="B43" s="15" t="s">
        <v>62</v>
      </c>
      <c r="C43" s="23" t="s">
        <v>1427</v>
      </c>
      <c r="D43" s="15" t="s">
        <v>34</v>
      </c>
      <c r="G43" s="1" t="str">
        <f t="shared" si="5"/>
        <v>'sell_elg_amount'</v>
      </c>
      <c r="H43" s="1" t="str">
        <f t="shared" si="6"/>
        <v>'float'</v>
      </c>
      <c r="I43" s="1" t="str">
        <f t="shared" si="7"/>
        <v>'特大单卖出金额（万元）'</v>
      </c>
      <c r="J43" s="1" t="str">
        <f t="shared" si="8"/>
        <v>'no'</v>
      </c>
      <c r="K43" s="1" t="str">
        <f t="shared" si="9"/>
        <v>'sell_elg_amount':{'type':'float','vaule':'特大单卖出金额（万元）','is_primary_key':'no'},</v>
      </c>
    </row>
    <row r="44" spans="1:11" ht="15" thickBot="1" x14ac:dyDescent="0.2">
      <c r="A44" s="23" t="s">
        <v>1457</v>
      </c>
      <c r="B44" s="15" t="s">
        <v>62</v>
      </c>
      <c r="C44" s="23" t="s">
        <v>1428</v>
      </c>
      <c r="D44" s="15" t="s">
        <v>34</v>
      </c>
      <c r="G44" s="1" t="str">
        <f t="shared" si="5"/>
        <v>'net_mf_vol'</v>
      </c>
      <c r="H44" s="1" t="str">
        <f t="shared" si="6"/>
        <v>'float'</v>
      </c>
      <c r="I44" s="1" t="str">
        <f t="shared" si="7"/>
        <v>'净流入量（手）'</v>
      </c>
      <c r="J44" s="1" t="str">
        <f t="shared" si="8"/>
        <v>'no'</v>
      </c>
      <c r="K44" s="1" t="str">
        <f t="shared" si="9"/>
        <v>'net_mf_vol':{'type':'float','vaule':'净流入量（手）','is_primary_key':'no'},</v>
      </c>
    </row>
    <row r="45" spans="1:11" ht="15" thickBot="1" x14ac:dyDescent="0.2">
      <c r="A45" s="23" t="s">
        <v>1458</v>
      </c>
      <c r="B45" s="15" t="s">
        <v>62</v>
      </c>
      <c r="C45" s="23" t="s">
        <v>1429</v>
      </c>
      <c r="D45" s="15" t="s">
        <v>34</v>
      </c>
      <c r="G45" s="1" t="str">
        <f t="shared" si="5"/>
        <v>'net_mf_amount'</v>
      </c>
      <c r="H45" s="1" t="str">
        <f t="shared" si="6"/>
        <v>'float'</v>
      </c>
      <c r="I45" s="1" t="str">
        <f t="shared" si="7"/>
        <v>'净流入额（万元）'</v>
      </c>
      <c r="J45" s="1" t="str">
        <f t="shared" si="8"/>
        <v>'no'</v>
      </c>
      <c r="K45" s="1" t="str">
        <f t="shared" si="9"/>
        <v>'net_mf_amount':{'type':'float','vaule':'净流入额（万元）','is_primary_key':'no'},</v>
      </c>
    </row>
    <row r="46" spans="1:11" ht="15" thickBot="1" x14ac:dyDescent="0.2">
      <c r="A46" s="23" t="s">
        <v>1459</v>
      </c>
      <c r="B46" s="23" t="s">
        <v>62</v>
      </c>
      <c r="C46" s="23" t="s">
        <v>1439</v>
      </c>
      <c r="D46" s="15" t="s">
        <v>34</v>
      </c>
    </row>
    <row r="50" spans="1:4" ht="15" thickBot="1" x14ac:dyDescent="0.2">
      <c r="A50" s="14" t="s">
        <v>1438</v>
      </c>
    </row>
    <row r="51" spans="1:4" ht="15.75" thickBot="1" x14ac:dyDescent="0.2">
      <c r="A51" s="24" t="s">
        <v>0</v>
      </c>
      <c r="B51" s="24" t="s">
        <v>1</v>
      </c>
      <c r="C51" s="24" t="s">
        <v>2</v>
      </c>
    </row>
    <row r="52" spans="1:4" ht="15" thickBot="1" x14ac:dyDescent="0.2">
      <c r="A52" s="23" t="s">
        <v>3</v>
      </c>
      <c r="B52" s="23" t="s">
        <v>4</v>
      </c>
      <c r="C52" s="23" t="s">
        <v>7</v>
      </c>
      <c r="D52" s="15" t="s">
        <v>33</v>
      </c>
    </row>
    <row r="53" spans="1:4" ht="15" thickBot="1" x14ac:dyDescent="0.2">
      <c r="A53" s="23" t="s">
        <v>1430</v>
      </c>
      <c r="B53" s="23" t="s">
        <v>4</v>
      </c>
      <c r="C53" s="23" t="s">
        <v>1431</v>
      </c>
      <c r="D53" s="15" t="s">
        <v>33</v>
      </c>
    </row>
    <row r="54" spans="1:4" ht="15" thickBot="1" x14ac:dyDescent="0.2">
      <c r="A54" s="23" t="s">
        <v>1432</v>
      </c>
      <c r="B54" s="23" t="s">
        <v>4</v>
      </c>
      <c r="C54" s="23" t="s">
        <v>1433</v>
      </c>
      <c r="D54" s="15" t="s">
        <v>34</v>
      </c>
    </row>
    <row r="55" spans="1:4" ht="15" thickBot="1" x14ac:dyDescent="0.2">
      <c r="A55" s="23" t="s">
        <v>50</v>
      </c>
      <c r="B55" s="23" t="s">
        <v>4</v>
      </c>
      <c r="C55" s="23" t="s">
        <v>51</v>
      </c>
      <c r="D55" s="15" t="s">
        <v>34</v>
      </c>
    </row>
    <row r="56" spans="1:4" ht="15" thickBot="1" x14ac:dyDescent="0.2">
      <c r="A56" s="23" t="s">
        <v>1434</v>
      </c>
      <c r="B56" s="23" t="s">
        <v>4</v>
      </c>
      <c r="C56" s="23" t="s">
        <v>1435</v>
      </c>
      <c r="D56" s="15" t="s">
        <v>34</v>
      </c>
    </row>
    <row r="57" spans="1:4" ht="15" thickBot="1" x14ac:dyDescent="0.2">
      <c r="A57" s="23" t="s">
        <v>1436</v>
      </c>
      <c r="B57" s="23" t="s">
        <v>4</v>
      </c>
      <c r="C57" s="23" t="s">
        <v>1437</v>
      </c>
      <c r="D57" s="15" t="s">
        <v>34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2"/>
  <sheetViews>
    <sheetView tabSelected="1" workbookViewId="0">
      <selection activeCell="C5" sqref="C5"/>
    </sheetView>
  </sheetViews>
  <sheetFormatPr defaultRowHeight="13.5" x14ac:dyDescent="0.15"/>
  <cols>
    <col min="2" max="3" width="9" customWidth="1"/>
  </cols>
  <sheetData>
    <row r="1" spans="1:2" x14ac:dyDescent="0.15">
      <c r="A1">
        <v>1</v>
      </c>
      <c r="B1">
        <v>1</v>
      </c>
    </row>
    <row r="2" spans="1:2" x14ac:dyDescent="0.15">
      <c r="A2">
        <v>1</v>
      </c>
    </row>
  </sheetData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按钮2_Click">
                <anchor moveWithCells="1" sizeWithCells="1">
                  <from>
                    <xdr:col>5</xdr:col>
                    <xdr:colOff>485775</xdr:colOff>
                    <xdr:row>16</xdr:row>
                    <xdr:rowOff>47625</xdr:rowOff>
                  </from>
                  <to>
                    <xdr:col>7</xdr:col>
                    <xdr:colOff>581025</xdr:colOff>
                    <xdr:row>18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09"/>
  <sheetViews>
    <sheetView topLeftCell="A493" zoomScale="115" zoomScaleNormal="115" workbookViewId="0">
      <selection activeCell="B520" sqref="B520"/>
    </sheetView>
  </sheetViews>
  <sheetFormatPr defaultRowHeight="13.5" x14ac:dyDescent="0.15"/>
  <cols>
    <col min="1" max="1" width="17.75" style="1" customWidth="1"/>
    <col min="2" max="2" width="9" style="1"/>
    <col min="3" max="3" width="27.25" style="1" customWidth="1"/>
    <col min="4" max="4" width="14" style="1" customWidth="1"/>
    <col min="5" max="6" width="9" style="1"/>
    <col min="7" max="7" width="14" style="1" customWidth="1"/>
    <col min="8" max="9" width="9" style="1"/>
    <col min="10" max="10" width="15.625" style="1" customWidth="1"/>
    <col min="11" max="11" width="40.25" style="1" customWidth="1"/>
  </cols>
  <sheetData>
    <row r="1" spans="1:11" ht="15" x14ac:dyDescent="0.15">
      <c r="A1" s="13" t="s">
        <v>0</v>
      </c>
      <c r="B1" s="13" t="s">
        <v>1</v>
      </c>
      <c r="C1" s="13" t="s">
        <v>2</v>
      </c>
      <c r="D1" s="13" t="s">
        <v>32</v>
      </c>
      <c r="G1" s="1" t="s">
        <v>123</v>
      </c>
      <c r="H1" s="1" t="s">
        <v>110</v>
      </c>
      <c r="I1" s="1" t="s">
        <v>101</v>
      </c>
      <c r="J1" s="1" t="s">
        <v>102</v>
      </c>
      <c r="K1" s="1" t="s">
        <v>104</v>
      </c>
    </row>
    <row r="2" spans="1:11" x14ac:dyDescent="0.15">
      <c r="A2" s="8" t="s">
        <v>124</v>
      </c>
      <c r="B2" s="8" t="s">
        <v>105</v>
      </c>
      <c r="C2" s="8" t="s">
        <v>115</v>
      </c>
      <c r="D2" s="8" t="s">
        <v>121</v>
      </c>
      <c r="G2" s="1" t="s">
        <v>125</v>
      </c>
      <c r="H2" s="1" t="str">
        <f>"'"&amp;B2&amp;"'"</f>
        <v>'type'</v>
      </c>
      <c r="I2" s="1" t="str">
        <f>"'"&amp;C2&amp;"'"</f>
        <v>'vaule'</v>
      </c>
      <c r="J2" s="1" t="str">
        <f>"'"&amp;D2&amp;"'"</f>
        <v>'is_primary_key'</v>
      </c>
    </row>
    <row r="3" spans="1:11" s="1" customFormat="1" ht="21" customHeight="1" x14ac:dyDescent="0.15">
      <c r="A3" s="14" t="s">
        <v>279</v>
      </c>
      <c r="B3" s="2"/>
      <c r="C3" s="10" t="s">
        <v>278</v>
      </c>
      <c r="D3" s="3"/>
    </row>
    <row r="4" spans="1:11" ht="14.25" x14ac:dyDescent="0.15">
      <c r="A4" s="15" t="s">
        <v>3</v>
      </c>
      <c r="B4" s="15" t="s">
        <v>4</v>
      </c>
      <c r="C4" s="15" t="s">
        <v>152</v>
      </c>
      <c r="D4" s="8" t="s">
        <v>1286</v>
      </c>
      <c r="G4" s="1" t="str">
        <f>"'"&amp;A4&amp;"'"</f>
        <v>'ts_code'</v>
      </c>
      <c r="H4" s="1" t="str">
        <f>"'"&amp;B4&amp;"'"</f>
        <v>'str'</v>
      </c>
      <c r="I4" s="1" t="str">
        <f>"'"&amp;C4&amp;"'"</f>
        <v>'TS股票代码'</v>
      </c>
      <c r="J4" s="1" t="str">
        <f>"'"&amp;D4&amp;"'"</f>
        <v>'yes'</v>
      </c>
      <c r="K4" s="1" t="str">
        <f>G4&amp;$I$1&amp;$G$1&amp;$H$2&amp;$I$1&amp;H4&amp;$J$1&amp;$I$2&amp;$I$1&amp;I4&amp;$J$1&amp;$J$2&amp;$I$1&amp;J4&amp;$H$1&amp;$J$1</f>
        <v>'ts_code':{'type':'str','vaule':'TS股票代码','is_primary_key':'yes'},</v>
      </c>
    </row>
    <row r="5" spans="1:11" ht="14.25" x14ac:dyDescent="0.15">
      <c r="A5" s="15" t="s">
        <v>50</v>
      </c>
      <c r="B5" s="15" t="s">
        <v>4</v>
      </c>
      <c r="C5" s="15" t="s">
        <v>51</v>
      </c>
      <c r="D5" s="8" t="s">
        <v>1285</v>
      </c>
      <c r="G5" s="1" t="str">
        <f t="shared" ref="G5:G68" si="0">"'"&amp;A5&amp;"'"</f>
        <v>'ann_date'</v>
      </c>
      <c r="H5" s="1" t="str">
        <f t="shared" ref="H5:H68" si="1">"'"&amp;B5&amp;"'"</f>
        <v>'str'</v>
      </c>
      <c r="I5" s="1" t="str">
        <f t="shared" ref="I5:I68" si="2">"'"&amp;C5&amp;"'"</f>
        <v>'公告日期'</v>
      </c>
      <c r="J5" s="1" t="str">
        <f t="shared" ref="J5:J68" si="3">"'"&amp;D5&amp;"'"</f>
        <v>'no'</v>
      </c>
      <c r="K5" s="1" t="str">
        <f t="shared" ref="K5:K68" si="4">G5&amp;$I$1&amp;$G$1&amp;$H$2&amp;$I$1&amp;H5&amp;$J$1&amp;$I$2&amp;$I$1&amp;I5&amp;$J$1&amp;$J$2&amp;$I$1&amp;J5&amp;$H$1&amp;$J$1</f>
        <v>'ann_date':{'type':'str','vaule':'公告日期','is_primary_key':'no'},</v>
      </c>
    </row>
    <row r="6" spans="1:11" ht="28.5" x14ac:dyDescent="0.15">
      <c r="A6" s="15" t="s">
        <v>153</v>
      </c>
      <c r="B6" s="15" t="s">
        <v>4</v>
      </c>
      <c r="C6" s="15" t="s">
        <v>154</v>
      </c>
      <c r="D6" s="8" t="s">
        <v>1285</v>
      </c>
      <c r="G6" s="1" t="str">
        <f t="shared" si="0"/>
        <v>'f_ann_date'</v>
      </c>
      <c r="H6" s="1" t="str">
        <f t="shared" si="1"/>
        <v>'str'</v>
      </c>
      <c r="I6" s="1" t="str">
        <f t="shared" si="2"/>
        <v>'实际公告日期，即发生过数据变更的最终日期'</v>
      </c>
      <c r="J6" s="1" t="str">
        <f t="shared" si="3"/>
        <v>'no'</v>
      </c>
      <c r="K6" s="1" t="str">
        <f t="shared" si="4"/>
        <v>'f_ann_date':{'type':'str','vaule':'实际公告日期，即发生过数据变更的最终日期','is_primary_key':'no'},</v>
      </c>
    </row>
    <row r="7" spans="1:11" ht="14.25" x14ac:dyDescent="0.15">
      <c r="A7" s="15" t="s">
        <v>48</v>
      </c>
      <c r="B7" s="15" t="s">
        <v>4</v>
      </c>
      <c r="C7" s="15" t="s">
        <v>155</v>
      </c>
      <c r="D7" s="8" t="s">
        <v>1286</v>
      </c>
      <c r="G7" s="1" t="str">
        <f t="shared" si="0"/>
        <v>'end_date'</v>
      </c>
      <c r="H7" s="1" t="str">
        <f t="shared" si="1"/>
        <v>'str'</v>
      </c>
      <c r="I7" s="1" t="str">
        <f t="shared" si="2"/>
        <v>'报告期'</v>
      </c>
      <c r="J7" s="1" t="str">
        <f t="shared" si="3"/>
        <v>'yes'</v>
      </c>
      <c r="K7" s="1" t="str">
        <f t="shared" si="4"/>
        <v>'end_date':{'type':'str','vaule':'报告期','is_primary_key':'yes'},</v>
      </c>
    </row>
    <row r="8" spans="1:11" ht="14.25" x14ac:dyDescent="0.15">
      <c r="A8" s="15" t="s">
        <v>156</v>
      </c>
      <c r="B8" s="15" t="s">
        <v>4</v>
      </c>
      <c r="C8" s="15" t="s">
        <v>157</v>
      </c>
      <c r="D8" s="8" t="s">
        <v>1285</v>
      </c>
      <c r="G8" s="1" t="str">
        <f t="shared" si="0"/>
        <v>'report_type'</v>
      </c>
      <c r="H8" s="1" t="str">
        <f t="shared" si="1"/>
        <v>'str'</v>
      </c>
      <c r="I8" s="1" t="str">
        <f t="shared" si="2"/>
        <v>'报告类型： 参考下表说明'</v>
      </c>
      <c r="J8" s="1" t="str">
        <f t="shared" si="3"/>
        <v>'no'</v>
      </c>
      <c r="K8" s="1" t="str">
        <f t="shared" si="4"/>
        <v>'report_type':{'type':'str','vaule':'报告类型： 参考下表说明','is_primary_key':'no'},</v>
      </c>
    </row>
    <row r="9" spans="1:11" ht="28.5" x14ac:dyDescent="0.15">
      <c r="A9" s="15" t="s">
        <v>158</v>
      </c>
      <c r="B9" s="15" t="s">
        <v>4</v>
      </c>
      <c r="C9" s="15" t="s">
        <v>159</v>
      </c>
      <c r="D9" s="8" t="s">
        <v>1285</v>
      </c>
      <c r="G9" s="1" t="str">
        <f t="shared" si="0"/>
        <v>'comp_type'</v>
      </c>
      <c r="H9" s="1" t="str">
        <f t="shared" si="1"/>
        <v>'str'</v>
      </c>
      <c r="I9" s="1" t="str">
        <f t="shared" si="2"/>
        <v>'公司类型：1一般工商业 2银行 3保险 4证券'</v>
      </c>
      <c r="J9" s="1" t="str">
        <f t="shared" si="3"/>
        <v>'no'</v>
      </c>
      <c r="K9" s="1" t="str">
        <f t="shared" si="4"/>
        <v>'comp_type':{'type':'str','vaule':'公司类型：1一般工商业 2银行 3保险 4证券','is_primary_key':'no'},</v>
      </c>
    </row>
    <row r="10" spans="1:11" ht="14.25" x14ac:dyDescent="0.15">
      <c r="A10" s="15" t="s">
        <v>160</v>
      </c>
      <c r="B10" s="15" t="s">
        <v>62</v>
      </c>
      <c r="C10" s="15" t="s">
        <v>161</v>
      </c>
      <c r="D10" s="8" t="s">
        <v>1285</v>
      </c>
      <c r="G10" s="1" t="str">
        <f t="shared" si="0"/>
        <v>'basic_eps'</v>
      </c>
      <c r="H10" s="1" t="str">
        <f t="shared" si="1"/>
        <v>'float'</v>
      </c>
      <c r="I10" s="1" t="str">
        <f t="shared" si="2"/>
        <v>'基本每股收益'</v>
      </c>
      <c r="J10" s="1" t="str">
        <f t="shared" si="3"/>
        <v>'no'</v>
      </c>
      <c r="K10" s="1" t="str">
        <f t="shared" si="4"/>
        <v>'basic_eps':{'type':'float','vaule':'基本每股收益','is_primary_key':'no'},</v>
      </c>
    </row>
    <row r="11" spans="1:11" ht="14.25" x14ac:dyDescent="0.15">
      <c r="A11" s="15" t="s">
        <v>162</v>
      </c>
      <c r="B11" s="15" t="s">
        <v>62</v>
      </c>
      <c r="C11" s="15" t="s">
        <v>163</v>
      </c>
      <c r="D11" s="8" t="s">
        <v>1285</v>
      </c>
      <c r="G11" s="1" t="str">
        <f t="shared" si="0"/>
        <v>'diluted_eps'</v>
      </c>
      <c r="H11" s="1" t="str">
        <f t="shared" si="1"/>
        <v>'float'</v>
      </c>
      <c r="I11" s="1" t="str">
        <f t="shared" si="2"/>
        <v>'稀释每股收益'</v>
      </c>
      <c r="J11" s="1" t="str">
        <f t="shared" si="3"/>
        <v>'no'</v>
      </c>
      <c r="K11" s="1" t="str">
        <f t="shared" si="4"/>
        <v>'diluted_eps':{'type':'float','vaule':'稀释每股收益','is_primary_key':'no'},</v>
      </c>
    </row>
    <row r="12" spans="1:11" ht="14.25" x14ac:dyDescent="0.15">
      <c r="A12" s="15" t="s">
        <v>164</v>
      </c>
      <c r="B12" s="15" t="s">
        <v>62</v>
      </c>
      <c r="C12" s="15" t="s">
        <v>165</v>
      </c>
      <c r="D12" s="8" t="s">
        <v>1285</v>
      </c>
      <c r="G12" s="1" t="str">
        <f t="shared" si="0"/>
        <v>'total_revenue'</v>
      </c>
      <c r="H12" s="1" t="str">
        <f t="shared" si="1"/>
        <v>'float'</v>
      </c>
      <c r="I12" s="1" t="str">
        <f t="shared" si="2"/>
        <v>'营业总收入 (元，下同)'</v>
      </c>
      <c r="J12" s="1" t="str">
        <f t="shared" si="3"/>
        <v>'no'</v>
      </c>
      <c r="K12" s="1" t="str">
        <f t="shared" si="4"/>
        <v>'total_revenue':{'type':'float','vaule':'营业总收入 (元，下同)','is_primary_key':'no'},</v>
      </c>
    </row>
    <row r="13" spans="1:11" ht="14.25" x14ac:dyDescent="0.15">
      <c r="A13" s="15" t="s">
        <v>166</v>
      </c>
      <c r="B13" s="15" t="s">
        <v>62</v>
      </c>
      <c r="C13" s="15" t="s">
        <v>167</v>
      </c>
      <c r="D13" s="8" t="s">
        <v>1285</v>
      </c>
      <c r="G13" s="1" t="str">
        <f t="shared" si="0"/>
        <v>'revenue'</v>
      </c>
      <c r="H13" s="1" t="str">
        <f t="shared" si="1"/>
        <v>'float'</v>
      </c>
      <c r="I13" s="1" t="str">
        <f t="shared" si="2"/>
        <v>'营业收入'</v>
      </c>
      <c r="J13" s="1" t="str">
        <f t="shared" si="3"/>
        <v>'no'</v>
      </c>
      <c r="K13" s="1" t="str">
        <f t="shared" si="4"/>
        <v>'revenue':{'type':'float','vaule':'营业收入','is_primary_key':'no'},</v>
      </c>
    </row>
    <row r="14" spans="1:11" ht="14.25" x14ac:dyDescent="0.15">
      <c r="A14" s="15" t="s">
        <v>168</v>
      </c>
      <c r="B14" s="15" t="s">
        <v>62</v>
      </c>
      <c r="C14" s="15" t="s">
        <v>169</v>
      </c>
      <c r="D14" s="8" t="s">
        <v>1285</v>
      </c>
      <c r="G14" s="1" t="str">
        <f t="shared" si="0"/>
        <v>'int_income'</v>
      </c>
      <c r="H14" s="1" t="str">
        <f t="shared" si="1"/>
        <v>'float'</v>
      </c>
      <c r="I14" s="1" t="str">
        <f t="shared" si="2"/>
        <v>'利息收入'</v>
      </c>
      <c r="J14" s="1" t="str">
        <f t="shared" si="3"/>
        <v>'no'</v>
      </c>
      <c r="K14" s="1" t="str">
        <f t="shared" si="4"/>
        <v>'int_income':{'type':'float','vaule':'利息收入','is_primary_key':'no'},</v>
      </c>
    </row>
    <row r="15" spans="1:11" ht="14.25" x14ac:dyDescent="0.15">
      <c r="A15" s="15" t="s">
        <v>170</v>
      </c>
      <c r="B15" s="15" t="s">
        <v>62</v>
      </c>
      <c r="C15" s="15" t="s">
        <v>171</v>
      </c>
      <c r="D15" s="8" t="s">
        <v>1285</v>
      </c>
      <c r="G15" s="1" t="str">
        <f t="shared" si="0"/>
        <v>'prem_earned'</v>
      </c>
      <c r="H15" s="1" t="str">
        <f t="shared" si="1"/>
        <v>'float'</v>
      </c>
      <c r="I15" s="1" t="str">
        <f t="shared" si="2"/>
        <v>'已赚保费'</v>
      </c>
      <c r="J15" s="1" t="str">
        <f t="shared" si="3"/>
        <v>'no'</v>
      </c>
      <c r="K15" s="1" t="str">
        <f t="shared" si="4"/>
        <v>'prem_earned':{'type':'float','vaule':'已赚保费','is_primary_key':'no'},</v>
      </c>
    </row>
    <row r="16" spans="1:11" ht="14.25" x14ac:dyDescent="0.15">
      <c r="A16" s="15" t="s">
        <v>172</v>
      </c>
      <c r="B16" s="15" t="s">
        <v>62</v>
      </c>
      <c r="C16" s="15" t="s">
        <v>173</v>
      </c>
      <c r="D16" s="8" t="s">
        <v>1285</v>
      </c>
      <c r="G16" s="1" t="str">
        <f t="shared" si="0"/>
        <v>'comm_income'</v>
      </c>
      <c r="H16" s="1" t="str">
        <f t="shared" si="1"/>
        <v>'float'</v>
      </c>
      <c r="I16" s="1" t="str">
        <f t="shared" si="2"/>
        <v>'手续费及佣金收入'</v>
      </c>
      <c r="J16" s="1" t="str">
        <f t="shared" si="3"/>
        <v>'no'</v>
      </c>
      <c r="K16" s="1" t="str">
        <f t="shared" si="4"/>
        <v>'comm_income':{'type':'float','vaule':'手续费及佣金收入','is_primary_key':'no'},</v>
      </c>
    </row>
    <row r="17" spans="1:11" ht="14.25" x14ac:dyDescent="0.15">
      <c r="A17" s="15" t="s">
        <v>174</v>
      </c>
      <c r="B17" s="15" t="s">
        <v>62</v>
      </c>
      <c r="C17" s="15" t="s">
        <v>175</v>
      </c>
      <c r="D17" s="8" t="s">
        <v>1285</v>
      </c>
      <c r="G17" s="1" t="str">
        <f t="shared" si="0"/>
        <v>'n_commis_income'</v>
      </c>
      <c r="H17" s="1" t="str">
        <f t="shared" si="1"/>
        <v>'float'</v>
      </c>
      <c r="I17" s="1" t="str">
        <f t="shared" si="2"/>
        <v>'手续费及佣金净收入'</v>
      </c>
      <c r="J17" s="1" t="str">
        <f t="shared" si="3"/>
        <v>'no'</v>
      </c>
      <c r="K17" s="1" t="str">
        <f t="shared" si="4"/>
        <v>'n_commis_income':{'type':'float','vaule':'手续费及佣金净收入','is_primary_key':'no'},</v>
      </c>
    </row>
    <row r="18" spans="1:11" ht="14.25" x14ac:dyDescent="0.15">
      <c r="A18" s="15" t="s">
        <v>176</v>
      </c>
      <c r="B18" s="15" t="s">
        <v>62</v>
      </c>
      <c r="C18" s="15" t="s">
        <v>177</v>
      </c>
      <c r="D18" s="8" t="s">
        <v>1285</v>
      </c>
      <c r="G18" s="1" t="str">
        <f t="shared" si="0"/>
        <v>'n_oth_income'</v>
      </c>
      <c r="H18" s="1" t="str">
        <f t="shared" si="1"/>
        <v>'float'</v>
      </c>
      <c r="I18" s="1" t="str">
        <f t="shared" si="2"/>
        <v>'其他经营净收益'</v>
      </c>
      <c r="J18" s="1" t="str">
        <f t="shared" si="3"/>
        <v>'no'</v>
      </c>
      <c r="K18" s="1" t="str">
        <f t="shared" si="4"/>
        <v>'n_oth_income':{'type':'float','vaule':'其他经营净收益','is_primary_key':'no'},</v>
      </c>
    </row>
    <row r="19" spans="1:11" ht="14.25" x14ac:dyDescent="0.15">
      <c r="A19" s="15" t="s">
        <v>178</v>
      </c>
      <c r="B19" s="15" t="s">
        <v>62</v>
      </c>
      <c r="C19" s="15" t="s">
        <v>179</v>
      </c>
      <c r="D19" s="8" t="s">
        <v>1285</v>
      </c>
      <c r="G19" s="1" t="str">
        <f t="shared" si="0"/>
        <v>'n_oth_b_income'</v>
      </c>
      <c r="H19" s="1" t="str">
        <f t="shared" si="1"/>
        <v>'float'</v>
      </c>
      <c r="I19" s="1" t="str">
        <f t="shared" si="2"/>
        <v>'加:其他业务净收益'</v>
      </c>
      <c r="J19" s="1" t="str">
        <f t="shared" si="3"/>
        <v>'no'</v>
      </c>
      <c r="K19" s="1" t="str">
        <f t="shared" si="4"/>
        <v>'n_oth_b_income':{'type':'float','vaule':'加:其他业务净收益','is_primary_key':'no'},</v>
      </c>
    </row>
    <row r="20" spans="1:11" ht="14.25" x14ac:dyDescent="0.15">
      <c r="A20" s="15" t="s">
        <v>180</v>
      </c>
      <c r="B20" s="15" t="s">
        <v>62</v>
      </c>
      <c r="C20" s="15" t="s">
        <v>181</v>
      </c>
      <c r="D20" s="8" t="s">
        <v>1285</v>
      </c>
      <c r="G20" s="1" t="str">
        <f t="shared" si="0"/>
        <v>'prem_income'</v>
      </c>
      <c r="H20" s="1" t="str">
        <f t="shared" si="1"/>
        <v>'float'</v>
      </c>
      <c r="I20" s="1" t="str">
        <f t="shared" si="2"/>
        <v>'保险业务收入'</v>
      </c>
      <c r="J20" s="1" t="str">
        <f t="shared" si="3"/>
        <v>'no'</v>
      </c>
      <c r="K20" s="1" t="str">
        <f t="shared" si="4"/>
        <v>'prem_income':{'type':'float','vaule':'保险业务收入','is_primary_key':'no'},</v>
      </c>
    </row>
    <row r="21" spans="1:11" ht="14.25" x14ac:dyDescent="0.15">
      <c r="A21" s="15" t="s">
        <v>182</v>
      </c>
      <c r="B21" s="15" t="s">
        <v>62</v>
      </c>
      <c r="C21" s="15" t="s">
        <v>183</v>
      </c>
      <c r="D21" s="8" t="s">
        <v>1285</v>
      </c>
      <c r="G21" s="1" t="str">
        <f t="shared" si="0"/>
        <v>'out_prem'</v>
      </c>
      <c r="H21" s="1" t="str">
        <f t="shared" si="1"/>
        <v>'float'</v>
      </c>
      <c r="I21" s="1" t="str">
        <f t="shared" si="2"/>
        <v>'减:分出保费'</v>
      </c>
      <c r="J21" s="1" t="str">
        <f t="shared" si="3"/>
        <v>'no'</v>
      </c>
      <c r="K21" s="1" t="str">
        <f t="shared" si="4"/>
        <v>'out_prem':{'type':'float','vaule':'减:分出保费','is_primary_key':'no'},</v>
      </c>
    </row>
    <row r="22" spans="1:11" ht="14.25" x14ac:dyDescent="0.15">
      <c r="A22" s="15" t="s">
        <v>184</v>
      </c>
      <c r="B22" s="15" t="s">
        <v>62</v>
      </c>
      <c r="C22" s="15" t="s">
        <v>185</v>
      </c>
      <c r="D22" s="8" t="s">
        <v>1285</v>
      </c>
      <c r="G22" s="1" t="str">
        <f t="shared" si="0"/>
        <v>'une_prem_reser'</v>
      </c>
      <c r="H22" s="1" t="str">
        <f t="shared" si="1"/>
        <v>'float'</v>
      </c>
      <c r="I22" s="1" t="str">
        <f t="shared" si="2"/>
        <v>'提取未到期责任准备金'</v>
      </c>
      <c r="J22" s="1" t="str">
        <f t="shared" si="3"/>
        <v>'no'</v>
      </c>
      <c r="K22" s="1" t="str">
        <f t="shared" si="4"/>
        <v>'une_prem_reser':{'type':'float','vaule':'提取未到期责任准备金','is_primary_key':'no'},</v>
      </c>
    </row>
    <row r="23" spans="1:11" ht="14.25" x14ac:dyDescent="0.15">
      <c r="A23" s="15" t="s">
        <v>186</v>
      </c>
      <c r="B23" s="15" t="s">
        <v>62</v>
      </c>
      <c r="C23" s="15" t="s">
        <v>187</v>
      </c>
      <c r="D23" s="8" t="s">
        <v>1285</v>
      </c>
      <c r="G23" s="1" t="str">
        <f t="shared" si="0"/>
        <v>'reins_income'</v>
      </c>
      <c r="H23" s="1" t="str">
        <f t="shared" si="1"/>
        <v>'float'</v>
      </c>
      <c r="I23" s="1" t="str">
        <f t="shared" si="2"/>
        <v>'其中:分保费收入'</v>
      </c>
      <c r="J23" s="1" t="str">
        <f t="shared" si="3"/>
        <v>'no'</v>
      </c>
      <c r="K23" s="1" t="str">
        <f t="shared" si="4"/>
        <v>'reins_income':{'type':'float','vaule':'其中:分保费收入','is_primary_key':'no'},</v>
      </c>
    </row>
    <row r="24" spans="1:11" ht="14.25" x14ac:dyDescent="0.15">
      <c r="A24" s="15" t="s">
        <v>188</v>
      </c>
      <c r="B24" s="15" t="s">
        <v>62</v>
      </c>
      <c r="C24" s="15" t="s">
        <v>189</v>
      </c>
      <c r="D24" s="8" t="s">
        <v>1285</v>
      </c>
      <c r="G24" s="1" t="str">
        <f t="shared" si="0"/>
        <v>'n_sec_tb_income'</v>
      </c>
      <c r="H24" s="1" t="str">
        <f t="shared" si="1"/>
        <v>'float'</v>
      </c>
      <c r="I24" s="1" t="str">
        <f t="shared" si="2"/>
        <v>'代理买卖证券业务净收入'</v>
      </c>
      <c r="J24" s="1" t="str">
        <f t="shared" si="3"/>
        <v>'no'</v>
      </c>
      <c r="K24" s="1" t="str">
        <f t="shared" si="4"/>
        <v>'n_sec_tb_income':{'type':'float','vaule':'代理买卖证券业务净收入','is_primary_key':'no'},</v>
      </c>
    </row>
    <row r="25" spans="1:11" ht="14.25" x14ac:dyDescent="0.15">
      <c r="A25" s="15" t="s">
        <v>190</v>
      </c>
      <c r="B25" s="15" t="s">
        <v>62</v>
      </c>
      <c r="C25" s="15" t="s">
        <v>191</v>
      </c>
      <c r="D25" s="8" t="s">
        <v>1285</v>
      </c>
      <c r="G25" s="1" t="str">
        <f t="shared" si="0"/>
        <v>'n_sec_uw_income'</v>
      </c>
      <c r="H25" s="1" t="str">
        <f t="shared" si="1"/>
        <v>'float'</v>
      </c>
      <c r="I25" s="1" t="str">
        <f t="shared" si="2"/>
        <v>'证券承销业务净收入'</v>
      </c>
      <c r="J25" s="1" t="str">
        <f t="shared" si="3"/>
        <v>'no'</v>
      </c>
      <c r="K25" s="1" t="str">
        <f t="shared" si="4"/>
        <v>'n_sec_uw_income':{'type':'float','vaule':'证券承销业务净收入','is_primary_key':'no'},</v>
      </c>
    </row>
    <row r="26" spans="1:11" ht="14.25" x14ac:dyDescent="0.15">
      <c r="A26" s="15" t="s">
        <v>192</v>
      </c>
      <c r="B26" s="15" t="s">
        <v>62</v>
      </c>
      <c r="C26" s="15" t="s">
        <v>193</v>
      </c>
      <c r="D26" s="8" t="s">
        <v>1285</v>
      </c>
      <c r="G26" s="1" t="str">
        <f t="shared" si="0"/>
        <v>'n_asset_mg_income'</v>
      </c>
      <c r="H26" s="1" t="str">
        <f t="shared" si="1"/>
        <v>'float'</v>
      </c>
      <c r="I26" s="1" t="str">
        <f t="shared" si="2"/>
        <v>'受托客户资产管理业务净收入'</v>
      </c>
      <c r="J26" s="1" t="str">
        <f t="shared" si="3"/>
        <v>'no'</v>
      </c>
      <c r="K26" s="1" t="str">
        <f t="shared" si="4"/>
        <v>'n_asset_mg_income':{'type':'float','vaule':'受托客户资产管理业务净收入','is_primary_key':'no'},</v>
      </c>
    </row>
    <row r="27" spans="1:11" ht="14.25" x14ac:dyDescent="0.15">
      <c r="A27" s="15" t="s">
        <v>194</v>
      </c>
      <c r="B27" s="15" t="s">
        <v>62</v>
      </c>
      <c r="C27" s="15" t="s">
        <v>195</v>
      </c>
      <c r="D27" s="8" t="s">
        <v>1285</v>
      </c>
      <c r="G27" s="1" t="str">
        <f t="shared" si="0"/>
        <v>'oth_b_income'</v>
      </c>
      <c r="H27" s="1" t="str">
        <f t="shared" si="1"/>
        <v>'float'</v>
      </c>
      <c r="I27" s="1" t="str">
        <f t="shared" si="2"/>
        <v>'其他业务收入'</v>
      </c>
      <c r="J27" s="1" t="str">
        <f t="shared" si="3"/>
        <v>'no'</v>
      </c>
      <c r="K27" s="1" t="str">
        <f t="shared" si="4"/>
        <v>'oth_b_income':{'type':'float','vaule':'其他业务收入','is_primary_key':'no'},</v>
      </c>
    </row>
    <row r="28" spans="1:11" ht="14.25" x14ac:dyDescent="0.15">
      <c r="A28" s="15" t="s">
        <v>196</v>
      </c>
      <c r="B28" s="15" t="s">
        <v>62</v>
      </c>
      <c r="C28" s="15" t="s">
        <v>197</v>
      </c>
      <c r="D28" s="8" t="s">
        <v>1285</v>
      </c>
      <c r="G28" s="1" t="str">
        <f t="shared" si="0"/>
        <v>'fv_value_chg_gain'</v>
      </c>
      <c r="H28" s="1" t="str">
        <f t="shared" si="1"/>
        <v>'float'</v>
      </c>
      <c r="I28" s="1" t="str">
        <f t="shared" si="2"/>
        <v>'加:公允价值变动净收益'</v>
      </c>
      <c r="J28" s="1" t="str">
        <f t="shared" si="3"/>
        <v>'no'</v>
      </c>
      <c r="K28" s="1" t="str">
        <f t="shared" si="4"/>
        <v>'fv_value_chg_gain':{'type':'float','vaule':'加:公允价值变动净收益','is_primary_key':'no'},</v>
      </c>
    </row>
    <row r="29" spans="1:11" ht="14.25" x14ac:dyDescent="0.15">
      <c r="A29" s="15" t="s">
        <v>198</v>
      </c>
      <c r="B29" s="15" t="s">
        <v>62</v>
      </c>
      <c r="C29" s="15" t="s">
        <v>199</v>
      </c>
      <c r="D29" s="8" t="s">
        <v>1285</v>
      </c>
      <c r="G29" s="1" t="str">
        <f t="shared" si="0"/>
        <v>'invest_income'</v>
      </c>
      <c r="H29" s="1" t="str">
        <f t="shared" si="1"/>
        <v>'float'</v>
      </c>
      <c r="I29" s="1" t="str">
        <f t="shared" si="2"/>
        <v>'加:投资净收益'</v>
      </c>
      <c r="J29" s="1" t="str">
        <f t="shared" si="3"/>
        <v>'no'</v>
      </c>
      <c r="K29" s="1" t="str">
        <f t="shared" si="4"/>
        <v>'invest_income':{'type':'float','vaule':'加:投资净收益','is_primary_key':'no'},</v>
      </c>
    </row>
    <row r="30" spans="1:11" ht="28.5" x14ac:dyDescent="0.15">
      <c r="A30" s="15" t="s">
        <v>200</v>
      </c>
      <c r="B30" s="15" t="s">
        <v>62</v>
      </c>
      <c r="C30" s="15" t="s">
        <v>201</v>
      </c>
      <c r="D30" s="8" t="s">
        <v>1285</v>
      </c>
      <c r="G30" s="1" t="str">
        <f t="shared" si="0"/>
        <v>'ass_invest_income'</v>
      </c>
      <c r="H30" s="1" t="str">
        <f t="shared" si="1"/>
        <v>'float'</v>
      </c>
      <c r="I30" s="1" t="str">
        <f t="shared" si="2"/>
        <v>'其中:对联营企业和合营企业的投资收益'</v>
      </c>
      <c r="J30" s="1" t="str">
        <f t="shared" si="3"/>
        <v>'no'</v>
      </c>
      <c r="K30" s="1" t="str">
        <f t="shared" si="4"/>
        <v>'ass_invest_income':{'type':'float','vaule':'其中:对联营企业和合营企业的投资收益','is_primary_key':'no'},</v>
      </c>
    </row>
    <row r="31" spans="1:11" ht="14.25" x14ac:dyDescent="0.15">
      <c r="A31" s="15" t="s">
        <v>202</v>
      </c>
      <c r="B31" s="15" t="s">
        <v>62</v>
      </c>
      <c r="C31" s="15" t="s">
        <v>203</v>
      </c>
      <c r="D31" s="8" t="s">
        <v>1285</v>
      </c>
      <c r="G31" s="1" t="str">
        <f t="shared" si="0"/>
        <v>'forex_gain'</v>
      </c>
      <c r="H31" s="1" t="str">
        <f t="shared" si="1"/>
        <v>'float'</v>
      </c>
      <c r="I31" s="1" t="str">
        <f t="shared" si="2"/>
        <v>'加:汇兑净收益'</v>
      </c>
      <c r="J31" s="1" t="str">
        <f t="shared" si="3"/>
        <v>'no'</v>
      </c>
      <c r="K31" s="1" t="str">
        <f t="shared" si="4"/>
        <v>'forex_gain':{'type':'float','vaule':'加:汇兑净收益','is_primary_key':'no'},</v>
      </c>
    </row>
    <row r="32" spans="1:11" ht="14.25" x14ac:dyDescent="0.15">
      <c r="A32" s="15" t="s">
        <v>204</v>
      </c>
      <c r="B32" s="15" t="s">
        <v>62</v>
      </c>
      <c r="C32" s="15" t="s">
        <v>205</v>
      </c>
      <c r="D32" s="8" t="s">
        <v>1285</v>
      </c>
      <c r="G32" s="1" t="str">
        <f t="shared" si="0"/>
        <v>'total_cogs'</v>
      </c>
      <c r="H32" s="1" t="str">
        <f t="shared" si="1"/>
        <v>'float'</v>
      </c>
      <c r="I32" s="1" t="str">
        <f t="shared" si="2"/>
        <v>'营业总成本'</v>
      </c>
      <c r="J32" s="1" t="str">
        <f t="shared" si="3"/>
        <v>'no'</v>
      </c>
      <c r="K32" s="1" t="str">
        <f t="shared" si="4"/>
        <v>'total_cogs':{'type':'float','vaule':'营业总成本','is_primary_key':'no'},</v>
      </c>
    </row>
    <row r="33" spans="1:11" ht="14.25" x14ac:dyDescent="0.15">
      <c r="A33" s="15" t="s">
        <v>206</v>
      </c>
      <c r="B33" s="15" t="s">
        <v>62</v>
      </c>
      <c r="C33" s="15" t="s">
        <v>207</v>
      </c>
      <c r="D33" s="8" t="s">
        <v>1285</v>
      </c>
      <c r="G33" s="1" t="str">
        <f t="shared" si="0"/>
        <v>'oper_cost'</v>
      </c>
      <c r="H33" s="1" t="str">
        <f t="shared" si="1"/>
        <v>'float'</v>
      </c>
      <c r="I33" s="1" t="str">
        <f t="shared" si="2"/>
        <v>'减:营业成本'</v>
      </c>
      <c r="J33" s="1" t="str">
        <f t="shared" si="3"/>
        <v>'no'</v>
      </c>
      <c r="K33" s="1" t="str">
        <f t="shared" si="4"/>
        <v>'oper_cost':{'type':'float','vaule':'减:营业成本','is_primary_key':'no'},</v>
      </c>
    </row>
    <row r="34" spans="1:11" ht="14.25" x14ac:dyDescent="0.15">
      <c r="A34" s="15" t="s">
        <v>208</v>
      </c>
      <c r="B34" s="15" t="s">
        <v>62</v>
      </c>
      <c r="C34" s="15" t="s">
        <v>209</v>
      </c>
      <c r="D34" s="8" t="s">
        <v>1285</v>
      </c>
      <c r="G34" s="1" t="str">
        <f t="shared" si="0"/>
        <v>'int_exp'</v>
      </c>
      <c r="H34" s="1" t="str">
        <f t="shared" si="1"/>
        <v>'float'</v>
      </c>
      <c r="I34" s="1" t="str">
        <f t="shared" si="2"/>
        <v>'减:利息支出'</v>
      </c>
      <c r="J34" s="1" t="str">
        <f t="shared" si="3"/>
        <v>'no'</v>
      </c>
      <c r="K34" s="1" t="str">
        <f t="shared" si="4"/>
        <v>'int_exp':{'type':'float','vaule':'减:利息支出','is_primary_key':'no'},</v>
      </c>
    </row>
    <row r="35" spans="1:11" ht="14.25" x14ac:dyDescent="0.15">
      <c r="A35" s="15" t="s">
        <v>210</v>
      </c>
      <c r="B35" s="15" t="s">
        <v>62</v>
      </c>
      <c r="C35" s="15" t="s">
        <v>211</v>
      </c>
      <c r="D35" s="8" t="s">
        <v>1285</v>
      </c>
      <c r="G35" s="1" t="str">
        <f t="shared" si="0"/>
        <v>'comm_exp'</v>
      </c>
      <c r="H35" s="1" t="str">
        <f t="shared" si="1"/>
        <v>'float'</v>
      </c>
      <c r="I35" s="1" t="str">
        <f t="shared" si="2"/>
        <v>'减:手续费及佣金支出'</v>
      </c>
      <c r="J35" s="1" t="str">
        <f t="shared" si="3"/>
        <v>'no'</v>
      </c>
      <c r="K35" s="1" t="str">
        <f t="shared" si="4"/>
        <v>'comm_exp':{'type':'float','vaule':'减:手续费及佣金支出','is_primary_key':'no'},</v>
      </c>
    </row>
    <row r="36" spans="1:11" ht="14.25" x14ac:dyDescent="0.15">
      <c r="A36" s="15" t="s">
        <v>212</v>
      </c>
      <c r="B36" s="15" t="s">
        <v>62</v>
      </c>
      <c r="C36" s="15" t="s">
        <v>213</v>
      </c>
      <c r="D36" s="8" t="s">
        <v>1285</v>
      </c>
      <c r="G36" s="1" t="str">
        <f t="shared" si="0"/>
        <v>'biz_tax_surchg'</v>
      </c>
      <c r="H36" s="1" t="str">
        <f t="shared" si="1"/>
        <v>'float'</v>
      </c>
      <c r="I36" s="1" t="str">
        <f t="shared" si="2"/>
        <v>'减:营业税金及附加'</v>
      </c>
      <c r="J36" s="1" t="str">
        <f t="shared" si="3"/>
        <v>'no'</v>
      </c>
      <c r="K36" s="1" t="str">
        <f t="shared" si="4"/>
        <v>'biz_tax_surchg':{'type':'float','vaule':'减:营业税金及附加','is_primary_key':'no'},</v>
      </c>
    </row>
    <row r="37" spans="1:11" ht="14.25" x14ac:dyDescent="0.15">
      <c r="A37" s="15" t="s">
        <v>214</v>
      </c>
      <c r="B37" s="15" t="s">
        <v>62</v>
      </c>
      <c r="C37" s="15" t="s">
        <v>215</v>
      </c>
      <c r="D37" s="8" t="s">
        <v>1285</v>
      </c>
      <c r="G37" s="1" t="str">
        <f t="shared" si="0"/>
        <v>'sell_exp'</v>
      </c>
      <c r="H37" s="1" t="str">
        <f t="shared" si="1"/>
        <v>'float'</v>
      </c>
      <c r="I37" s="1" t="str">
        <f t="shared" si="2"/>
        <v>'减:销售费用'</v>
      </c>
      <c r="J37" s="1" t="str">
        <f t="shared" si="3"/>
        <v>'no'</v>
      </c>
      <c r="K37" s="1" t="str">
        <f t="shared" si="4"/>
        <v>'sell_exp':{'type':'float','vaule':'减:销售费用','is_primary_key':'no'},</v>
      </c>
    </row>
    <row r="38" spans="1:11" ht="14.25" x14ac:dyDescent="0.15">
      <c r="A38" s="15" t="s">
        <v>216</v>
      </c>
      <c r="B38" s="15" t="s">
        <v>62</v>
      </c>
      <c r="C38" s="15" t="s">
        <v>217</v>
      </c>
      <c r="D38" s="8" t="s">
        <v>1285</v>
      </c>
      <c r="G38" s="1" t="str">
        <f t="shared" si="0"/>
        <v>'admin_exp'</v>
      </c>
      <c r="H38" s="1" t="str">
        <f t="shared" si="1"/>
        <v>'float'</v>
      </c>
      <c r="I38" s="1" t="str">
        <f t="shared" si="2"/>
        <v>'减:管理费用'</v>
      </c>
      <c r="J38" s="1" t="str">
        <f t="shared" si="3"/>
        <v>'no'</v>
      </c>
      <c r="K38" s="1" t="str">
        <f t="shared" si="4"/>
        <v>'admin_exp':{'type':'float','vaule':'减:管理费用','is_primary_key':'no'},</v>
      </c>
    </row>
    <row r="39" spans="1:11" ht="14.25" x14ac:dyDescent="0.15">
      <c r="A39" s="15" t="s">
        <v>218</v>
      </c>
      <c r="B39" s="15" t="s">
        <v>62</v>
      </c>
      <c r="C39" s="15" t="s">
        <v>219</v>
      </c>
      <c r="D39" s="8" t="s">
        <v>1285</v>
      </c>
      <c r="G39" s="1" t="str">
        <f t="shared" si="0"/>
        <v>'fin_exp'</v>
      </c>
      <c r="H39" s="1" t="str">
        <f t="shared" si="1"/>
        <v>'float'</v>
      </c>
      <c r="I39" s="1" t="str">
        <f t="shared" si="2"/>
        <v>'减:财务费用'</v>
      </c>
      <c r="J39" s="1" t="str">
        <f t="shared" si="3"/>
        <v>'no'</v>
      </c>
      <c r="K39" s="1" t="str">
        <f t="shared" si="4"/>
        <v>'fin_exp':{'type':'float','vaule':'减:财务费用','is_primary_key':'no'},</v>
      </c>
    </row>
    <row r="40" spans="1:11" ht="14.25" x14ac:dyDescent="0.15">
      <c r="A40" s="15" t="s">
        <v>220</v>
      </c>
      <c r="B40" s="15" t="s">
        <v>62</v>
      </c>
      <c r="C40" s="15" t="s">
        <v>221</v>
      </c>
      <c r="D40" s="8" t="s">
        <v>1285</v>
      </c>
      <c r="G40" s="1" t="str">
        <f t="shared" si="0"/>
        <v>'assets_impair_loss'</v>
      </c>
      <c r="H40" s="1" t="str">
        <f t="shared" si="1"/>
        <v>'float'</v>
      </c>
      <c r="I40" s="1" t="str">
        <f t="shared" si="2"/>
        <v>'减:资产减值损失'</v>
      </c>
      <c r="J40" s="1" t="str">
        <f t="shared" si="3"/>
        <v>'no'</v>
      </c>
      <c r="K40" s="1" t="str">
        <f t="shared" si="4"/>
        <v>'assets_impair_loss':{'type':'float','vaule':'减:资产减值损失','is_primary_key':'no'},</v>
      </c>
    </row>
    <row r="41" spans="1:11" ht="14.25" x14ac:dyDescent="0.15">
      <c r="A41" s="15" t="s">
        <v>222</v>
      </c>
      <c r="B41" s="15" t="s">
        <v>62</v>
      </c>
      <c r="C41" s="15" t="s">
        <v>223</v>
      </c>
      <c r="D41" s="8" t="s">
        <v>1285</v>
      </c>
      <c r="G41" s="1" t="str">
        <f t="shared" si="0"/>
        <v>'prem_refund'</v>
      </c>
      <c r="H41" s="1" t="str">
        <f t="shared" si="1"/>
        <v>'float'</v>
      </c>
      <c r="I41" s="1" t="str">
        <f t="shared" si="2"/>
        <v>'退保金'</v>
      </c>
      <c r="J41" s="1" t="str">
        <f t="shared" si="3"/>
        <v>'no'</v>
      </c>
      <c r="K41" s="1" t="str">
        <f t="shared" si="4"/>
        <v>'prem_refund':{'type':'float','vaule':'退保金','is_primary_key':'no'},</v>
      </c>
    </row>
    <row r="42" spans="1:11" ht="14.25" x14ac:dyDescent="0.15">
      <c r="A42" s="15" t="s">
        <v>224</v>
      </c>
      <c r="B42" s="15" t="s">
        <v>62</v>
      </c>
      <c r="C42" s="15" t="s">
        <v>225</v>
      </c>
      <c r="D42" s="8" t="s">
        <v>1285</v>
      </c>
      <c r="G42" s="1" t="str">
        <f t="shared" si="0"/>
        <v>'compens_payout'</v>
      </c>
      <c r="H42" s="1" t="str">
        <f t="shared" si="1"/>
        <v>'float'</v>
      </c>
      <c r="I42" s="1" t="str">
        <f t="shared" si="2"/>
        <v>'赔付总支出'</v>
      </c>
      <c r="J42" s="1" t="str">
        <f t="shared" si="3"/>
        <v>'no'</v>
      </c>
      <c r="K42" s="1" t="str">
        <f t="shared" si="4"/>
        <v>'compens_payout':{'type':'float','vaule':'赔付总支出','is_primary_key':'no'},</v>
      </c>
    </row>
    <row r="43" spans="1:11" ht="14.25" x14ac:dyDescent="0.15">
      <c r="A43" s="15" t="s">
        <v>226</v>
      </c>
      <c r="B43" s="15" t="s">
        <v>62</v>
      </c>
      <c r="C43" s="15" t="s">
        <v>227</v>
      </c>
      <c r="D43" s="8" t="s">
        <v>1285</v>
      </c>
      <c r="G43" s="1" t="str">
        <f t="shared" si="0"/>
        <v>'reser_insur_liab'</v>
      </c>
      <c r="H43" s="1" t="str">
        <f t="shared" si="1"/>
        <v>'float'</v>
      </c>
      <c r="I43" s="1" t="str">
        <f t="shared" si="2"/>
        <v>'提取保险责任准备金'</v>
      </c>
      <c r="J43" s="1" t="str">
        <f t="shared" si="3"/>
        <v>'no'</v>
      </c>
      <c r="K43" s="1" t="str">
        <f t="shared" si="4"/>
        <v>'reser_insur_liab':{'type':'float','vaule':'提取保险责任准备金','is_primary_key':'no'},</v>
      </c>
    </row>
    <row r="44" spans="1:11" ht="14.25" x14ac:dyDescent="0.15">
      <c r="A44" s="15" t="s">
        <v>228</v>
      </c>
      <c r="B44" s="15" t="s">
        <v>62</v>
      </c>
      <c r="C44" s="15" t="s">
        <v>229</v>
      </c>
      <c r="D44" s="8" t="s">
        <v>1285</v>
      </c>
      <c r="G44" s="1" t="str">
        <f t="shared" si="0"/>
        <v>'div_payt'</v>
      </c>
      <c r="H44" s="1" t="str">
        <f t="shared" si="1"/>
        <v>'float'</v>
      </c>
      <c r="I44" s="1" t="str">
        <f t="shared" si="2"/>
        <v>'保户红利支出'</v>
      </c>
      <c r="J44" s="1" t="str">
        <f t="shared" si="3"/>
        <v>'no'</v>
      </c>
      <c r="K44" s="1" t="str">
        <f t="shared" si="4"/>
        <v>'div_payt':{'type':'float','vaule':'保户红利支出','is_primary_key':'no'},</v>
      </c>
    </row>
    <row r="45" spans="1:11" ht="14.25" x14ac:dyDescent="0.15">
      <c r="A45" s="15" t="s">
        <v>230</v>
      </c>
      <c r="B45" s="15" t="s">
        <v>62</v>
      </c>
      <c r="C45" s="15" t="s">
        <v>231</v>
      </c>
      <c r="D45" s="8" t="s">
        <v>1285</v>
      </c>
      <c r="G45" s="1" t="str">
        <f t="shared" si="0"/>
        <v>'reins_exp'</v>
      </c>
      <c r="H45" s="1" t="str">
        <f t="shared" si="1"/>
        <v>'float'</v>
      </c>
      <c r="I45" s="1" t="str">
        <f t="shared" si="2"/>
        <v>'分保费用'</v>
      </c>
      <c r="J45" s="1" t="str">
        <f t="shared" si="3"/>
        <v>'no'</v>
      </c>
      <c r="K45" s="1" t="str">
        <f t="shared" si="4"/>
        <v>'reins_exp':{'type':'float','vaule':'分保费用','is_primary_key':'no'},</v>
      </c>
    </row>
    <row r="46" spans="1:11" ht="14.25" x14ac:dyDescent="0.15">
      <c r="A46" s="15" t="s">
        <v>232</v>
      </c>
      <c r="B46" s="15" t="s">
        <v>62</v>
      </c>
      <c r="C46" s="15" t="s">
        <v>233</v>
      </c>
      <c r="D46" s="8" t="s">
        <v>1285</v>
      </c>
      <c r="G46" s="1" t="str">
        <f t="shared" si="0"/>
        <v>'oper_exp'</v>
      </c>
      <c r="H46" s="1" t="str">
        <f t="shared" si="1"/>
        <v>'float'</v>
      </c>
      <c r="I46" s="1" t="str">
        <f t="shared" si="2"/>
        <v>'营业支出'</v>
      </c>
      <c r="J46" s="1" t="str">
        <f t="shared" si="3"/>
        <v>'no'</v>
      </c>
      <c r="K46" s="1" t="str">
        <f t="shared" si="4"/>
        <v>'oper_exp':{'type':'float','vaule':'营业支出','is_primary_key':'no'},</v>
      </c>
    </row>
    <row r="47" spans="1:11" ht="28.5" x14ac:dyDescent="0.15">
      <c r="A47" s="15" t="s">
        <v>234</v>
      </c>
      <c r="B47" s="15" t="s">
        <v>62</v>
      </c>
      <c r="C47" s="15" t="s">
        <v>235</v>
      </c>
      <c r="D47" s="8" t="s">
        <v>1285</v>
      </c>
      <c r="G47" s="1" t="str">
        <f t="shared" si="0"/>
        <v>'compens_payout_refu'</v>
      </c>
      <c r="H47" s="1" t="str">
        <f t="shared" si="1"/>
        <v>'float'</v>
      </c>
      <c r="I47" s="1" t="str">
        <f t="shared" si="2"/>
        <v>'减:摊回赔付支出'</v>
      </c>
      <c r="J47" s="1" t="str">
        <f t="shared" si="3"/>
        <v>'no'</v>
      </c>
      <c r="K47" s="1" t="str">
        <f t="shared" si="4"/>
        <v>'compens_payout_refu':{'type':'float','vaule':'减:摊回赔付支出','is_primary_key':'no'},</v>
      </c>
    </row>
    <row r="48" spans="1:11" ht="14.25" x14ac:dyDescent="0.15">
      <c r="A48" s="15" t="s">
        <v>236</v>
      </c>
      <c r="B48" s="15" t="s">
        <v>62</v>
      </c>
      <c r="C48" s="15" t="s">
        <v>237</v>
      </c>
      <c r="D48" s="8" t="s">
        <v>1285</v>
      </c>
      <c r="G48" s="1" t="str">
        <f t="shared" si="0"/>
        <v>'insur_reser_refu'</v>
      </c>
      <c r="H48" s="1" t="str">
        <f t="shared" si="1"/>
        <v>'float'</v>
      </c>
      <c r="I48" s="1" t="str">
        <f t="shared" si="2"/>
        <v>'减:摊回保险责任准备金'</v>
      </c>
      <c r="J48" s="1" t="str">
        <f t="shared" si="3"/>
        <v>'no'</v>
      </c>
      <c r="K48" s="1" t="str">
        <f t="shared" si="4"/>
        <v>'insur_reser_refu':{'type':'float','vaule':'减:摊回保险责任准备金','is_primary_key':'no'},</v>
      </c>
    </row>
    <row r="49" spans="1:11" ht="14.25" x14ac:dyDescent="0.15">
      <c r="A49" s="15" t="s">
        <v>238</v>
      </c>
      <c r="B49" s="15" t="s">
        <v>62</v>
      </c>
      <c r="C49" s="15" t="s">
        <v>239</v>
      </c>
      <c r="D49" s="8" t="s">
        <v>1285</v>
      </c>
      <c r="G49" s="1" t="str">
        <f t="shared" si="0"/>
        <v>'reins_cost_refund'</v>
      </c>
      <c r="H49" s="1" t="str">
        <f t="shared" si="1"/>
        <v>'float'</v>
      </c>
      <c r="I49" s="1" t="str">
        <f t="shared" si="2"/>
        <v>'减:摊回分保费用'</v>
      </c>
      <c r="J49" s="1" t="str">
        <f t="shared" si="3"/>
        <v>'no'</v>
      </c>
      <c r="K49" s="1" t="str">
        <f t="shared" si="4"/>
        <v>'reins_cost_refund':{'type':'float','vaule':'减:摊回分保费用','is_primary_key':'no'},</v>
      </c>
    </row>
    <row r="50" spans="1:11" ht="14.25" x14ac:dyDescent="0.15">
      <c r="A50" s="15" t="s">
        <v>240</v>
      </c>
      <c r="B50" s="15" t="s">
        <v>62</v>
      </c>
      <c r="C50" s="15" t="s">
        <v>241</v>
      </c>
      <c r="D50" s="8" t="s">
        <v>1285</v>
      </c>
      <c r="G50" s="1" t="str">
        <f t="shared" si="0"/>
        <v>'other_bus_cost'</v>
      </c>
      <c r="H50" s="1" t="str">
        <f t="shared" si="1"/>
        <v>'float'</v>
      </c>
      <c r="I50" s="1" t="str">
        <f t="shared" si="2"/>
        <v>'其他业务成本'</v>
      </c>
      <c r="J50" s="1" t="str">
        <f t="shared" si="3"/>
        <v>'no'</v>
      </c>
      <c r="K50" s="1" t="str">
        <f t="shared" si="4"/>
        <v>'other_bus_cost':{'type':'float','vaule':'其他业务成本','is_primary_key':'no'},</v>
      </c>
    </row>
    <row r="51" spans="1:11" ht="14.25" x14ac:dyDescent="0.15">
      <c r="A51" s="15" t="s">
        <v>242</v>
      </c>
      <c r="B51" s="15" t="s">
        <v>62</v>
      </c>
      <c r="C51" s="15" t="s">
        <v>243</v>
      </c>
      <c r="D51" s="8" t="s">
        <v>1285</v>
      </c>
      <c r="G51" s="1" t="str">
        <f t="shared" si="0"/>
        <v>'operate_profit'</v>
      </c>
      <c r="H51" s="1" t="str">
        <f t="shared" si="1"/>
        <v>'float'</v>
      </c>
      <c r="I51" s="1" t="str">
        <f t="shared" si="2"/>
        <v>'营业利润'</v>
      </c>
      <c r="J51" s="1" t="str">
        <f t="shared" si="3"/>
        <v>'no'</v>
      </c>
      <c r="K51" s="1" t="str">
        <f t="shared" si="4"/>
        <v>'operate_profit':{'type':'float','vaule':'营业利润','is_primary_key':'no'},</v>
      </c>
    </row>
    <row r="52" spans="1:11" ht="14.25" x14ac:dyDescent="0.15">
      <c r="A52" s="15" t="s">
        <v>244</v>
      </c>
      <c r="B52" s="15" t="s">
        <v>62</v>
      </c>
      <c r="C52" s="15" t="s">
        <v>245</v>
      </c>
      <c r="D52" s="8" t="s">
        <v>1285</v>
      </c>
      <c r="G52" s="1" t="str">
        <f t="shared" si="0"/>
        <v>'non_oper_income'</v>
      </c>
      <c r="H52" s="1" t="str">
        <f t="shared" si="1"/>
        <v>'float'</v>
      </c>
      <c r="I52" s="1" t="str">
        <f t="shared" si="2"/>
        <v>'加:营业外收入'</v>
      </c>
      <c r="J52" s="1" t="str">
        <f t="shared" si="3"/>
        <v>'no'</v>
      </c>
      <c r="K52" s="1" t="str">
        <f t="shared" si="4"/>
        <v>'non_oper_income':{'type':'float','vaule':'加:营业外收入','is_primary_key':'no'},</v>
      </c>
    </row>
    <row r="53" spans="1:11" ht="14.25" x14ac:dyDescent="0.15">
      <c r="A53" s="15" t="s">
        <v>246</v>
      </c>
      <c r="B53" s="15" t="s">
        <v>62</v>
      </c>
      <c r="C53" s="15" t="s">
        <v>247</v>
      </c>
      <c r="D53" s="8" t="s">
        <v>1285</v>
      </c>
      <c r="G53" s="1" t="str">
        <f t="shared" si="0"/>
        <v>'non_oper_exp'</v>
      </c>
      <c r="H53" s="1" t="str">
        <f t="shared" si="1"/>
        <v>'float'</v>
      </c>
      <c r="I53" s="1" t="str">
        <f t="shared" si="2"/>
        <v>'减:营业外支出'</v>
      </c>
      <c r="J53" s="1" t="str">
        <f t="shared" si="3"/>
        <v>'no'</v>
      </c>
      <c r="K53" s="1" t="str">
        <f t="shared" si="4"/>
        <v>'non_oper_exp':{'type':'float','vaule':'减:营业外支出','is_primary_key':'no'},</v>
      </c>
    </row>
    <row r="54" spans="1:11" ht="14.25" x14ac:dyDescent="0.15">
      <c r="A54" s="15" t="s">
        <v>248</v>
      </c>
      <c r="B54" s="15" t="s">
        <v>62</v>
      </c>
      <c r="C54" s="15" t="s">
        <v>249</v>
      </c>
      <c r="D54" s="8" t="s">
        <v>1285</v>
      </c>
      <c r="G54" s="1" t="str">
        <f t="shared" si="0"/>
        <v>'nca_disploss'</v>
      </c>
      <c r="H54" s="1" t="str">
        <f t="shared" si="1"/>
        <v>'float'</v>
      </c>
      <c r="I54" s="1" t="str">
        <f t="shared" si="2"/>
        <v>'其中:减:非流动资产处置净损失'</v>
      </c>
      <c r="J54" s="1" t="str">
        <f t="shared" si="3"/>
        <v>'no'</v>
      </c>
      <c r="K54" s="1" t="str">
        <f t="shared" si="4"/>
        <v>'nca_disploss':{'type':'float','vaule':'其中:减:非流动资产处置净损失','is_primary_key':'no'},</v>
      </c>
    </row>
    <row r="55" spans="1:11" ht="14.25" x14ac:dyDescent="0.15">
      <c r="A55" s="15" t="s">
        <v>250</v>
      </c>
      <c r="B55" s="15" t="s">
        <v>62</v>
      </c>
      <c r="C55" s="15" t="s">
        <v>251</v>
      </c>
      <c r="D55" s="8" t="s">
        <v>1285</v>
      </c>
      <c r="G55" s="1" t="str">
        <f t="shared" si="0"/>
        <v>'total_profit'</v>
      </c>
      <c r="H55" s="1" t="str">
        <f t="shared" si="1"/>
        <v>'float'</v>
      </c>
      <c r="I55" s="1" t="str">
        <f t="shared" si="2"/>
        <v>'利润总额'</v>
      </c>
      <c r="J55" s="1" t="str">
        <f t="shared" si="3"/>
        <v>'no'</v>
      </c>
      <c r="K55" s="1" t="str">
        <f t="shared" si="4"/>
        <v>'total_profit':{'type':'float','vaule':'利润总额','is_primary_key':'no'},</v>
      </c>
    </row>
    <row r="56" spans="1:11" ht="14.25" x14ac:dyDescent="0.15">
      <c r="A56" s="15" t="s">
        <v>252</v>
      </c>
      <c r="B56" s="15" t="s">
        <v>62</v>
      </c>
      <c r="C56" s="15" t="s">
        <v>253</v>
      </c>
      <c r="D56" s="8" t="s">
        <v>1285</v>
      </c>
      <c r="G56" s="1" t="str">
        <f t="shared" si="0"/>
        <v>'income_tax'</v>
      </c>
      <c r="H56" s="1" t="str">
        <f t="shared" si="1"/>
        <v>'float'</v>
      </c>
      <c r="I56" s="1" t="str">
        <f t="shared" si="2"/>
        <v>'所得税费用'</v>
      </c>
      <c r="J56" s="1" t="str">
        <f t="shared" si="3"/>
        <v>'no'</v>
      </c>
      <c r="K56" s="1" t="str">
        <f t="shared" si="4"/>
        <v>'income_tax':{'type':'float','vaule':'所得税费用','is_primary_key':'no'},</v>
      </c>
    </row>
    <row r="57" spans="1:11" ht="14.25" x14ac:dyDescent="0.15">
      <c r="A57" s="15" t="s">
        <v>254</v>
      </c>
      <c r="B57" s="15" t="s">
        <v>62</v>
      </c>
      <c r="C57" s="15" t="s">
        <v>255</v>
      </c>
      <c r="D57" s="8" t="s">
        <v>1285</v>
      </c>
      <c r="G57" s="1" t="str">
        <f t="shared" si="0"/>
        <v>'n_income'</v>
      </c>
      <c r="H57" s="1" t="str">
        <f t="shared" si="1"/>
        <v>'float'</v>
      </c>
      <c r="I57" s="1" t="str">
        <f t="shared" si="2"/>
        <v>'净利润(含少数股东损益)'</v>
      </c>
      <c r="J57" s="1" t="str">
        <f t="shared" si="3"/>
        <v>'no'</v>
      </c>
      <c r="K57" s="1" t="str">
        <f t="shared" si="4"/>
        <v>'n_income':{'type':'float','vaule':'净利润(含少数股东损益)','is_primary_key':'no'},</v>
      </c>
    </row>
    <row r="58" spans="1:11" ht="14.25" x14ac:dyDescent="0.15">
      <c r="A58" s="15" t="s">
        <v>256</v>
      </c>
      <c r="B58" s="15" t="s">
        <v>62</v>
      </c>
      <c r="C58" s="15" t="s">
        <v>257</v>
      </c>
      <c r="D58" s="8" t="s">
        <v>1285</v>
      </c>
      <c r="G58" s="1" t="str">
        <f t="shared" si="0"/>
        <v>'n_income_attr_p'</v>
      </c>
      <c r="H58" s="1" t="str">
        <f t="shared" si="1"/>
        <v>'float'</v>
      </c>
      <c r="I58" s="1" t="str">
        <f t="shared" si="2"/>
        <v>'净利润(不含少数股东损益)'</v>
      </c>
      <c r="J58" s="1" t="str">
        <f t="shared" si="3"/>
        <v>'no'</v>
      </c>
      <c r="K58" s="1" t="str">
        <f t="shared" si="4"/>
        <v>'n_income_attr_p':{'type':'float','vaule':'净利润(不含少数股东损益)','is_primary_key':'no'},</v>
      </c>
    </row>
    <row r="59" spans="1:11" ht="14.25" x14ac:dyDescent="0.15">
      <c r="A59" s="15" t="s">
        <v>258</v>
      </c>
      <c r="B59" s="15" t="s">
        <v>62</v>
      </c>
      <c r="C59" s="15" t="s">
        <v>259</v>
      </c>
      <c r="D59" s="8" t="s">
        <v>1285</v>
      </c>
      <c r="G59" s="1" t="str">
        <f t="shared" si="0"/>
        <v>'minority_gain'</v>
      </c>
      <c r="H59" s="1" t="str">
        <f t="shared" si="1"/>
        <v>'float'</v>
      </c>
      <c r="I59" s="1" t="str">
        <f t="shared" si="2"/>
        <v>'少数股东损益'</v>
      </c>
      <c r="J59" s="1" t="str">
        <f t="shared" si="3"/>
        <v>'no'</v>
      </c>
      <c r="K59" s="1" t="str">
        <f t="shared" si="4"/>
        <v>'minority_gain':{'type':'float','vaule':'少数股东损益','is_primary_key':'no'},</v>
      </c>
    </row>
    <row r="60" spans="1:11" ht="14.25" x14ac:dyDescent="0.15">
      <c r="A60" s="15" t="s">
        <v>260</v>
      </c>
      <c r="B60" s="15" t="s">
        <v>62</v>
      </c>
      <c r="C60" s="15" t="s">
        <v>261</v>
      </c>
      <c r="D60" s="8" t="s">
        <v>1285</v>
      </c>
      <c r="G60" s="1" t="str">
        <f t="shared" si="0"/>
        <v>'oth_compr_income'</v>
      </c>
      <c r="H60" s="1" t="str">
        <f t="shared" si="1"/>
        <v>'float'</v>
      </c>
      <c r="I60" s="1" t="str">
        <f t="shared" si="2"/>
        <v>'其他综合收益'</v>
      </c>
      <c r="J60" s="1" t="str">
        <f t="shared" si="3"/>
        <v>'no'</v>
      </c>
      <c r="K60" s="1" t="str">
        <f t="shared" si="4"/>
        <v>'oth_compr_income':{'type':'float','vaule':'其他综合收益','is_primary_key':'no'},</v>
      </c>
    </row>
    <row r="61" spans="1:11" ht="14.25" x14ac:dyDescent="0.15">
      <c r="A61" s="15" t="s">
        <v>262</v>
      </c>
      <c r="B61" s="15" t="s">
        <v>62</v>
      </c>
      <c r="C61" s="15" t="s">
        <v>263</v>
      </c>
      <c r="D61" s="8" t="s">
        <v>1285</v>
      </c>
      <c r="G61" s="1" t="str">
        <f t="shared" si="0"/>
        <v>'t_compr_income'</v>
      </c>
      <c r="H61" s="1" t="str">
        <f t="shared" si="1"/>
        <v>'float'</v>
      </c>
      <c r="I61" s="1" t="str">
        <f t="shared" si="2"/>
        <v>'综合收益总额'</v>
      </c>
      <c r="J61" s="1" t="str">
        <f t="shared" si="3"/>
        <v>'no'</v>
      </c>
      <c r="K61" s="1" t="str">
        <f t="shared" si="4"/>
        <v>'t_compr_income':{'type':'float','vaule':'综合收益总额','is_primary_key':'no'},</v>
      </c>
    </row>
    <row r="62" spans="1:11" ht="28.5" x14ac:dyDescent="0.15">
      <c r="A62" s="15" t="s">
        <v>264</v>
      </c>
      <c r="B62" s="15" t="s">
        <v>62</v>
      </c>
      <c r="C62" s="15" t="s">
        <v>265</v>
      </c>
      <c r="D62" s="8" t="s">
        <v>1285</v>
      </c>
      <c r="G62" s="1" t="str">
        <f t="shared" si="0"/>
        <v>'compr_inc_attr_p'</v>
      </c>
      <c r="H62" s="1" t="str">
        <f t="shared" si="1"/>
        <v>'float'</v>
      </c>
      <c r="I62" s="1" t="str">
        <f t="shared" si="2"/>
        <v>'归属于母公司(或股东)的综合收益总额'</v>
      </c>
      <c r="J62" s="1" t="str">
        <f t="shared" si="3"/>
        <v>'no'</v>
      </c>
      <c r="K62" s="1" t="str">
        <f t="shared" si="4"/>
        <v>'compr_inc_attr_p':{'type':'float','vaule':'归属于母公司(或股东)的综合收益总额','is_primary_key':'no'},</v>
      </c>
    </row>
    <row r="63" spans="1:11" ht="14.25" x14ac:dyDescent="0.15">
      <c r="A63" s="15" t="s">
        <v>266</v>
      </c>
      <c r="B63" s="15" t="s">
        <v>62</v>
      </c>
      <c r="C63" s="15" t="s">
        <v>267</v>
      </c>
      <c r="D63" s="8" t="s">
        <v>1285</v>
      </c>
      <c r="G63" s="1" t="str">
        <f t="shared" si="0"/>
        <v>'compr_inc_attr_m_s'</v>
      </c>
      <c r="H63" s="1" t="str">
        <f t="shared" si="1"/>
        <v>'float'</v>
      </c>
      <c r="I63" s="1" t="str">
        <f t="shared" si="2"/>
        <v>'归属于少数股东的综合收益总额'</v>
      </c>
      <c r="J63" s="1" t="str">
        <f t="shared" si="3"/>
        <v>'no'</v>
      </c>
      <c r="K63" s="1" t="str">
        <f t="shared" si="4"/>
        <v>'compr_inc_attr_m_s':{'type':'float','vaule':'归属于少数股东的综合收益总额','is_primary_key':'no'},</v>
      </c>
    </row>
    <row r="64" spans="1:11" ht="14.25" x14ac:dyDescent="0.15">
      <c r="A64" s="15" t="s">
        <v>268</v>
      </c>
      <c r="B64" s="15" t="s">
        <v>62</v>
      </c>
      <c r="C64" s="15" t="s">
        <v>269</v>
      </c>
      <c r="D64" s="8" t="s">
        <v>1285</v>
      </c>
      <c r="G64" s="1" t="str">
        <f t="shared" si="0"/>
        <v>'ebit'</v>
      </c>
      <c r="H64" s="1" t="str">
        <f t="shared" si="1"/>
        <v>'float'</v>
      </c>
      <c r="I64" s="1" t="str">
        <f t="shared" si="2"/>
        <v>'息税前利润'</v>
      </c>
      <c r="J64" s="1" t="str">
        <f t="shared" si="3"/>
        <v>'no'</v>
      </c>
      <c r="K64" s="1" t="str">
        <f t="shared" si="4"/>
        <v>'ebit':{'type':'float','vaule':'息税前利润','is_primary_key':'no'},</v>
      </c>
    </row>
    <row r="65" spans="1:11" ht="14.25" x14ac:dyDescent="0.15">
      <c r="A65" s="15" t="s">
        <v>270</v>
      </c>
      <c r="B65" s="15" t="s">
        <v>62</v>
      </c>
      <c r="C65" s="15" t="s">
        <v>271</v>
      </c>
      <c r="D65" s="8" t="s">
        <v>1285</v>
      </c>
      <c r="G65" s="1" t="str">
        <f t="shared" si="0"/>
        <v>'ebitda'</v>
      </c>
      <c r="H65" s="1" t="str">
        <f t="shared" si="1"/>
        <v>'float'</v>
      </c>
      <c r="I65" s="1" t="str">
        <f t="shared" si="2"/>
        <v>'息税折旧摊销前利润'</v>
      </c>
      <c r="J65" s="1" t="str">
        <f t="shared" si="3"/>
        <v>'no'</v>
      </c>
      <c r="K65" s="1" t="str">
        <f t="shared" si="4"/>
        <v>'ebitda':{'type':'float','vaule':'息税折旧摊销前利润','is_primary_key':'no'},</v>
      </c>
    </row>
    <row r="66" spans="1:11" ht="14.25" x14ac:dyDescent="0.15">
      <c r="A66" s="15" t="s">
        <v>272</v>
      </c>
      <c r="B66" s="15" t="s">
        <v>62</v>
      </c>
      <c r="C66" s="15" t="s">
        <v>273</v>
      </c>
      <c r="D66" s="8" t="s">
        <v>1285</v>
      </c>
      <c r="G66" s="1" t="str">
        <f t="shared" si="0"/>
        <v>'insurance_exp'</v>
      </c>
      <c r="H66" s="1" t="str">
        <f t="shared" si="1"/>
        <v>'float'</v>
      </c>
      <c r="I66" s="1" t="str">
        <f t="shared" si="2"/>
        <v>'保险业务支出'</v>
      </c>
      <c r="J66" s="1" t="str">
        <f t="shared" si="3"/>
        <v>'no'</v>
      </c>
      <c r="K66" s="1" t="str">
        <f t="shared" si="4"/>
        <v>'insurance_exp':{'type':'float','vaule':'保险业务支出','is_primary_key':'no'},</v>
      </c>
    </row>
    <row r="67" spans="1:11" ht="14.25" x14ac:dyDescent="0.15">
      <c r="A67" s="15" t="s">
        <v>274</v>
      </c>
      <c r="B67" s="15" t="s">
        <v>62</v>
      </c>
      <c r="C67" s="15" t="s">
        <v>275</v>
      </c>
      <c r="D67" s="8" t="s">
        <v>1285</v>
      </c>
      <c r="G67" s="1" t="str">
        <f t="shared" si="0"/>
        <v>'undist_profit'</v>
      </c>
      <c r="H67" s="1" t="str">
        <f t="shared" si="1"/>
        <v>'float'</v>
      </c>
      <c r="I67" s="1" t="str">
        <f t="shared" si="2"/>
        <v>'年初未分配利润'</v>
      </c>
      <c r="J67" s="1" t="str">
        <f t="shared" si="3"/>
        <v>'no'</v>
      </c>
      <c r="K67" s="1" t="str">
        <f t="shared" si="4"/>
        <v>'undist_profit':{'type':'float','vaule':'年初未分配利润','is_primary_key':'no'},</v>
      </c>
    </row>
    <row r="68" spans="1:11" ht="14.25" x14ac:dyDescent="0.15">
      <c r="A68" s="15" t="s">
        <v>276</v>
      </c>
      <c r="B68" s="15" t="s">
        <v>62</v>
      </c>
      <c r="C68" s="15" t="s">
        <v>277</v>
      </c>
      <c r="D68" s="8" t="s">
        <v>1285</v>
      </c>
      <c r="G68" s="1" t="str">
        <f t="shared" si="0"/>
        <v>'distable_profit'</v>
      </c>
      <c r="H68" s="1" t="str">
        <f t="shared" si="1"/>
        <v>'float'</v>
      </c>
      <c r="I68" s="1" t="str">
        <f t="shared" si="2"/>
        <v>'可分配利润'</v>
      </c>
      <c r="J68" s="1" t="str">
        <f t="shared" si="3"/>
        <v>'no'</v>
      </c>
      <c r="K68" s="1" t="str">
        <f t="shared" si="4"/>
        <v>'distable_profit':{'type':'float','vaule':'可分配利润','is_primary_key':'no'},</v>
      </c>
    </row>
    <row r="71" spans="1:11" s="1" customFormat="1" ht="21" customHeight="1" x14ac:dyDescent="0.15">
      <c r="A71" s="14" t="s">
        <v>280</v>
      </c>
      <c r="B71" s="2"/>
      <c r="C71" s="10" t="s">
        <v>1288</v>
      </c>
      <c r="D71" s="3"/>
    </row>
    <row r="72" spans="1:11" ht="14.25" x14ac:dyDescent="0.15">
      <c r="A72" s="15" t="s">
        <v>3</v>
      </c>
      <c r="B72" s="15" t="s">
        <v>4</v>
      </c>
      <c r="C72" s="15" t="s">
        <v>152</v>
      </c>
      <c r="D72" s="8" t="s">
        <v>33</v>
      </c>
      <c r="G72" s="1" t="str">
        <f>"'"&amp;A72&amp;"'"</f>
        <v>'ts_code'</v>
      </c>
      <c r="H72" s="1" t="str">
        <f>"'"&amp;B72&amp;"'"</f>
        <v>'str'</v>
      </c>
      <c r="I72" s="1" t="str">
        <f>"'"&amp;C72&amp;"'"</f>
        <v>'TS股票代码'</v>
      </c>
      <c r="J72" s="1" t="str">
        <f>"'"&amp;D72&amp;"'"</f>
        <v>'yes'</v>
      </c>
      <c r="K72" s="1" t="str">
        <f t="shared" ref="K72:K133" si="5">G72&amp;$I$1&amp;$G$1&amp;$H$2&amp;$I$1&amp;H72&amp;$J$1&amp;$I$2&amp;$I$1&amp;I72&amp;$J$1&amp;$J$2&amp;$I$1&amp;J72&amp;$H$1&amp;$J$1</f>
        <v>'ts_code':{'type':'str','vaule':'TS股票代码','is_primary_key':'yes'},</v>
      </c>
    </row>
    <row r="73" spans="1:11" ht="14.25" x14ac:dyDescent="0.15">
      <c r="A73" s="15" t="s">
        <v>50</v>
      </c>
      <c r="B73" s="15" t="s">
        <v>4</v>
      </c>
      <c r="C73" s="15" t="s">
        <v>51</v>
      </c>
      <c r="D73" s="8" t="s">
        <v>1285</v>
      </c>
      <c r="G73" s="1" t="str">
        <f t="shared" ref="G73:G136" si="6">"'"&amp;A73&amp;"'"</f>
        <v>'ann_date'</v>
      </c>
      <c r="H73" s="1" t="str">
        <f t="shared" ref="H73:H136" si="7">"'"&amp;B73&amp;"'"</f>
        <v>'str'</v>
      </c>
      <c r="I73" s="1" t="str">
        <f t="shared" ref="I73:I136" si="8">"'"&amp;C73&amp;"'"</f>
        <v>'公告日期'</v>
      </c>
      <c r="J73" s="1" t="str">
        <f t="shared" ref="J73:J136" si="9">"'"&amp;D73&amp;"'"</f>
        <v>'no'</v>
      </c>
      <c r="K73" s="1" t="str">
        <f t="shared" si="5"/>
        <v>'ann_date':{'type':'str','vaule':'公告日期','is_primary_key':'no'},</v>
      </c>
    </row>
    <row r="74" spans="1:11" ht="14.25" x14ac:dyDescent="0.15">
      <c r="A74" s="15" t="s">
        <v>153</v>
      </c>
      <c r="B74" s="15" t="s">
        <v>4</v>
      </c>
      <c r="C74" s="15" t="s">
        <v>282</v>
      </c>
      <c r="D74" s="8" t="s">
        <v>1285</v>
      </c>
      <c r="G74" s="1" t="str">
        <f t="shared" si="6"/>
        <v>'f_ann_date'</v>
      </c>
      <c r="H74" s="1" t="str">
        <f t="shared" si="7"/>
        <v>'str'</v>
      </c>
      <c r="I74" s="1" t="str">
        <f t="shared" si="8"/>
        <v>'实际公告日期'</v>
      </c>
      <c r="J74" s="1" t="str">
        <f t="shared" si="9"/>
        <v>'no'</v>
      </c>
      <c r="K74" s="1" t="str">
        <f t="shared" si="5"/>
        <v>'f_ann_date':{'type':'str','vaule':'实际公告日期','is_primary_key':'no'},</v>
      </c>
    </row>
    <row r="75" spans="1:11" ht="14.25" x14ac:dyDescent="0.15">
      <c r="A75" s="15" t="s">
        <v>48</v>
      </c>
      <c r="B75" s="15" t="s">
        <v>4</v>
      </c>
      <c r="C75" s="15" t="s">
        <v>155</v>
      </c>
      <c r="D75" s="8" t="s">
        <v>1286</v>
      </c>
      <c r="G75" s="1" t="str">
        <f t="shared" si="6"/>
        <v>'end_date'</v>
      </c>
      <c r="H75" s="1" t="str">
        <f t="shared" si="7"/>
        <v>'str'</v>
      </c>
      <c r="I75" s="1" t="str">
        <f t="shared" si="8"/>
        <v>'报告期'</v>
      </c>
      <c r="J75" s="1" t="str">
        <f t="shared" si="9"/>
        <v>'yes'</v>
      </c>
      <c r="K75" s="1" t="str">
        <f t="shared" si="5"/>
        <v>'end_date':{'type':'str','vaule':'报告期','is_primary_key':'yes'},</v>
      </c>
    </row>
    <row r="76" spans="1:11" ht="14.25" x14ac:dyDescent="0.15">
      <c r="A76" s="15" t="s">
        <v>156</v>
      </c>
      <c r="B76" s="15" t="s">
        <v>4</v>
      </c>
      <c r="C76" s="15" t="s">
        <v>283</v>
      </c>
      <c r="D76" s="8" t="s">
        <v>1285</v>
      </c>
      <c r="G76" s="1" t="str">
        <f t="shared" si="6"/>
        <v>'report_type'</v>
      </c>
      <c r="H76" s="1" t="str">
        <f t="shared" si="7"/>
        <v>'str'</v>
      </c>
      <c r="I76" s="1" t="str">
        <f t="shared" si="8"/>
        <v>'报表类型：见下方详细说明'</v>
      </c>
      <c r="J76" s="1" t="str">
        <f t="shared" si="9"/>
        <v>'no'</v>
      </c>
      <c r="K76" s="1" t="str">
        <f t="shared" si="5"/>
        <v>'report_type':{'type':'str','vaule':'报表类型：见下方详细说明','is_primary_key':'no'},</v>
      </c>
    </row>
    <row r="77" spans="1:11" ht="28.5" x14ac:dyDescent="0.15">
      <c r="A77" s="15" t="s">
        <v>158</v>
      </c>
      <c r="B77" s="15" t="s">
        <v>4</v>
      </c>
      <c r="C77" s="15" t="s">
        <v>159</v>
      </c>
      <c r="D77" s="8" t="s">
        <v>1285</v>
      </c>
      <c r="G77" s="1" t="str">
        <f t="shared" si="6"/>
        <v>'comp_type'</v>
      </c>
      <c r="H77" s="1" t="str">
        <f t="shared" si="7"/>
        <v>'str'</v>
      </c>
      <c r="I77" s="1" t="str">
        <f t="shared" si="8"/>
        <v>'公司类型：1一般工商业 2银行 3保险 4证券'</v>
      </c>
      <c r="J77" s="1" t="str">
        <f t="shared" si="9"/>
        <v>'no'</v>
      </c>
      <c r="K77" s="1" t="str">
        <f t="shared" si="5"/>
        <v>'comp_type':{'type':'str','vaule':'公司类型：1一般工商业 2银行 3保险 4证券','is_primary_key':'no'},</v>
      </c>
    </row>
    <row r="78" spans="1:11" ht="14.25" x14ac:dyDescent="0.15">
      <c r="A78" s="15" t="s">
        <v>284</v>
      </c>
      <c r="B78" s="15" t="s">
        <v>62</v>
      </c>
      <c r="C78" s="15" t="s">
        <v>285</v>
      </c>
      <c r="D78" s="8" t="s">
        <v>1285</v>
      </c>
      <c r="G78" s="1" t="str">
        <f t="shared" si="6"/>
        <v>'total_share'</v>
      </c>
      <c r="H78" s="1" t="str">
        <f t="shared" si="7"/>
        <v>'float'</v>
      </c>
      <c r="I78" s="1" t="str">
        <f t="shared" si="8"/>
        <v>'期末总股本'</v>
      </c>
      <c r="J78" s="1" t="str">
        <f t="shared" si="9"/>
        <v>'no'</v>
      </c>
      <c r="K78" s="1" t="str">
        <f t="shared" si="5"/>
        <v>'total_share':{'type':'float','vaule':'期末总股本','is_primary_key':'no'},</v>
      </c>
    </row>
    <row r="79" spans="1:11" ht="14.25" x14ac:dyDescent="0.15">
      <c r="A79" s="15" t="s">
        <v>286</v>
      </c>
      <c r="B79" s="15" t="s">
        <v>62</v>
      </c>
      <c r="C79" s="15" t="s">
        <v>287</v>
      </c>
      <c r="D79" s="8" t="s">
        <v>1285</v>
      </c>
      <c r="G79" s="1" t="str">
        <f t="shared" si="6"/>
        <v>'cap_rese'</v>
      </c>
      <c r="H79" s="1" t="str">
        <f t="shared" si="7"/>
        <v>'float'</v>
      </c>
      <c r="I79" s="1" t="str">
        <f t="shared" si="8"/>
        <v>'资本公积金 (元，下同)'</v>
      </c>
      <c r="J79" s="1" t="str">
        <f t="shared" si="9"/>
        <v>'no'</v>
      </c>
      <c r="K79" s="1" t="str">
        <f t="shared" si="5"/>
        <v>'cap_rese':{'type':'float','vaule':'资本公积金 (元，下同)','is_primary_key':'no'},</v>
      </c>
    </row>
    <row r="80" spans="1:11" ht="14.25" x14ac:dyDescent="0.15">
      <c r="A80" s="15" t="s">
        <v>288</v>
      </c>
      <c r="B80" s="15" t="s">
        <v>62</v>
      </c>
      <c r="C80" s="15" t="s">
        <v>289</v>
      </c>
      <c r="D80" s="8" t="s">
        <v>1285</v>
      </c>
      <c r="G80" s="1" t="str">
        <f t="shared" si="6"/>
        <v>'undistr_porfit'</v>
      </c>
      <c r="H80" s="1" t="str">
        <f t="shared" si="7"/>
        <v>'float'</v>
      </c>
      <c r="I80" s="1" t="str">
        <f t="shared" si="8"/>
        <v>'未分配利润'</v>
      </c>
      <c r="J80" s="1" t="str">
        <f t="shared" si="9"/>
        <v>'no'</v>
      </c>
      <c r="K80" s="1" t="str">
        <f t="shared" si="5"/>
        <v>'undistr_porfit':{'type':'float','vaule':'未分配利润','is_primary_key':'no'},</v>
      </c>
    </row>
    <row r="81" spans="1:11" ht="14.25" x14ac:dyDescent="0.15">
      <c r="A81" s="15" t="s">
        <v>290</v>
      </c>
      <c r="B81" s="15" t="s">
        <v>62</v>
      </c>
      <c r="C81" s="15" t="s">
        <v>291</v>
      </c>
      <c r="D81" s="8" t="s">
        <v>1285</v>
      </c>
      <c r="G81" s="1" t="str">
        <f t="shared" si="6"/>
        <v>'surplus_rese'</v>
      </c>
      <c r="H81" s="1" t="str">
        <f t="shared" si="7"/>
        <v>'float'</v>
      </c>
      <c r="I81" s="1" t="str">
        <f t="shared" si="8"/>
        <v>'盈余公积金'</v>
      </c>
      <c r="J81" s="1" t="str">
        <f t="shared" si="9"/>
        <v>'no'</v>
      </c>
      <c r="K81" s="1" t="str">
        <f t="shared" si="5"/>
        <v>'surplus_rese':{'type':'float','vaule':'盈余公积金','is_primary_key':'no'},</v>
      </c>
    </row>
    <row r="82" spans="1:11" ht="14.25" x14ac:dyDescent="0.15">
      <c r="A82" s="15" t="s">
        <v>292</v>
      </c>
      <c r="B82" s="15" t="s">
        <v>62</v>
      </c>
      <c r="C82" s="15" t="s">
        <v>293</v>
      </c>
      <c r="D82" s="8" t="s">
        <v>1285</v>
      </c>
      <c r="G82" s="1" t="str">
        <f t="shared" si="6"/>
        <v>'special_rese'</v>
      </c>
      <c r="H82" s="1" t="str">
        <f t="shared" si="7"/>
        <v>'float'</v>
      </c>
      <c r="I82" s="1" t="str">
        <f t="shared" si="8"/>
        <v>'专项储备'</v>
      </c>
      <c r="J82" s="1" t="str">
        <f t="shared" si="9"/>
        <v>'no'</v>
      </c>
      <c r="K82" s="1" t="str">
        <f t="shared" si="5"/>
        <v>'special_rese':{'type':'float','vaule':'专项储备','is_primary_key':'no'},</v>
      </c>
    </row>
    <row r="83" spans="1:11" ht="14.25" x14ac:dyDescent="0.15">
      <c r="A83" s="15" t="s">
        <v>294</v>
      </c>
      <c r="B83" s="15" t="s">
        <v>62</v>
      </c>
      <c r="C83" s="15" t="s">
        <v>295</v>
      </c>
      <c r="D83" s="8" t="s">
        <v>1285</v>
      </c>
      <c r="G83" s="1" t="str">
        <f t="shared" si="6"/>
        <v>'money_cap'</v>
      </c>
      <c r="H83" s="1" t="str">
        <f t="shared" si="7"/>
        <v>'float'</v>
      </c>
      <c r="I83" s="1" t="str">
        <f t="shared" si="8"/>
        <v>'货币资金'</v>
      </c>
      <c r="J83" s="1" t="str">
        <f t="shared" si="9"/>
        <v>'no'</v>
      </c>
      <c r="K83" s="1" t="str">
        <f t="shared" si="5"/>
        <v>'money_cap':{'type':'float','vaule':'货币资金','is_primary_key':'no'},</v>
      </c>
    </row>
    <row r="84" spans="1:11" ht="14.25" x14ac:dyDescent="0.15">
      <c r="A84" s="15" t="s">
        <v>296</v>
      </c>
      <c r="B84" s="15" t="s">
        <v>62</v>
      </c>
      <c r="C84" s="15" t="s">
        <v>297</v>
      </c>
      <c r="D84" s="8" t="s">
        <v>1285</v>
      </c>
      <c r="G84" s="1" t="str">
        <f t="shared" si="6"/>
        <v>'trad_asset'</v>
      </c>
      <c r="H84" s="1" t="str">
        <f t="shared" si="7"/>
        <v>'float'</v>
      </c>
      <c r="I84" s="1" t="str">
        <f t="shared" si="8"/>
        <v>'交易性金融资产'</v>
      </c>
      <c r="J84" s="1" t="str">
        <f t="shared" si="9"/>
        <v>'no'</v>
      </c>
      <c r="K84" s="1" t="str">
        <f t="shared" si="5"/>
        <v>'trad_asset':{'type':'float','vaule':'交易性金融资产','is_primary_key':'no'},</v>
      </c>
    </row>
    <row r="85" spans="1:11" ht="14.25" x14ac:dyDescent="0.15">
      <c r="A85" s="15" t="s">
        <v>298</v>
      </c>
      <c r="B85" s="15" t="s">
        <v>62</v>
      </c>
      <c r="C85" s="15" t="s">
        <v>299</v>
      </c>
      <c r="D85" s="8" t="s">
        <v>1285</v>
      </c>
      <c r="G85" s="1" t="str">
        <f t="shared" si="6"/>
        <v>'notes_receiv'</v>
      </c>
      <c r="H85" s="1" t="str">
        <f t="shared" si="7"/>
        <v>'float'</v>
      </c>
      <c r="I85" s="1" t="str">
        <f t="shared" si="8"/>
        <v>'应收票据'</v>
      </c>
      <c r="J85" s="1" t="str">
        <f t="shared" si="9"/>
        <v>'no'</v>
      </c>
      <c r="K85" s="1" t="str">
        <f t="shared" si="5"/>
        <v>'notes_receiv':{'type':'float','vaule':'应收票据','is_primary_key':'no'},</v>
      </c>
    </row>
    <row r="86" spans="1:11" ht="14.25" x14ac:dyDescent="0.15">
      <c r="A86" s="15" t="s">
        <v>300</v>
      </c>
      <c r="B86" s="15" t="s">
        <v>62</v>
      </c>
      <c r="C86" s="15" t="s">
        <v>301</v>
      </c>
      <c r="D86" s="8" t="s">
        <v>1285</v>
      </c>
      <c r="G86" s="1" t="str">
        <f t="shared" si="6"/>
        <v>'accounts_receiv'</v>
      </c>
      <c r="H86" s="1" t="str">
        <f t="shared" si="7"/>
        <v>'float'</v>
      </c>
      <c r="I86" s="1" t="str">
        <f t="shared" si="8"/>
        <v>'应收账款'</v>
      </c>
      <c r="J86" s="1" t="str">
        <f t="shared" si="9"/>
        <v>'no'</v>
      </c>
      <c r="K86" s="1" t="str">
        <f t="shared" si="5"/>
        <v>'accounts_receiv':{'type':'float','vaule':'应收账款','is_primary_key':'no'},</v>
      </c>
    </row>
    <row r="87" spans="1:11" ht="14.25" x14ac:dyDescent="0.15">
      <c r="A87" s="15" t="s">
        <v>302</v>
      </c>
      <c r="B87" s="15" t="s">
        <v>62</v>
      </c>
      <c r="C87" s="15" t="s">
        <v>303</v>
      </c>
      <c r="D87" s="8" t="s">
        <v>1285</v>
      </c>
      <c r="G87" s="1" t="str">
        <f t="shared" si="6"/>
        <v>'oth_receiv'</v>
      </c>
      <c r="H87" s="1" t="str">
        <f t="shared" si="7"/>
        <v>'float'</v>
      </c>
      <c r="I87" s="1" t="str">
        <f t="shared" si="8"/>
        <v>'其他应收款'</v>
      </c>
      <c r="J87" s="1" t="str">
        <f t="shared" si="9"/>
        <v>'no'</v>
      </c>
      <c r="K87" s="1" t="str">
        <f t="shared" si="5"/>
        <v>'oth_receiv':{'type':'float','vaule':'其他应收款','is_primary_key':'no'},</v>
      </c>
    </row>
    <row r="88" spans="1:11" ht="14.25" x14ac:dyDescent="0.15">
      <c r="A88" s="15" t="s">
        <v>304</v>
      </c>
      <c r="B88" s="15" t="s">
        <v>62</v>
      </c>
      <c r="C88" s="15" t="s">
        <v>305</v>
      </c>
      <c r="D88" s="8" t="s">
        <v>1285</v>
      </c>
      <c r="G88" s="1" t="str">
        <f t="shared" si="6"/>
        <v>'prepayment'</v>
      </c>
      <c r="H88" s="1" t="str">
        <f t="shared" si="7"/>
        <v>'float'</v>
      </c>
      <c r="I88" s="1" t="str">
        <f t="shared" si="8"/>
        <v>'预付款项'</v>
      </c>
      <c r="J88" s="1" t="str">
        <f t="shared" si="9"/>
        <v>'no'</v>
      </c>
      <c r="K88" s="1" t="str">
        <f t="shared" si="5"/>
        <v>'prepayment':{'type':'float','vaule':'预付款项','is_primary_key':'no'},</v>
      </c>
    </row>
    <row r="89" spans="1:11" ht="14.25" x14ac:dyDescent="0.15">
      <c r="A89" s="15" t="s">
        <v>306</v>
      </c>
      <c r="B89" s="15" t="s">
        <v>62</v>
      </c>
      <c r="C89" s="15" t="s">
        <v>307</v>
      </c>
      <c r="D89" s="8" t="s">
        <v>1285</v>
      </c>
      <c r="G89" s="1" t="str">
        <f t="shared" si="6"/>
        <v>'div_receiv'</v>
      </c>
      <c r="H89" s="1" t="str">
        <f t="shared" si="7"/>
        <v>'float'</v>
      </c>
      <c r="I89" s="1" t="str">
        <f t="shared" si="8"/>
        <v>'应收股利'</v>
      </c>
      <c r="J89" s="1" t="str">
        <f t="shared" si="9"/>
        <v>'no'</v>
      </c>
      <c r="K89" s="1" t="str">
        <f t="shared" si="5"/>
        <v>'div_receiv':{'type':'float','vaule':'应收股利','is_primary_key':'no'},</v>
      </c>
    </row>
    <row r="90" spans="1:11" ht="14.25" x14ac:dyDescent="0.15">
      <c r="A90" s="15" t="s">
        <v>308</v>
      </c>
      <c r="B90" s="15" t="s">
        <v>62</v>
      </c>
      <c r="C90" s="15" t="s">
        <v>309</v>
      </c>
      <c r="D90" s="8" t="s">
        <v>1285</v>
      </c>
      <c r="G90" s="1" t="str">
        <f t="shared" si="6"/>
        <v>'int_receiv'</v>
      </c>
      <c r="H90" s="1" t="str">
        <f t="shared" si="7"/>
        <v>'float'</v>
      </c>
      <c r="I90" s="1" t="str">
        <f t="shared" si="8"/>
        <v>'应收利息'</v>
      </c>
      <c r="J90" s="1" t="str">
        <f t="shared" si="9"/>
        <v>'no'</v>
      </c>
      <c r="K90" s="1" t="str">
        <f t="shared" si="5"/>
        <v>'int_receiv':{'type':'float','vaule':'应收利息','is_primary_key':'no'},</v>
      </c>
    </row>
    <row r="91" spans="1:11" ht="14.25" x14ac:dyDescent="0.15">
      <c r="A91" s="15" t="s">
        <v>310</v>
      </c>
      <c r="B91" s="15" t="s">
        <v>62</v>
      </c>
      <c r="C91" s="15" t="s">
        <v>311</v>
      </c>
      <c r="D91" s="8" t="s">
        <v>1285</v>
      </c>
      <c r="G91" s="1" t="str">
        <f t="shared" si="6"/>
        <v>'inventories'</v>
      </c>
      <c r="H91" s="1" t="str">
        <f t="shared" si="7"/>
        <v>'float'</v>
      </c>
      <c r="I91" s="1" t="str">
        <f t="shared" si="8"/>
        <v>'存货'</v>
      </c>
      <c r="J91" s="1" t="str">
        <f t="shared" si="9"/>
        <v>'no'</v>
      </c>
      <c r="K91" s="1" t="str">
        <f t="shared" si="5"/>
        <v>'inventories':{'type':'float','vaule':'存货','is_primary_key':'no'},</v>
      </c>
    </row>
    <row r="92" spans="1:11" ht="14.25" x14ac:dyDescent="0.15">
      <c r="A92" s="15" t="s">
        <v>312</v>
      </c>
      <c r="B92" s="15" t="s">
        <v>62</v>
      </c>
      <c r="C92" s="15" t="s">
        <v>313</v>
      </c>
      <c r="D92" s="8" t="s">
        <v>1285</v>
      </c>
      <c r="G92" s="1" t="str">
        <f t="shared" si="6"/>
        <v>'amor_exp'</v>
      </c>
      <c r="H92" s="1" t="str">
        <f t="shared" si="7"/>
        <v>'float'</v>
      </c>
      <c r="I92" s="1" t="str">
        <f t="shared" si="8"/>
        <v>'长期待摊费用'</v>
      </c>
      <c r="J92" s="1" t="str">
        <f t="shared" si="9"/>
        <v>'no'</v>
      </c>
      <c r="K92" s="1" t="str">
        <f t="shared" si="5"/>
        <v>'amor_exp':{'type':'float','vaule':'长期待摊费用','is_primary_key':'no'},</v>
      </c>
    </row>
    <row r="93" spans="1:11" ht="14.25" x14ac:dyDescent="0.15">
      <c r="A93" s="15" t="s">
        <v>314</v>
      </c>
      <c r="B93" s="15" t="s">
        <v>62</v>
      </c>
      <c r="C93" s="15" t="s">
        <v>315</v>
      </c>
      <c r="D93" s="8" t="s">
        <v>1285</v>
      </c>
      <c r="G93" s="1" t="str">
        <f t="shared" si="6"/>
        <v>'nca_within_1y'</v>
      </c>
      <c r="H93" s="1" t="str">
        <f t="shared" si="7"/>
        <v>'float'</v>
      </c>
      <c r="I93" s="1" t="str">
        <f t="shared" si="8"/>
        <v>'一年内到期的非流动资产'</v>
      </c>
      <c r="J93" s="1" t="str">
        <f t="shared" si="9"/>
        <v>'no'</v>
      </c>
      <c r="K93" s="1" t="str">
        <f t="shared" si="5"/>
        <v>'nca_within_1y':{'type':'float','vaule':'一年内到期的非流动资产','is_primary_key':'no'},</v>
      </c>
    </row>
    <row r="94" spans="1:11" ht="14.25" x14ac:dyDescent="0.15">
      <c r="A94" s="15" t="s">
        <v>316</v>
      </c>
      <c r="B94" s="15" t="s">
        <v>62</v>
      </c>
      <c r="C94" s="15" t="s">
        <v>317</v>
      </c>
      <c r="D94" s="8" t="s">
        <v>1285</v>
      </c>
      <c r="G94" s="1" t="str">
        <f t="shared" si="6"/>
        <v>'sett_rsrv'</v>
      </c>
      <c r="H94" s="1" t="str">
        <f t="shared" si="7"/>
        <v>'float'</v>
      </c>
      <c r="I94" s="1" t="str">
        <f t="shared" si="8"/>
        <v>'结算备付金'</v>
      </c>
      <c r="J94" s="1" t="str">
        <f t="shared" si="9"/>
        <v>'no'</v>
      </c>
      <c r="K94" s="1" t="str">
        <f t="shared" si="5"/>
        <v>'sett_rsrv':{'type':'float','vaule':'结算备付金','is_primary_key':'no'},</v>
      </c>
    </row>
    <row r="95" spans="1:11" ht="14.25" x14ac:dyDescent="0.15">
      <c r="A95" s="15" t="s">
        <v>318</v>
      </c>
      <c r="B95" s="15" t="s">
        <v>62</v>
      </c>
      <c r="C95" s="15" t="s">
        <v>319</v>
      </c>
      <c r="D95" s="8" t="s">
        <v>1285</v>
      </c>
      <c r="G95" s="1" t="str">
        <f t="shared" si="6"/>
        <v>'loanto_oth_bank_fi'</v>
      </c>
      <c r="H95" s="1" t="str">
        <f t="shared" si="7"/>
        <v>'float'</v>
      </c>
      <c r="I95" s="1" t="str">
        <f t="shared" si="8"/>
        <v>'拆出资金'</v>
      </c>
      <c r="J95" s="1" t="str">
        <f t="shared" si="9"/>
        <v>'no'</v>
      </c>
      <c r="K95" s="1" t="str">
        <f t="shared" si="5"/>
        <v>'loanto_oth_bank_fi':{'type':'float','vaule':'拆出资金','is_primary_key':'no'},</v>
      </c>
    </row>
    <row r="96" spans="1:11" ht="14.25" x14ac:dyDescent="0.15">
      <c r="A96" s="15" t="s">
        <v>320</v>
      </c>
      <c r="B96" s="15" t="s">
        <v>62</v>
      </c>
      <c r="C96" s="15" t="s">
        <v>321</v>
      </c>
      <c r="D96" s="8" t="s">
        <v>1285</v>
      </c>
      <c r="G96" s="1" t="str">
        <f t="shared" si="6"/>
        <v>'premium_receiv'</v>
      </c>
      <c r="H96" s="1" t="str">
        <f t="shared" si="7"/>
        <v>'float'</v>
      </c>
      <c r="I96" s="1" t="str">
        <f t="shared" si="8"/>
        <v>'应收保费'</v>
      </c>
      <c r="J96" s="1" t="str">
        <f t="shared" si="9"/>
        <v>'no'</v>
      </c>
      <c r="K96" s="1" t="str">
        <f t="shared" si="5"/>
        <v>'premium_receiv':{'type':'float','vaule':'应收保费','is_primary_key':'no'},</v>
      </c>
    </row>
    <row r="97" spans="1:11" ht="14.25" x14ac:dyDescent="0.15">
      <c r="A97" s="15" t="s">
        <v>322</v>
      </c>
      <c r="B97" s="15" t="s">
        <v>62</v>
      </c>
      <c r="C97" s="15" t="s">
        <v>323</v>
      </c>
      <c r="D97" s="8" t="s">
        <v>1285</v>
      </c>
      <c r="G97" s="1" t="str">
        <f t="shared" si="6"/>
        <v>'reinsur_receiv'</v>
      </c>
      <c r="H97" s="1" t="str">
        <f t="shared" si="7"/>
        <v>'float'</v>
      </c>
      <c r="I97" s="1" t="str">
        <f t="shared" si="8"/>
        <v>'应收分保账款'</v>
      </c>
      <c r="J97" s="1" t="str">
        <f t="shared" si="9"/>
        <v>'no'</v>
      </c>
      <c r="K97" s="1" t="str">
        <f t="shared" si="5"/>
        <v>'reinsur_receiv':{'type':'float','vaule':'应收分保账款','is_primary_key':'no'},</v>
      </c>
    </row>
    <row r="98" spans="1:11" ht="14.25" x14ac:dyDescent="0.15">
      <c r="A98" s="15" t="s">
        <v>324</v>
      </c>
      <c r="B98" s="15" t="s">
        <v>62</v>
      </c>
      <c r="C98" s="15" t="s">
        <v>325</v>
      </c>
      <c r="D98" s="8" t="s">
        <v>1285</v>
      </c>
      <c r="G98" s="1" t="str">
        <f t="shared" si="6"/>
        <v>'reinsur_res_receiv'</v>
      </c>
      <c r="H98" s="1" t="str">
        <f t="shared" si="7"/>
        <v>'float'</v>
      </c>
      <c r="I98" s="1" t="str">
        <f t="shared" si="8"/>
        <v>'应收分保合同准备金'</v>
      </c>
      <c r="J98" s="1" t="str">
        <f t="shared" si="9"/>
        <v>'no'</v>
      </c>
      <c r="K98" s="1" t="str">
        <f t="shared" si="5"/>
        <v>'reinsur_res_receiv':{'type':'float','vaule':'应收分保合同准备金','is_primary_key':'no'},</v>
      </c>
    </row>
    <row r="99" spans="1:11" ht="14.25" x14ac:dyDescent="0.15">
      <c r="A99" s="15" t="s">
        <v>326</v>
      </c>
      <c r="B99" s="15" t="s">
        <v>62</v>
      </c>
      <c r="C99" s="15" t="s">
        <v>327</v>
      </c>
      <c r="D99" s="8" t="s">
        <v>1285</v>
      </c>
      <c r="G99" s="1" t="str">
        <f t="shared" si="6"/>
        <v>'pur_resale_fa'</v>
      </c>
      <c r="H99" s="1" t="str">
        <f t="shared" si="7"/>
        <v>'float'</v>
      </c>
      <c r="I99" s="1" t="str">
        <f t="shared" si="8"/>
        <v>'买入返售金融资产'</v>
      </c>
      <c r="J99" s="1" t="str">
        <f t="shared" si="9"/>
        <v>'no'</v>
      </c>
      <c r="K99" s="1" t="str">
        <f t="shared" si="5"/>
        <v>'pur_resale_fa':{'type':'float','vaule':'买入返售金融资产','is_primary_key':'no'},</v>
      </c>
    </row>
    <row r="100" spans="1:11" ht="14.25" x14ac:dyDescent="0.15">
      <c r="A100" s="15" t="s">
        <v>328</v>
      </c>
      <c r="B100" s="15" t="s">
        <v>62</v>
      </c>
      <c r="C100" s="15" t="s">
        <v>329</v>
      </c>
      <c r="D100" s="8" t="s">
        <v>1285</v>
      </c>
      <c r="G100" s="1" t="str">
        <f t="shared" si="6"/>
        <v>'oth_cur_assets'</v>
      </c>
      <c r="H100" s="1" t="str">
        <f t="shared" si="7"/>
        <v>'float'</v>
      </c>
      <c r="I100" s="1" t="str">
        <f t="shared" si="8"/>
        <v>'其他流动资产'</v>
      </c>
      <c r="J100" s="1" t="str">
        <f t="shared" si="9"/>
        <v>'no'</v>
      </c>
      <c r="K100" s="1" t="str">
        <f t="shared" si="5"/>
        <v>'oth_cur_assets':{'type':'float','vaule':'其他流动资产','is_primary_key':'no'},</v>
      </c>
    </row>
    <row r="101" spans="1:11" ht="14.25" x14ac:dyDescent="0.15">
      <c r="A101" s="15" t="s">
        <v>330</v>
      </c>
      <c r="B101" s="15" t="s">
        <v>62</v>
      </c>
      <c r="C101" s="15" t="s">
        <v>331</v>
      </c>
      <c r="D101" s="8" t="s">
        <v>1285</v>
      </c>
      <c r="G101" s="1" t="str">
        <f t="shared" si="6"/>
        <v>'total_cur_assets'</v>
      </c>
      <c r="H101" s="1" t="str">
        <f t="shared" si="7"/>
        <v>'float'</v>
      </c>
      <c r="I101" s="1" t="str">
        <f t="shared" si="8"/>
        <v>'流动资产合计'</v>
      </c>
      <c r="J101" s="1" t="str">
        <f t="shared" si="9"/>
        <v>'no'</v>
      </c>
      <c r="K101" s="1" t="str">
        <f t="shared" si="5"/>
        <v>'total_cur_assets':{'type':'float','vaule':'流动资产合计','is_primary_key':'no'},</v>
      </c>
    </row>
    <row r="102" spans="1:11" ht="14.25" x14ac:dyDescent="0.15">
      <c r="A102" s="15" t="s">
        <v>332</v>
      </c>
      <c r="B102" s="15" t="s">
        <v>62</v>
      </c>
      <c r="C102" s="15" t="s">
        <v>333</v>
      </c>
      <c r="D102" s="8" t="s">
        <v>1285</v>
      </c>
      <c r="G102" s="1" t="str">
        <f t="shared" si="6"/>
        <v>'fa_avail_for_sale'</v>
      </c>
      <c r="H102" s="1" t="str">
        <f t="shared" si="7"/>
        <v>'float'</v>
      </c>
      <c r="I102" s="1" t="str">
        <f t="shared" si="8"/>
        <v>'可供出售金融资产'</v>
      </c>
      <c r="J102" s="1" t="str">
        <f t="shared" si="9"/>
        <v>'no'</v>
      </c>
      <c r="K102" s="1" t="str">
        <f t="shared" si="5"/>
        <v>'fa_avail_for_sale':{'type':'float','vaule':'可供出售金融资产','is_primary_key':'no'},</v>
      </c>
    </row>
    <row r="103" spans="1:11" ht="14.25" x14ac:dyDescent="0.15">
      <c r="A103" s="15" t="s">
        <v>334</v>
      </c>
      <c r="B103" s="15" t="s">
        <v>62</v>
      </c>
      <c r="C103" s="15" t="s">
        <v>335</v>
      </c>
      <c r="D103" s="8" t="s">
        <v>1285</v>
      </c>
      <c r="G103" s="1" t="str">
        <f t="shared" si="6"/>
        <v>'htm_invest'</v>
      </c>
      <c r="H103" s="1" t="str">
        <f t="shared" si="7"/>
        <v>'float'</v>
      </c>
      <c r="I103" s="1" t="str">
        <f t="shared" si="8"/>
        <v>'持有至到期投资'</v>
      </c>
      <c r="J103" s="1" t="str">
        <f t="shared" si="9"/>
        <v>'no'</v>
      </c>
      <c r="K103" s="1" t="str">
        <f t="shared" si="5"/>
        <v>'htm_invest':{'type':'float','vaule':'持有至到期投资','is_primary_key':'no'},</v>
      </c>
    </row>
    <row r="104" spans="1:11" ht="14.25" x14ac:dyDescent="0.15">
      <c r="A104" s="15" t="s">
        <v>336</v>
      </c>
      <c r="B104" s="15" t="s">
        <v>62</v>
      </c>
      <c r="C104" s="15" t="s">
        <v>337</v>
      </c>
      <c r="D104" s="8" t="s">
        <v>1285</v>
      </c>
      <c r="G104" s="1" t="str">
        <f t="shared" si="6"/>
        <v>'lt_eqt_invest'</v>
      </c>
      <c r="H104" s="1" t="str">
        <f t="shared" si="7"/>
        <v>'float'</v>
      </c>
      <c r="I104" s="1" t="str">
        <f t="shared" si="8"/>
        <v>'长期股权投资'</v>
      </c>
      <c r="J104" s="1" t="str">
        <f t="shared" si="9"/>
        <v>'no'</v>
      </c>
      <c r="K104" s="1" t="str">
        <f t="shared" si="5"/>
        <v>'lt_eqt_invest':{'type':'float','vaule':'长期股权投资','is_primary_key':'no'},</v>
      </c>
    </row>
    <row r="105" spans="1:11" ht="14.25" x14ac:dyDescent="0.15">
      <c r="A105" s="15" t="s">
        <v>338</v>
      </c>
      <c r="B105" s="15" t="s">
        <v>62</v>
      </c>
      <c r="C105" s="15" t="s">
        <v>339</v>
      </c>
      <c r="D105" s="8" t="s">
        <v>1285</v>
      </c>
      <c r="G105" s="1" t="str">
        <f t="shared" si="6"/>
        <v>'invest_real_estate'</v>
      </c>
      <c r="H105" s="1" t="str">
        <f t="shared" si="7"/>
        <v>'float'</v>
      </c>
      <c r="I105" s="1" t="str">
        <f t="shared" si="8"/>
        <v>'投资性房地产'</v>
      </c>
      <c r="J105" s="1" t="str">
        <f t="shared" si="9"/>
        <v>'no'</v>
      </c>
      <c r="K105" s="1" t="str">
        <f t="shared" si="5"/>
        <v>'invest_real_estate':{'type':'float','vaule':'投资性房地产','is_primary_key':'no'},</v>
      </c>
    </row>
    <row r="106" spans="1:11" ht="14.25" x14ac:dyDescent="0.15">
      <c r="A106" s="15" t="s">
        <v>340</v>
      </c>
      <c r="B106" s="15" t="s">
        <v>62</v>
      </c>
      <c r="C106" s="15" t="s">
        <v>341</v>
      </c>
      <c r="D106" s="8" t="s">
        <v>1285</v>
      </c>
      <c r="G106" s="1" t="str">
        <f t="shared" si="6"/>
        <v>'time_deposits'</v>
      </c>
      <c r="H106" s="1" t="str">
        <f t="shared" si="7"/>
        <v>'float'</v>
      </c>
      <c r="I106" s="1" t="str">
        <f t="shared" si="8"/>
        <v>'定期存款'</v>
      </c>
      <c r="J106" s="1" t="str">
        <f t="shared" si="9"/>
        <v>'no'</v>
      </c>
      <c r="K106" s="1" t="str">
        <f t="shared" si="5"/>
        <v>'time_deposits':{'type':'float','vaule':'定期存款','is_primary_key':'no'},</v>
      </c>
    </row>
    <row r="107" spans="1:11" ht="14.25" x14ac:dyDescent="0.15">
      <c r="A107" s="15" t="s">
        <v>342</v>
      </c>
      <c r="B107" s="15" t="s">
        <v>62</v>
      </c>
      <c r="C107" s="15" t="s">
        <v>343</v>
      </c>
      <c r="D107" s="8" t="s">
        <v>1285</v>
      </c>
      <c r="G107" s="1" t="str">
        <f t="shared" si="6"/>
        <v>'oth_assets'</v>
      </c>
      <c r="H107" s="1" t="str">
        <f t="shared" si="7"/>
        <v>'float'</v>
      </c>
      <c r="I107" s="1" t="str">
        <f t="shared" si="8"/>
        <v>'其他资产'</v>
      </c>
      <c r="J107" s="1" t="str">
        <f t="shared" si="9"/>
        <v>'no'</v>
      </c>
      <c r="K107" s="1" t="str">
        <f t="shared" si="5"/>
        <v>'oth_assets':{'type':'float','vaule':'其他资产','is_primary_key':'no'},</v>
      </c>
    </row>
    <row r="108" spans="1:11" ht="14.25" x14ac:dyDescent="0.15">
      <c r="A108" s="15" t="s">
        <v>344</v>
      </c>
      <c r="B108" s="15" t="s">
        <v>62</v>
      </c>
      <c r="C108" s="15" t="s">
        <v>345</v>
      </c>
      <c r="D108" s="8" t="s">
        <v>1285</v>
      </c>
      <c r="G108" s="1" t="str">
        <f t="shared" si="6"/>
        <v>'lt_rec'</v>
      </c>
      <c r="H108" s="1" t="str">
        <f t="shared" si="7"/>
        <v>'float'</v>
      </c>
      <c r="I108" s="1" t="str">
        <f t="shared" si="8"/>
        <v>'长期应收款'</v>
      </c>
      <c r="J108" s="1" t="str">
        <f t="shared" si="9"/>
        <v>'no'</v>
      </c>
      <c r="K108" s="1" t="str">
        <f t="shared" si="5"/>
        <v>'lt_rec':{'type':'float','vaule':'长期应收款','is_primary_key':'no'},</v>
      </c>
    </row>
    <row r="109" spans="1:11" ht="14.25" x14ac:dyDescent="0.15">
      <c r="A109" s="15" t="s">
        <v>346</v>
      </c>
      <c r="B109" s="15" t="s">
        <v>62</v>
      </c>
      <c r="C109" s="15" t="s">
        <v>347</v>
      </c>
      <c r="D109" s="8" t="s">
        <v>1285</v>
      </c>
      <c r="G109" s="1" t="str">
        <f t="shared" si="6"/>
        <v>'fix_assets'</v>
      </c>
      <c r="H109" s="1" t="str">
        <f t="shared" si="7"/>
        <v>'float'</v>
      </c>
      <c r="I109" s="1" t="str">
        <f t="shared" si="8"/>
        <v>'固定资产'</v>
      </c>
      <c r="J109" s="1" t="str">
        <f t="shared" si="9"/>
        <v>'no'</v>
      </c>
      <c r="K109" s="1" t="str">
        <f t="shared" si="5"/>
        <v>'fix_assets':{'type':'float','vaule':'固定资产','is_primary_key':'no'},</v>
      </c>
    </row>
    <row r="110" spans="1:11" ht="14.25" x14ac:dyDescent="0.15">
      <c r="A110" s="15" t="s">
        <v>348</v>
      </c>
      <c r="B110" s="15" t="s">
        <v>62</v>
      </c>
      <c r="C110" s="15" t="s">
        <v>349</v>
      </c>
      <c r="D110" s="8" t="s">
        <v>1285</v>
      </c>
      <c r="G110" s="1" t="str">
        <f t="shared" si="6"/>
        <v>'cip'</v>
      </c>
      <c r="H110" s="1" t="str">
        <f t="shared" si="7"/>
        <v>'float'</v>
      </c>
      <c r="I110" s="1" t="str">
        <f t="shared" si="8"/>
        <v>'在建工程'</v>
      </c>
      <c r="J110" s="1" t="str">
        <f t="shared" si="9"/>
        <v>'no'</v>
      </c>
      <c r="K110" s="1" t="str">
        <f t="shared" si="5"/>
        <v>'cip':{'type':'float','vaule':'在建工程','is_primary_key':'no'},</v>
      </c>
    </row>
    <row r="111" spans="1:11" ht="14.25" x14ac:dyDescent="0.15">
      <c r="A111" s="15" t="s">
        <v>350</v>
      </c>
      <c r="B111" s="15" t="s">
        <v>62</v>
      </c>
      <c r="C111" s="15" t="s">
        <v>351</v>
      </c>
      <c r="D111" s="8" t="s">
        <v>1285</v>
      </c>
      <c r="G111" s="1" t="str">
        <f t="shared" si="6"/>
        <v>'const_materials'</v>
      </c>
      <c r="H111" s="1" t="str">
        <f t="shared" si="7"/>
        <v>'float'</v>
      </c>
      <c r="I111" s="1" t="str">
        <f t="shared" si="8"/>
        <v>'工程物资'</v>
      </c>
      <c r="J111" s="1" t="str">
        <f t="shared" si="9"/>
        <v>'no'</v>
      </c>
      <c r="K111" s="1" t="str">
        <f t="shared" si="5"/>
        <v>'const_materials':{'type':'float','vaule':'工程物资','is_primary_key':'no'},</v>
      </c>
    </row>
    <row r="112" spans="1:11" ht="14.25" x14ac:dyDescent="0.15">
      <c r="A112" s="15" t="s">
        <v>352</v>
      </c>
      <c r="B112" s="15" t="s">
        <v>62</v>
      </c>
      <c r="C112" s="15" t="s">
        <v>353</v>
      </c>
      <c r="D112" s="8" t="s">
        <v>1285</v>
      </c>
      <c r="G112" s="1" t="str">
        <f t="shared" si="6"/>
        <v>'fixed_assets_disp'</v>
      </c>
      <c r="H112" s="1" t="str">
        <f t="shared" si="7"/>
        <v>'float'</v>
      </c>
      <c r="I112" s="1" t="str">
        <f t="shared" si="8"/>
        <v>'固定资产清理'</v>
      </c>
      <c r="J112" s="1" t="str">
        <f t="shared" si="9"/>
        <v>'no'</v>
      </c>
      <c r="K112" s="1" t="str">
        <f t="shared" si="5"/>
        <v>'fixed_assets_disp':{'type':'float','vaule':'固定资产清理','is_primary_key':'no'},</v>
      </c>
    </row>
    <row r="113" spans="1:11" ht="14.25" x14ac:dyDescent="0.15">
      <c r="A113" s="15" t="s">
        <v>354</v>
      </c>
      <c r="B113" s="15" t="s">
        <v>62</v>
      </c>
      <c r="C113" s="15" t="s">
        <v>355</v>
      </c>
      <c r="D113" s="8" t="s">
        <v>1285</v>
      </c>
      <c r="G113" s="1" t="str">
        <f t="shared" si="6"/>
        <v>'produc_bio_assets'</v>
      </c>
      <c r="H113" s="1" t="str">
        <f t="shared" si="7"/>
        <v>'float'</v>
      </c>
      <c r="I113" s="1" t="str">
        <f t="shared" si="8"/>
        <v>'生产性生物资产'</v>
      </c>
      <c r="J113" s="1" t="str">
        <f t="shared" si="9"/>
        <v>'no'</v>
      </c>
      <c r="K113" s="1" t="str">
        <f t="shared" si="5"/>
        <v>'produc_bio_assets':{'type':'float','vaule':'生产性生物资产','is_primary_key':'no'},</v>
      </c>
    </row>
    <row r="114" spans="1:11" ht="14.25" x14ac:dyDescent="0.15">
      <c r="A114" s="15" t="s">
        <v>356</v>
      </c>
      <c r="B114" s="15" t="s">
        <v>62</v>
      </c>
      <c r="C114" s="15" t="s">
        <v>357</v>
      </c>
      <c r="D114" s="8" t="s">
        <v>1285</v>
      </c>
      <c r="G114" s="1" t="str">
        <f t="shared" si="6"/>
        <v>'oil_and_gas_assets'</v>
      </c>
      <c r="H114" s="1" t="str">
        <f t="shared" si="7"/>
        <v>'float'</v>
      </c>
      <c r="I114" s="1" t="str">
        <f t="shared" si="8"/>
        <v>'油气资产'</v>
      </c>
      <c r="J114" s="1" t="str">
        <f t="shared" si="9"/>
        <v>'no'</v>
      </c>
      <c r="K114" s="1" t="str">
        <f t="shared" si="5"/>
        <v>'oil_and_gas_assets':{'type':'float','vaule':'油气资产','is_primary_key':'no'},</v>
      </c>
    </row>
    <row r="115" spans="1:11" ht="14.25" x14ac:dyDescent="0.15">
      <c r="A115" s="15" t="s">
        <v>358</v>
      </c>
      <c r="B115" s="15" t="s">
        <v>62</v>
      </c>
      <c r="C115" s="15" t="s">
        <v>359</v>
      </c>
      <c r="D115" s="8" t="s">
        <v>1285</v>
      </c>
      <c r="G115" s="1" t="str">
        <f t="shared" si="6"/>
        <v>'intan_assets'</v>
      </c>
      <c r="H115" s="1" t="str">
        <f t="shared" si="7"/>
        <v>'float'</v>
      </c>
      <c r="I115" s="1" t="str">
        <f t="shared" si="8"/>
        <v>'无形资产'</v>
      </c>
      <c r="J115" s="1" t="str">
        <f t="shared" si="9"/>
        <v>'no'</v>
      </c>
      <c r="K115" s="1" t="str">
        <f t="shared" si="5"/>
        <v>'intan_assets':{'type':'float','vaule':'无形资产','is_primary_key':'no'},</v>
      </c>
    </row>
    <row r="116" spans="1:11" ht="14.25" x14ac:dyDescent="0.15">
      <c r="A116" s="15" t="s">
        <v>360</v>
      </c>
      <c r="B116" s="15" t="s">
        <v>62</v>
      </c>
      <c r="C116" s="15" t="s">
        <v>361</v>
      </c>
      <c r="D116" s="8" t="s">
        <v>1285</v>
      </c>
      <c r="G116" s="1" t="str">
        <f t="shared" si="6"/>
        <v>'r_and_d'</v>
      </c>
      <c r="H116" s="1" t="str">
        <f t="shared" si="7"/>
        <v>'float'</v>
      </c>
      <c r="I116" s="1" t="str">
        <f t="shared" si="8"/>
        <v>'研发支出'</v>
      </c>
      <c r="J116" s="1" t="str">
        <f t="shared" si="9"/>
        <v>'no'</v>
      </c>
      <c r="K116" s="1" t="str">
        <f t="shared" si="5"/>
        <v>'r_and_d':{'type':'float','vaule':'研发支出','is_primary_key':'no'},</v>
      </c>
    </row>
    <row r="117" spans="1:11" ht="14.25" x14ac:dyDescent="0.15">
      <c r="A117" s="15" t="s">
        <v>362</v>
      </c>
      <c r="B117" s="15" t="s">
        <v>62</v>
      </c>
      <c r="C117" s="15" t="s">
        <v>363</v>
      </c>
      <c r="D117" s="8" t="s">
        <v>1285</v>
      </c>
      <c r="G117" s="1" t="str">
        <f t="shared" si="6"/>
        <v>'goodwill'</v>
      </c>
      <c r="H117" s="1" t="str">
        <f t="shared" si="7"/>
        <v>'float'</v>
      </c>
      <c r="I117" s="1" t="str">
        <f t="shared" si="8"/>
        <v>'商誉'</v>
      </c>
      <c r="J117" s="1" t="str">
        <f t="shared" si="9"/>
        <v>'no'</v>
      </c>
      <c r="K117" s="1" t="str">
        <f t="shared" si="5"/>
        <v>'goodwill':{'type':'float','vaule':'商誉','is_primary_key':'no'},</v>
      </c>
    </row>
    <row r="118" spans="1:11" ht="14.25" x14ac:dyDescent="0.15">
      <c r="A118" s="15" t="s">
        <v>364</v>
      </c>
      <c r="B118" s="15" t="s">
        <v>62</v>
      </c>
      <c r="C118" s="15" t="s">
        <v>313</v>
      </c>
      <c r="D118" s="8" t="s">
        <v>1285</v>
      </c>
      <c r="G118" s="1" t="str">
        <f t="shared" si="6"/>
        <v>'lt_amor_exp'</v>
      </c>
      <c r="H118" s="1" t="str">
        <f t="shared" si="7"/>
        <v>'float'</v>
      </c>
      <c r="I118" s="1" t="str">
        <f t="shared" si="8"/>
        <v>'长期待摊费用'</v>
      </c>
      <c r="J118" s="1" t="str">
        <f t="shared" si="9"/>
        <v>'no'</v>
      </c>
      <c r="K118" s="1" t="str">
        <f t="shared" si="5"/>
        <v>'lt_amor_exp':{'type':'float','vaule':'长期待摊费用','is_primary_key':'no'},</v>
      </c>
    </row>
    <row r="119" spans="1:11" ht="14.25" x14ac:dyDescent="0.15">
      <c r="A119" s="15" t="s">
        <v>365</v>
      </c>
      <c r="B119" s="15" t="s">
        <v>62</v>
      </c>
      <c r="C119" s="15" t="s">
        <v>366</v>
      </c>
      <c r="D119" s="8" t="s">
        <v>1285</v>
      </c>
      <c r="G119" s="1" t="str">
        <f t="shared" si="6"/>
        <v>'defer_tax_assets'</v>
      </c>
      <c r="H119" s="1" t="str">
        <f t="shared" si="7"/>
        <v>'float'</v>
      </c>
      <c r="I119" s="1" t="str">
        <f t="shared" si="8"/>
        <v>'递延所得税资产'</v>
      </c>
      <c r="J119" s="1" t="str">
        <f t="shared" si="9"/>
        <v>'no'</v>
      </c>
      <c r="K119" s="1" t="str">
        <f t="shared" si="5"/>
        <v>'defer_tax_assets':{'type':'float','vaule':'递延所得税资产','is_primary_key':'no'},</v>
      </c>
    </row>
    <row r="120" spans="1:11" ht="14.25" x14ac:dyDescent="0.15">
      <c r="A120" s="15" t="s">
        <v>367</v>
      </c>
      <c r="B120" s="15" t="s">
        <v>62</v>
      </c>
      <c r="C120" s="15" t="s">
        <v>368</v>
      </c>
      <c r="D120" s="8" t="s">
        <v>1285</v>
      </c>
      <c r="G120" s="1" t="str">
        <f t="shared" si="6"/>
        <v>'decr_in_disbur'</v>
      </c>
      <c r="H120" s="1" t="str">
        <f t="shared" si="7"/>
        <v>'float'</v>
      </c>
      <c r="I120" s="1" t="str">
        <f t="shared" si="8"/>
        <v>'发放贷款及垫款'</v>
      </c>
      <c r="J120" s="1" t="str">
        <f t="shared" si="9"/>
        <v>'no'</v>
      </c>
      <c r="K120" s="1" t="str">
        <f t="shared" si="5"/>
        <v>'decr_in_disbur':{'type':'float','vaule':'发放贷款及垫款','is_primary_key':'no'},</v>
      </c>
    </row>
    <row r="121" spans="1:11" ht="14.25" x14ac:dyDescent="0.15">
      <c r="A121" s="15" t="s">
        <v>369</v>
      </c>
      <c r="B121" s="15" t="s">
        <v>62</v>
      </c>
      <c r="C121" s="15" t="s">
        <v>370</v>
      </c>
      <c r="D121" s="8" t="s">
        <v>1285</v>
      </c>
      <c r="G121" s="1" t="str">
        <f t="shared" si="6"/>
        <v>'oth_nca'</v>
      </c>
      <c r="H121" s="1" t="str">
        <f t="shared" si="7"/>
        <v>'float'</v>
      </c>
      <c r="I121" s="1" t="str">
        <f t="shared" si="8"/>
        <v>'其他非流动资产'</v>
      </c>
      <c r="J121" s="1" t="str">
        <f t="shared" si="9"/>
        <v>'no'</v>
      </c>
      <c r="K121" s="1" t="str">
        <f t="shared" si="5"/>
        <v>'oth_nca':{'type':'float','vaule':'其他非流动资产','is_primary_key':'no'},</v>
      </c>
    </row>
    <row r="122" spans="1:11" ht="14.25" x14ac:dyDescent="0.15">
      <c r="A122" s="15" t="s">
        <v>371</v>
      </c>
      <c r="B122" s="15" t="s">
        <v>62</v>
      </c>
      <c r="C122" s="15" t="s">
        <v>372</v>
      </c>
      <c r="D122" s="8" t="s">
        <v>1285</v>
      </c>
      <c r="G122" s="1" t="str">
        <f t="shared" si="6"/>
        <v>'total_nca'</v>
      </c>
      <c r="H122" s="1" t="str">
        <f t="shared" si="7"/>
        <v>'float'</v>
      </c>
      <c r="I122" s="1" t="str">
        <f t="shared" si="8"/>
        <v>'非流动资产合计'</v>
      </c>
      <c r="J122" s="1" t="str">
        <f t="shared" si="9"/>
        <v>'no'</v>
      </c>
      <c r="K122" s="1" t="str">
        <f t="shared" si="5"/>
        <v>'total_nca':{'type':'float','vaule':'非流动资产合计','is_primary_key':'no'},</v>
      </c>
    </row>
    <row r="123" spans="1:11" ht="14.25" x14ac:dyDescent="0.15">
      <c r="A123" s="15" t="s">
        <v>373</v>
      </c>
      <c r="B123" s="15" t="s">
        <v>62</v>
      </c>
      <c r="C123" s="15" t="s">
        <v>374</v>
      </c>
      <c r="D123" s="8" t="s">
        <v>1285</v>
      </c>
      <c r="G123" s="1" t="str">
        <f t="shared" si="6"/>
        <v>'cash_reser_cb'</v>
      </c>
      <c r="H123" s="1" t="str">
        <f t="shared" si="7"/>
        <v>'float'</v>
      </c>
      <c r="I123" s="1" t="str">
        <f t="shared" si="8"/>
        <v>'现金及存放中央银行款项'</v>
      </c>
      <c r="J123" s="1" t="str">
        <f t="shared" si="9"/>
        <v>'no'</v>
      </c>
      <c r="K123" s="1" t="str">
        <f t="shared" si="5"/>
        <v>'cash_reser_cb':{'type':'float','vaule':'现金及存放中央银行款项','is_primary_key':'no'},</v>
      </c>
    </row>
    <row r="124" spans="1:11" ht="14.25" x14ac:dyDescent="0.15">
      <c r="A124" s="15" t="s">
        <v>375</v>
      </c>
      <c r="B124" s="15" t="s">
        <v>62</v>
      </c>
      <c r="C124" s="15" t="s">
        <v>376</v>
      </c>
      <c r="D124" s="8" t="s">
        <v>1285</v>
      </c>
      <c r="G124" s="1" t="str">
        <f t="shared" si="6"/>
        <v>'depos_in_oth_bfi'</v>
      </c>
      <c r="H124" s="1" t="str">
        <f t="shared" si="7"/>
        <v>'float'</v>
      </c>
      <c r="I124" s="1" t="str">
        <f t="shared" si="8"/>
        <v>'存放同业和其它金融机构款项'</v>
      </c>
      <c r="J124" s="1" t="str">
        <f t="shared" si="9"/>
        <v>'no'</v>
      </c>
      <c r="K124" s="1" t="str">
        <f t="shared" si="5"/>
        <v>'depos_in_oth_bfi':{'type':'float','vaule':'存放同业和其它金融机构款项','is_primary_key':'no'},</v>
      </c>
    </row>
    <row r="125" spans="1:11" ht="14.25" x14ac:dyDescent="0.15">
      <c r="A125" s="15" t="s">
        <v>377</v>
      </c>
      <c r="B125" s="15" t="s">
        <v>62</v>
      </c>
      <c r="C125" s="15" t="s">
        <v>378</v>
      </c>
      <c r="D125" s="8" t="s">
        <v>1285</v>
      </c>
      <c r="G125" s="1" t="str">
        <f t="shared" si="6"/>
        <v>'prec_metals'</v>
      </c>
      <c r="H125" s="1" t="str">
        <f t="shared" si="7"/>
        <v>'float'</v>
      </c>
      <c r="I125" s="1" t="str">
        <f t="shared" si="8"/>
        <v>'贵金属'</v>
      </c>
      <c r="J125" s="1" t="str">
        <f t="shared" si="9"/>
        <v>'no'</v>
      </c>
      <c r="K125" s="1" t="str">
        <f t="shared" si="5"/>
        <v>'prec_metals':{'type':'float','vaule':'贵金属','is_primary_key':'no'},</v>
      </c>
    </row>
    <row r="126" spans="1:11" ht="14.25" x14ac:dyDescent="0.15">
      <c r="A126" s="15" t="s">
        <v>379</v>
      </c>
      <c r="B126" s="15" t="s">
        <v>62</v>
      </c>
      <c r="C126" s="15" t="s">
        <v>380</v>
      </c>
      <c r="D126" s="8" t="s">
        <v>1285</v>
      </c>
      <c r="G126" s="1" t="str">
        <f t="shared" si="6"/>
        <v>'deriv_assets'</v>
      </c>
      <c r="H126" s="1" t="str">
        <f t="shared" si="7"/>
        <v>'float'</v>
      </c>
      <c r="I126" s="1" t="str">
        <f t="shared" si="8"/>
        <v>'衍生金融资产'</v>
      </c>
      <c r="J126" s="1" t="str">
        <f t="shared" si="9"/>
        <v>'no'</v>
      </c>
      <c r="K126" s="1" t="str">
        <f t="shared" si="5"/>
        <v>'deriv_assets':{'type':'float','vaule':'衍生金融资产','is_primary_key':'no'},</v>
      </c>
    </row>
    <row r="127" spans="1:11" ht="14.25" x14ac:dyDescent="0.15">
      <c r="A127" s="15" t="s">
        <v>381</v>
      </c>
      <c r="B127" s="15" t="s">
        <v>62</v>
      </c>
      <c r="C127" s="15" t="s">
        <v>382</v>
      </c>
      <c r="D127" s="8" t="s">
        <v>1285</v>
      </c>
      <c r="G127" s="1" t="str">
        <f t="shared" si="6"/>
        <v>'rr_reins_une_prem'</v>
      </c>
      <c r="H127" s="1" t="str">
        <f t="shared" si="7"/>
        <v>'float'</v>
      </c>
      <c r="I127" s="1" t="str">
        <f t="shared" si="8"/>
        <v>'应收分保未到期责任准备金'</v>
      </c>
      <c r="J127" s="1" t="str">
        <f t="shared" si="9"/>
        <v>'no'</v>
      </c>
      <c r="K127" s="1" t="str">
        <f t="shared" si="5"/>
        <v>'rr_reins_une_prem':{'type':'float','vaule':'应收分保未到期责任准备金','is_primary_key':'no'},</v>
      </c>
    </row>
    <row r="128" spans="1:11" ht="14.25" x14ac:dyDescent="0.15">
      <c r="A128" s="15" t="s">
        <v>383</v>
      </c>
      <c r="B128" s="15" t="s">
        <v>62</v>
      </c>
      <c r="C128" s="15" t="s">
        <v>384</v>
      </c>
      <c r="D128" s="8" t="s">
        <v>1285</v>
      </c>
      <c r="G128" s="1" t="str">
        <f t="shared" si="6"/>
        <v>'rr_reins_outstd_cla'</v>
      </c>
      <c r="H128" s="1" t="str">
        <f t="shared" si="7"/>
        <v>'float'</v>
      </c>
      <c r="I128" s="1" t="str">
        <f t="shared" si="8"/>
        <v>'应收分保未决赔款准备金'</v>
      </c>
      <c r="J128" s="1" t="str">
        <f t="shared" si="9"/>
        <v>'no'</v>
      </c>
      <c r="K128" s="1" t="str">
        <f t="shared" si="5"/>
        <v>'rr_reins_outstd_cla':{'type':'float','vaule':'应收分保未决赔款准备金','is_primary_key':'no'},</v>
      </c>
    </row>
    <row r="129" spans="1:11" ht="14.25" x14ac:dyDescent="0.15">
      <c r="A129" s="15" t="s">
        <v>385</v>
      </c>
      <c r="B129" s="15" t="s">
        <v>62</v>
      </c>
      <c r="C129" s="15" t="s">
        <v>386</v>
      </c>
      <c r="D129" s="8" t="s">
        <v>1285</v>
      </c>
      <c r="G129" s="1" t="str">
        <f t="shared" si="6"/>
        <v>'rr_reins_lins_liab'</v>
      </c>
      <c r="H129" s="1" t="str">
        <f t="shared" si="7"/>
        <v>'float'</v>
      </c>
      <c r="I129" s="1" t="str">
        <f t="shared" si="8"/>
        <v>'应收分保寿险责任准备金'</v>
      </c>
      <c r="J129" s="1" t="str">
        <f t="shared" si="9"/>
        <v>'no'</v>
      </c>
      <c r="K129" s="1" t="str">
        <f t="shared" si="5"/>
        <v>'rr_reins_lins_liab':{'type':'float','vaule':'应收分保寿险责任准备金','is_primary_key':'no'},</v>
      </c>
    </row>
    <row r="130" spans="1:11" ht="14.25" x14ac:dyDescent="0.15">
      <c r="A130" s="15" t="s">
        <v>387</v>
      </c>
      <c r="B130" s="15" t="s">
        <v>62</v>
      </c>
      <c r="C130" s="15" t="s">
        <v>388</v>
      </c>
      <c r="D130" s="8" t="s">
        <v>1285</v>
      </c>
      <c r="G130" s="1" t="str">
        <f t="shared" si="6"/>
        <v>'rr_reins_lthins_liab'</v>
      </c>
      <c r="H130" s="1" t="str">
        <f t="shared" si="7"/>
        <v>'float'</v>
      </c>
      <c r="I130" s="1" t="str">
        <f t="shared" si="8"/>
        <v>'应收分保长期健康险责任准备金'</v>
      </c>
      <c r="J130" s="1" t="str">
        <f t="shared" si="9"/>
        <v>'no'</v>
      </c>
      <c r="K130" s="1" t="str">
        <f t="shared" si="5"/>
        <v>'rr_reins_lthins_liab':{'type':'float','vaule':'应收分保长期健康险责任准备金','is_primary_key':'no'},</v>
      </c>
    </row>
    <row r="131" spans="1:11" ht="14.25" x14ac:dyDescent="0.15">
      <c r="A131" s="15" t="s">
        <v>389</v>
      </c>
      <c r="B131" s="15" t="s">
        <v>62</v>
      </c>
      <c r="C131" s="15" t="s">
        <v>390</v>
      </c>
      <c r="D131" s="8" t="s">
        <v>1285</v>
      </c>
      <c r="G131" s="1" t="str">
        <f t="shared" si="6"/>
        <v>'refund_depos'</v>
      </c>
      <c r="H131" s="1" t="str">
        <f t="shared" si="7"/>
        <v>'float'</v>
      </c>
      <c r="I131" s="1" t="str">
        <f t="shared" si="8"/>
        <v>'存出保证金'</v>
      </c>
      <c r="J131" s="1" t="str">
        <f t="shared" si="9"/>
        <v>'no'</v>
      </c>
      <c r="K131" s="1" t="str">
        <f t="shared" si="5"/>
        <v>'refund_depos':{'type':'float','vaule':'存出保证金','is_primary_key':'no'},</v>
      </c>
    </row>
    <row r="132" spans="1:11" ht="14.25" x14ac:dyDescent="0.15">
      <c r="A132" s="15" t="s">
        <v>391</v>
      </c>
      <c r="B132" s="15" t="s">
        <v>62</v>
      </c>
      <c r="C132" s="15" t="s">
        <v>392</v>
      </c>
      <c r="D132" s="8" t="s">
        <v>1285</v>
      </c>
      <c r="G132" s="1" t="str">
        <f t="shared" si="6"/>
        <v>'ph_pledge_loans'</v>
      </c>
      <c r="H132" s="1" t="str">
        <f t="shared" si="7"/>
        <v>'float'</v>
      </c>
      <c r="I132" s="1" t="str">
        <f t="shared" si="8"/>
        <v>'保户质押贷款'</v>
      </c>
      <c r="J132" s="1" t="str">
        <f t="shared" si="9"/>
        <v>'no'</v>
      </c>
      <c r="K132" s="1" t="str">
        <f t="shared" si="5"/>
        <v>'ph_pledge_loans':{'type':'float','vaule':'保户质押贷款','is_primary_key':'no'},</v>
      </c>
    </row>
    <row r="133" spans="1:11" ht="14.25" x14ac:dyDescent="0.15">
      <c r="A133" s="15" t="s">
        <v>393</v>
      </c>
      <c r="B133" s="15" t="s">
        <v>62</v>
      </c>
      <c r="C133" s="15" t="s">
        <v>394</v>
      </c>
      <c r="D133" s="8" t="s">
        <v>1285</v>
      </c>
      <c r="G133" s="1" t="str">
        <f t="shared" si="6"/>
        <v>'refund_cap_depos'</v>
      </c>
      <c r="H133" s="1" t="str">
        <f t="shared" si="7"/>
        <v>'float'</v>
      </c>
      <c r="I133" s="1" t="str">
        <f t="shared" si="8"/>
        <v>'存出资本保证金'</v>
      </c>
      <c r="J133" s="1" t="str">
        <f t="shared" si="9"/>
        <v>'no'</v>
      </c>
      <c r="K133" s="1" t="str">
        <f t="shared" si="5"/>
        <v>'refund_cap_depos':{'type':'float','vaule':'存出资本保证金','is_primary_key':'no'},</v>
      </c>
    </row>
    <row r="134" spans="1:11" ht="14.25" x14ac:dyDescent="0.15">
      <c r="A134" s="15" t="s">
        <v>395</v>
      </c>
      <c r="B134" s="15" t="s">
        <v>62</v>
      </c>
      <c r="C134" s="15" t="s">
        <v>396</v>
      </c>
      <c r="D134" s="8" t="s">
        <v>1285</v>
      </c>
      <c r="G134" s="1" t="str">
        <f t="shared" si="6"/>
        <v>'indep_acct_assets'</v>
      </c>
      <c r="H134" s="1" t="str">
        <f t="shared" si="7"/>
        <v>'float'</v>
      </c>
      <c r="I134" s="1" t="str">
        <f t="shared" si="8"/>
        <v>'独立账户资产'</v>
      </c>
      <c r="J134" s="1" t="str">
        <f t="shared" si="9"/>
        <v>'no'</v>
      </c>
      <c r="K134" s="1" t="str">
        <f t="shared" ref="K134:K197" si="10">G134&amp;$I$1&amp;$G$1&amp;$H$2&amp;$I$1&amp;H134&amp;$J$1&amp;$I$2&amp;$I$1&amp;I134&amp;$J$1&amp;$J$2&amp;$I$1&amp;J134&amp;$H$1&amp;$J$1</f>
        <v>'indep_acct_assets':{'type':'float','vaule':'独立账户资产','is_primary_key':'no'},</v>
      </c>
    </row>
    <row r="135" spans="1:11" ht="14.25" x14ac:dyDescent="0.15">
      <c r="A135" s="15" t="s">
        <v>397</v>
      </c>
      <c r="B135" s="15" t="s">
        <v>62</v>
      </c>
      <c r="C135" s="15" t="s">
        <v>398</v>
      </c>
      <c r="D135" s="8" t="s">
        <v>1285</v>
      </c>
      <c r="G135" s="1" t="str">
        <f t="shared" si="6"/>
        <v>'client_depos'</v>
      </c>
      <c r="H135" s="1" t="str">
        <f t="shared" si="7"/>
        <v>'float'</v>
      </c>
      <c r="I135" s="1" t="str">
        <f t="shared" si="8"/>
        <v>'其中：客户资金存款'</v>
      </c>
      <c r="J135" s="1" t="str">
        <f t="shared" si="9"/>
        <v>'no'</v>
      </c>
      <c r="K135" s="1" t="str">
        <f t="shared" si="10"/>
        <v>'client_depos':{'type':'float','vaule':'其中：客户资金存款','is_primary_key':'no'},</v>
      </c>
    </row>
    <row r="136" spans="1:11" ht="14.25" x14ac:dyDescent="0.15">
      <c r="A136" s="15" t="s">
        <v>399</v>
      </c>
      <c r="B136" s="15" t="s">
        <v>62</v>
      </c>
      <c r="C136" s="15" t="s">
        <v>400</v>
      </c>
      <c r="D136" s="8" t="s">
        <v>1285</v>
      </c>
      <c r="G136" s="1" t="str">
        <f t="shared" si="6"/>
        <v>'client_prov'</v>
      </c>
      <c r="H136" s="1" t="str">
        <f t="shared" si="7"/>
        <v>'float'</v>
      </c>
      <c r="I136" s="1" t="str">
        <f t="shared" si="8"/>
        <v>'其中：客户备付金'</v>
      </c>
      <c r="J136" s="1" t="str">
        <f t="shared" si="9"/>
        <v>'no'</v>
      </c>
      <c r="K136" s="1" t="str">
        <f t="shared" si="10"/>
        <v>'client_prov':{'type':'float','vaule':'其中：客户备付金','is_primary_key':'no'},</v>
      </c>
    </row>
    <row r="137" spans="1:11" ht="14.25" x14ac:dyDescent="0.15">
      <c r="A137" s="15" t="s">
        <v>401</v>
      </c>
      <c r="B137" s="15" t="s">
        <v>62</v>
      </c>
      <c r="C137" s="15" t="s">
        <v>402</v>
      </c>
      <c r="D137" s="8" t="s">
        <v>1285</v>
      </c>
      <c r="G137" s="1" t="str">
        <f t="shared" ref="G137:G200" si="11">"'"&amp;A137&amp;"'"</f>
        <v>'transac_seat_fee'</v>
      </c>
      <c r="H137" s="1" t="str">
        <f t="shared" ref="H137:H200" si="12">"'"&amp;B137&amp;"'"</f>
        <v>'float'</v>
      </c>
      <c r="I137" s="1" t="str">
        <f t="shared" ref="I137:I200" si="13">"'"&amp;C137&amp;"'"</f>
        <v>'其中:交易席位费'</v>
      </c>
      <c r="J137" s="1" t="str">
        <f t="shared" ref="J137:J200" si="14">"'"&amp;D137&amp;"'"</f>
        <v>'no'</v>
      </c>
      <c r="K137" s="1" t="str">
        <f t="shared" si="10"/>
        <v>'transac_seat_fee':{'type':'float','vaule':'其中:交易席位费','is_primary_key':'no'},</v>
      </c>
    </row>
    <row r="138" spans="1:11" ht="14.25" x14ac:dyDescent="0.15">
      <c r="A138" s="15" t="s">
        <v>403</v>
      </c>
      <c r="B138" s="15" t="s">
        <v>62</v>
      </c>
      <c r="C138" s="15" t="s">
        <v>404</v>
      </c>
      <c r="D138" s="8" t="s">
        <v>1285</v>
      </c>
      <c r="G138" s="1" t="str">
        <f t="shared" si="11"/>
        <v>'invest_as_receiv'</v>
      </c>
      <c r="H138" s="1" t="str">
        <f t="shared" si="12"/>
        <v>'float'</v>
      </c>
      <c r="I138" s="1" t="str">
        <f t="shared" si="13"/>
        <v>'应收款项类投资'</v>
      </c>
      <c r="J138" s="1" t="str">
        <f t="shared" si="14"/>
        <v>'no'</v>
      </c>
      <c r="K138" s="1" t="str">
        <f t="shared" si="10"/>
        <v>'invest_as_receiv':{'type':'float','vaule':'应收款项类投资','is_primary_key':'no'},</v>
      </c>
    </row>
    <row r="139" spans="1:11" ht="14.25" x14ac:dyDescent="0.15">
      <c r="A139" s="15" t="s">
        <v>405</v>
      </c>
      <c r="B139" s="15" t="s">
        <v>62</v>
      </c>
      <c r="C139" s="15" t="s">
        <v>406</v>
      </c>
      <c r="D139" s="8" t="s">
        <v>1285</v>
      </c>
      <c r="G139" s="1" t="str">
        <f t="shared" si="11"/>
        <v>'total_assets'</v>
      </c>
      <c r="H139" s="1" t="str">
        <f t="shared" si="12"/>
        <v>'float'</v>
      </c>
      <c r="I139" s="1" t="str">
        <f t="shared" si="13"/>
        <v>'资产总计'</v>
      </c>
      <c r="J139" s="1" t="str">
        <f t="shared" si="14"/>
        <v>'no'</v>
      </c>
      <c r="K139" s="1" t="str">
        <f t="shared" si="10"/>
        <v>'total_assets':{'type':'float','vaule':'资产总计','is_primary_key':'no'},</v>
      </c>
    </row>
    <row r="140" spans="1:11" ht="14.25" x14ac:dyDescent="0.15">
      <c r="A140" s="15" t="s">
        <v>407</v>
      </c>
      <c r="B140" s="15" t="s">
        <v>62</v>
      </c>
      <c r="C140" s="15" t="s">
        <v>408</v>
      </c>
      <c r="D140" s="8" t="s">
        <v>1285</v>
      </c>
      <c r="G140" s="1" t="str">
        <f t="shared" si="11"/>
        <v>'lt_borr'</v>
      </c>
      <c r="H140" s="1" t="str">
        <f t="shared" si="12"/>
        <v>'float'</v>
      </c>
      <c r="I140" s="1" t="str">
        <f t="shared" si="13"/>
        <v>'长期借款'</v>
      </c>
      <c r="J140" s="1" t="str">
        <f t="shared" si="14"/>
        <v>'no'</v>
      </c>
      <c r="K140" s="1" t="str">
        <f t="shared" si="10"/>
        <v>'lt_borr':{'type':'float','vaule':'长期借款','is_primary_key':'no'},</v>
      </c>
    </row>
    <row r="141" spans="1:11" ht="14.25" x14ac:dyDescent="0.15">
      <c r="A141" s="15" t="s">
        <v>409</v>
      </c>
      <c r="B141" s="15" t="s">
        <v>62</v>
      </c>
      <c r="C141" s="15" t="s">
        <v>410</v>
      </c>
      <c r="D141" s="8" t="s">
        <v>1285</v>
      </c>
      <c r="G141" s="1" t="str">
        <f t="shared" si="11"/>
        <v>'st_borr'</v>
      </c>
      <c r="H141" s="1" t="str">
        <f t="shared" si="12"/>
        <v>'float'</v>
      </c>
      <c r="I141" s="1" t="str">
        <f t="shared" si="13"/>
        <v>'短期借款'</v>
      </c>
      <c r="J141" s="1" t="str">
        <f t="shared" si="14"/>
        <v>'no'</v>
      </c>
      <c r="K141" s="1" t="str">
        <f t="shared" si="10"/>
        <v>'st_borr':{'type':'float','vaule':'短期借款','is_primary_key':'no'},</v>
      </c>
    </row>
    <row r="142" spans="1:11" ht="14.25" x14ac:dyDescent="0.15">
      <c r="A142" s="15" t="s">
        <v>411</v>
      </c>
      <c r="B142" s="15" t="s">
        <v>62</v>
      </c>
      <c r="C142" s="15" t="s">
        <v>412</v>
      </c>
      <c r="D142" s="8" t="s">
        <v>1285</v>
      </c>
      <c r="G142" s="1" t="str">
        <f t="shared" si="11"/>
        <v>'cb_borr'</v>
      </c>
      <c r="H142" s="1" t="str">
        <f t="shared" si="12"/>
        <v>'float'</v>
      </c>
      <c r="I142" s="1" t="str">
        <f t="shared" si="13"/>
        <v>'向中央银行借款'</v>
      </c>
      <c r="J142" s="1" t="str">
        <f t="shared" si="14"/>
        <v>'no'</v>
      </c>
      <c r="K142" s="1" t="str">
        <f t="shared" si="10"/>
        <v>'cb_borr':{'type':'float','vaule':'向中央银行借款','is_primary_key':'no'},</v>
      </c>
    </row>
    <row r="143" spans="1:11" ht="14.25" x14ac:dyDescent="0.15">
      <c r="A143" s="15" t="s">
        <v>413</v>
      </c>
      <c r="B143" s="15" t="s">
        <v>62</v>
      </c>
      <c r="C143" s="15" t="s">
        <v>414</v>
      </c>
      <c r="D143" s="8" t="s">
        <v>1285</v>
      </c>
      <c r="G143" s="1" t="str">
        <f t="shared" si="11"/>
        <v>'depos_ib_deposits'</v>
      </c>
      <c r="H143" s="1" t="str">
        <f t="shared" si="12"/>
        <v>'float'</v>
      </c>
      <c r="I143" s="1" t="str">
        <f t="shared" si="13"/>
        <v>'吸收存款及同业存放'</v>
      </c>
      <c r="J143" s="1" t="str">
        <f t="shared" si="14"/>
        <v>'no'</v>
      </c>
      <c r="K143" s="1" t="str">
        <f t="shared" si="10"/>
        <v>'depos_ib_deposits':{'type':'float','vaule':'吸收存款及同业存放','is_primary_key':'no'},</v>
      </c>
    </row>
    <row r="144" spans="1:11" ht="14.25" x14ac:dyDescent="0.15">
      <c r="A144" s="15" t="s">
        <v>415</v>
      </c>
      <c r="B144" s="15" t="s">
        <v>62</v>
      </c>
      <c r="C144" s="15" t="s">
        <v>416</v>
      </c>
      <c r="D144" s="8" t="s">
        <v>1285</v>
      </c>
      <c r="G144" s="1" t="str">
        <f t="shared" si="11"/>
        <v>'loan_oth_bank'</v>
      </c>
      <c r="H144" s="1" t="str">
        <f t="shared" si="12"/>
        <v>'float'</v>
      </c>
      <c r="I144" s="1" t="str">
        <f t="shared" si="13"/>
        <v>'拆入资金'</v>
      </c>
      <c r="J144" s="1" t="str">
        <f t="shared" si="14"/>
        <v>'no'</v>
      </c>
      <c r="K144" s="1" t="str">
        <f t="shared" si="10"/>
        <v>'loan_oth_bank':{'type':'float','vaule':'拆入资金','is_primary_key':'no'},</v>
      </c>
    </row>
    <row r="145" spans="1:11" ht="14.25" x14ac:dyDescent="0.15">
      <c r="A145" s="15" t="s">
        <v>417</v>
      </c>
      <c r="B145" s="15" t="s">
        <v>62</v>
      </c>
      <c r="C145" s="15" t="s">
        <v>418</v>
      </c>
      <c r="D145" s="8" t="s">
        <v>1285</v>
      </c>
      <c r="G145" s="1" t="str">
        <f t="shared" si="11"/>
        <v>'trading_fl'</v>
      </c>
      <c r="H145" s="1" t="str">
        <f t="shared" si="12"/>
        <v>'float'</v>
      </c>
      <c r="I145" s="1" t="str">
        <f t="shared" si="13"/>
        <v>'交易性金融负债'</v>
      </c>
      <c r="J145" s="1" t="str">
        <f t="shared" si="14"/>
        <v>'no'</v>
      </c>
      <c r="K145" s="1" t="str">
        <f t="shared" si="10"/>
        <v>'trading_fl':{'type':'float','vaule':'交易性金融负债','is_primary_key':'no'},</v>
      </c>
    </row>
    <row r="146" spans="1:11" ht="14.25" x14ac:dyDescent="0.15">
      <c r="A146" s="15" t="s">
        <v>419</v>
      </c>
      <c r="B146" s="15" t="s">
        <v>62</v>
      </c>
      <c r="C146" s="15" t="s">
        <v>420</v>
      </c>
      <c r="D146" s="8" t="s">
        <v>1285</v>
      </c>
      <c r="G146" s="1" t="str">
        <f t="shared" si="11"/>
        <v>'notes_payable'</v>
      </c>
      <c r="H146" s="1" t="str">
        <f t="shared" si="12"/>
        <v>'float'</v>
      </c>
      <c r="I146" s="1" t="str">
        <f t="shared" si="13"/>
        <v>'应付票据'</v>
      </c>
      <c r="J146" s="1" t="str">
        <f t="shared" si="14"/>
        <v>'no'</v>
      </c>
      <c r="K146" s="1" t="str">
        <f t="shared" si="10"/>
        <v>'notes_payable':{'type':'float','vaule':'应付票据','is_primary_key':'no'},</v>
      </c>
    </row>
    <row r="147" spans="1:11" ht="14.25" x14ac:dyDescent="0.15">
      <c r="A147" s="15" t="s">
        <v>421</v>
      </c>
      <c r="B147" s="15" t="s">
        <v>62</v>
      </c>
      <c r="C147" s="15" t="s">
        <v>422</v>
      </c>
      <c r="D147" s="8" t="s">
        <v>1285</v>
      </c>
      <c r="G147" s="1" t="str">
        <f t="shared" si="11"/>
        <v>'acct_payable'</v>
      </c>
      <c r="H147" s="1" t="str">
        <f t="shared" si="12"/>
        <v>'float'</v>
      </c>
      <c r="I147" s="1" t="str">
        <f t="shared" si="13"/>
        <v>'应付账款'</v>
      </c>
      <c r="J147" s="1" t="str">
        <f t="shared" si="14"/>
        <v>'no'</v>
      </c>
      <c r="K147" s="1" t="str">
        <f t="shared" si="10"/>
        <v>'acct_payable':{'type':'float','vaule':'应付账款','is_primary_key':'no'},</v>
      </c>
    </row>
    <row r="148" spans="1:11" ht="14.25" x14ac:dyDescent="0.15">
      <c r="A148" s="15" t="s">
        <v>423</v>
      </c>
      <c r="B148" s="15" t="s">
        <v>62</v>
      </c>
      <c r="C148" s="15" t="s">
        <v>424</v>
      </c>
      <c r="D148" s="8" t="s">
        <v>1285</v>
      </c>
      <c r="G148" s="1" t="str">
        <f t="shared" si="11"/>
        <v>'adv_receipts'</v>
      </c>
      <c r="H148" s="1" t="str">
        <f t="shared" si="12"/>
        <v>'float'</v>
      </c>
      <c r="I148" s="1" t="str">
        <f t="shared" si="13"/>
        <v>'预收款项'</v>
      </c>
      <c r="J148" s="1" t="str">
        <f t="shared" si="14"/>
        <v>'no'</v>
      </c>
      <c r="K148" s="1" t="str">
        <f t="shared" si="10"/>
        <v>'adv_receipts':{'type':'float','vaule':'预收款项','is_primary_key':'no'},</v>
      </c>
    </row>
    <row r="149" spans="1:11" ht="14.25" x14ac:dyDescent="0.15">
      <c r="A149" s="15" t="s">
        <v>425</v>
      </c>
      <c r="B149" s="15" t="s">
        <v>62</v>
      </c>
      <c r="C149" s="15" t="s">
        <v>426</v>
      </c>
      <c r="D149" s="8" t="s">
        <v>1285</v>
      </c>
      <c r="G149" s="1" t="str">
        <f t="shared" si="11"/>
        <v>'sold_for_repur_fa'</v>
      </c>
      <c r="H149" s="1" t="str">
        <f t="shared" si="12"/>
        <v>'float'</v>
      </c>
      <c r="I149" s="1" t="str">
        <f t="shared" si="13"/>
        <v>'卖出回购金融资产款'</v>
      </c>
      <c r="J149" s="1" t="str">
        <f t="shared" si="14"/>
        <v>'no'</v>
      </c>
      <c r="K149" s="1" t="str">
        <f t="shared" si="10"/>
        <v>'sold_for_repur_fa':{'type':'float','vaule':'卖出回购金融资产款','is_primary_key':'no'},</v>
      </c>
    </row>
    <row r="150" spans="1:11" ht="14.25" x14ac:dyDescent="0.15">
      <c r="A150" s="15" t="s">
        <v>427</v>
      </c>
      <c r="B150" s="15" t="s">
        <v>62</v>
      </c>
      <c r="C150" s="15" t="s">
        <v>428</v>
      </c>
      <c r="D150" s="8" t="s">
        <v>1285</v>
      </c>
      <c r="G150" s="1" t="str">
        <f t="shared" si="11"/>
        <v>'comm_payable'</v>
      </c>
      <c r="H150" s="1" t="str">
        <f t="shared" si="12"/>
        <v>'float'</v>
      </c>
      <c r="I150" s="1" t="str">
        <f t="shared" si="13"/>
        <v>'应付手续费及佣金'</v>
      </c>
      <c r="J150" s="1" t="str">
        <f t="shared" si="14"/>
        <v>'no'</v>
      </c>
      <c r="K150" s="1" t="str">
        <f t="shared" si="10"/>
        <v>'comm_payable':{'type':'float','vaule':'应付手续费及佣金','is_primary_key':'no'},</v>
      </c>
    </row>
    <row r="151" spans="1:11" ht="14.25" x14ac:dyDescent="0.15">
      <c r="A151" s="15" t="s">
        <v>429</v>
      </c>
      <c r="B151" s="15" t="s">
        <v>62</v>
      </c>
      <c r="C151" s="15" t="s">
        <v>430</v>
      </c>
      <c r="D151" s="8" t="s">
        <v>1285</v>
      </c>
      <c r="G151" s="1" t="str">
        <f t="shared" si="11"/>
        <v>'payroll_payable'</v>
      </c>
      <c r="H151" s="1" t="str">
        <f t="shared" si="12"/>
        <v>'float'</v>
      </c>
      <c r="I151" s="1" t="str">
        <f t="shared" si="13"/>
        <v>'应付职工薪酬'</v>
      </c>
      <c r="J151" s="1" t="str">
        <f t="shared" si="14"/>
        <v>'no'</v>
      </c>
      <c r="K151" s="1" t="str">
        <f t="shared" si="10"/>
        <v>'payroll_payable':{'type':'float','vaule':'应付职工薪酬','is_primary_key':'no'},</v>
      </c>
    </row>
    <row r="152" spans="1:11" ht="14.25" x14ac:dyDescent="0.15">
      <c r="A152" s="15" t="s">
        <v>431</v>
      </c>
      <c r="B152" s="15" t="s">
        <v>62</v>
      </c>
      <c r="C152" s="15" t="s">
        <v>432</v>
      </c>
      <c r="D152" s="8" t="s">
        <v>1285</v>
      </c>
      <c r="G152" s="1" t="str">
        <f t="shared" si="11"/>
        <v>'taxes_payable'</v>
      </c>
      <c r="H152" s="1" t="str">
        <f t="shared" si="12"/>
        <v>'float'</v>
      </c>
      <c r="I152" s="1" t="str">
        <f t="shared" si="13"/>
        <v>'应交税费'</v>
      </c>
      <c r="J152" s="1" t="str">
        <f t="shared" si="14"/>
        <v>'no'</v>
      </c>
      <c r="K152" s="1" t="str">
        <f t="shared" si="10"/>
        <v>'taxes_payable':{'type':'float','vaule':'应交税费','is_primary_key':'no'},</v>
      </c>
    </row>
    <row r="153" spans="1:11" ht="14.25" x14ac:dyDescent="0.15">
      <c r="A153" s="15" t="s">
        <v>433</v>
      </c>
      <c r="B153" s="15" t="s">
        <v>62</v>
      </c>
      <c r="C153" s="15" t="s">
        <v>434</v>
      </c>
      <c r="D153" s="8" t="s">
        <v>1285</v>
      </c>
      <c r="G153" s="1" t="str">
        <f t="shared" si="11"/>
        <v>'int_payable'</v>
      </c>
      <c r="H153" s="1" t="str">
        <f t="shared" si="12"/>
        <v>'float'</v>
      </c>
      <c r="I153" s="1" t="str">
        <f t="shared" si="13"/>
        <v>'应付利息'</v>
      </c>
      <c r="J153" s="1" t="str">
        <f t="shared" si="14"/>
        <v>'no'</v>
      </c>
      <c r="K153" s="1" t="str">
        <f t="shared" si="10"/>
        <v>'int_payable':{'type':'float','vaule':'应付利息','is_primary_key':'no'},</v>
      </c>
    </row>
    <row r="154" spans="1:11" ht="14.25" x14ac:dyDescent="0.15">
      <c r="A154" s="15" t="s">
        <v>435</v>
      </c>
      <c r="B154" s="15" t="s">
        <v>62</v>
      </c>
      <c r="C154" s="15" t="s">
        <v>436</v>
      </c>
      <c r="D154" s="8" t="s">
        <v>1285</v>
      </c>
      <c r="G154" s="1" t="str">
        <f t="shared" si="11"/>
        <v>'div_payable'</v>
      </c>
      <c r="H154" s="1" t="str">
        <f t="shared" si="12"/>
        <v>'float'</v>
      </c>
      <c r="I154" s="1" t="str">
        <f t="shared" si="13"/>
        <v>'应付股利'</v>
      </c>
      <c r="J154" s="1" t="str">
        <f t="shared" si="14"/>
        <v>'no'</v>
      </c>
      <c r="K154" s="1" t="str">
        <f t="shared" si="10"/>
        <v>'div_payable':{'type':'float','vaule':'应付股利','is_primary_key':'no'},</v>
      </c>
    </row>
    <row r="155" spans="1:11" ht="14.25" x14ac:dyDescent="0.15">
      <c r="A155" s="15" t="s">
        <v>437</v>
      </c>
      <c r="B155" s="15" t="s">
        <v>62</v>
      </c>
      <c r="C155" s="15" t="s">
        <v>438</v>
      </c>
      <c r="D155" s="8" t="s">
        <v>1285</v>
      </c>
      <c r="G155" s="1" t="str">
        <f t="shared" si="11"/>
        <v>'oth_payable'</v>
      </c>
      <c r="H155" s="1" t="str">
        <f t="shared" si="12"/>
        <v>'float'</v>
      </c>
      <c r="I155" s="1" t="str">
        <f t="shared" si="13"/>
        <v>'其他应付款'</v>
      </c>
      <c r="J155" s="1" t="str">
        <f t="shared" si="14"/>
        <v>'no'</v>
      </c>
      <c r="K155" s="1" t="str">
        <f t="shared" si="10"/>
        <v>'oth_payable':{'type':'float','vaule':'其他应付款','is_primary_key':'no'},</v>
      </c>
    </row>
    <row r="156" spans="1:11" ht="14.25" x14ac:dyDescent="0.15">
      <c r="A156" s="15" t="s">
        <v>439</v>
      </c>
      <c r="B156" s="15" t="s">
        <v>62</v>
      </c>
      <c r="C156" s="15" t="s">
        <v>440</v>
      </c>
      <c r="D156" s="8" t="s">
        <v>1285</v>
      </c>
      <c r="G156" s="1" t="str">
        <f t="shared" si="11"/>
        <v>'acc_exp'</v>
      </c>
      <c r="H156" s="1" t="str">
        <f t="shared" si="12"/>
        <v>'float'</v>
      </c>
      <c r="I156" s="1" t="str">
        <f t="shared" si="13"/>
        <v>'预提费用'</v>
      </c>
      <c r="J156" s="1" t="str">
        <f t="shared" si="14"/>
        <v>'no'</v>
      </c>
      <c r="K156" s="1" t="str">
        <f t="shared" si="10"/>
        <v>'acc_exp':{'type':'float','vaule':'预提费用','is_primary_key':'no'},</v>
      </c>
    </row>
    <row r="157" spans="1:11" ht="14.25" x14ac:dyDescent="0.15">
      <c r="A157" s="15" t="s">
        <v>441</v>
      </c>
      <c r="B157" s="15" t="s">
        <v>62</v>
      </c>
      <c r="C157" s="15" t="s">
        <v>442</v>
      </c>
      <c r="D157" s="8" t="s">
        <v>1285</v>
      </c>
      <c r="G157" s="1" t="str">
        <f t="shared" si="11"/>
        <v>'deferred_inc'</v>
      </c>
      <c r="H157" s="1" t="str">
        <f t="shared" si="12"/>
        <v>'float'</v>
      </c>
      <c r="I157" s="1" t="str">
        <f t="shared" si="13"/>
        <v>'递延收益'</v>
      </c>
      <c r="J157" s="1" t="str">
        <f t="shared" si="14"/>
        <v>'no'</v>
      </c>
      <c r="K157" s="1" t="str">
        <f t="shared" si="10"/>
        <v>'deferred_inc':{'type':'float','vaule':'递延收益','is_primary_key':'no'},</v>
      </c>
    </row>
    <row r="158" spans="1:11" ht="14.25" x14ac:dyDescent="0.15">
      <c r="A158" s="15" t="s">
        <v>443</v>
      </c>
      <c r="B158" s="15" t="s">
        <v>62</v>
      </c>
      <c r="C158" s="15" t="s">
        <v>444</v>
      </c>
      <c r="D158" s="8" t="s">
        <v>1285</v>
      </c>
      <c r="G158" s="1" t="str">
        <f t="shared" si="11"/>
        <v>'st_bonds_payable'</v>
      </c>
      <c r="H158" s="1" t="str">
        <f t="shared" si="12"/>
        <v>'float'</v>
      </c>
      <c r="I158" s="1" t="str">
        <f t="shared" si="13"/>
        <v>'应付短期债券'</v>
      </c>
      <c r="J158" s="1" t="str">
        <f t="shared" si="14"/>
        <v>'no'</v>
      </c>
      <c r="K158" s="1" t="str">
        <f t="shared" si="10"/>
        <v>'st_bonds_payable':{'type':'float','vaule':'应付短期债券','is_primary_key':'no'},</v>
      </c>
    </row>
    <row r="159" spans="1:11" ht="14.25" x14ac:dyDescent="0.15">
      <c r="A159" s="15" t="s">
        <v>445</v>
      </c>
      <c r="B159" s="15" t="s">
        <v>62</v>
      </c>
      <c r="C159" s="15" t="s">
        <v>446</v>
      </c>
      <c r="D159" s="8" t="s">
        <v>1285</v>
      </c>
      <c r="G159" s="1" t="str">
        <f t="shared" si="11"/>
        <v>'payable_to_reinsurer'</v>
      </c>
      <c r="H159" s="1" t="str">
        <f t="shared" si="12"/>
        <v>'float'</v>
      </c>
      <c r="I159" s="1" t="str">
        <f t="shared" si="13"/>
        <v>'应付分保账款'</v>
      </c>
      <c r="J159" s="1" t="str">
        <f t="shared" si="14"/>
        <v>'no'</v>
      </c>
      <c r="K159" s="1" t="str">
        <f t="shared" si="10"/>
        <v>'payable_to_reinsurer':{'type':'float','vaule':'应付分保账款','is_primary_key':'no'},</v>
      </c>
    </row>
    <row r="160" spans="1:11" ht="14.25" x14ac:dyDescent="0.15">
      <c r="A160" s="15" t="s">
        <v>447</v>
      </c>
      <c r="B160" s="15" t="s">
        <v>62</v>
      </c>
      <c r="C160" s="15" t="s">
        <v>448</v>
      </c>
      <c r="D160" s="8" t="s">
        <v>1285</v>
      </c>
      <c r="G160" s="1" t="str">
        <f t="shared" si="11"/>
        <v>'rsrv_insur_cont'</v>
      </c>
      <c r="H160" s="1" t="str">
        <f t="shared" si="12"/>
        <v>'float'</v>
      </c>
      <c r="I160" s="1" t="str">
        <f t="shared" si="13"/>
        <v>'保险合同准备金'</v>
      </c>
      <c r="J160" s="1" t="str">
        <f t="shared" si="14"/>
        <v>'no'</v>
      </c>
      <c r="K160" s="1" t="str">
        <f t="shared" si="10"/>
        <v>'rsrv_insur_cont':{'type':'float','vaule':'保险合同准备金','is_primary_key':'no'},</v>
      </c>
    </row>
    <row r="161" spans="1:11" ht="14.25" x14ac:dyDescent="0.15">
      <c r="A161" s="15" t="s">
        <v>449</v>
      </c>
      <c r="B161" s="15" t="s">
        <v>62</v>
      </c>
      <c r="C161" s="15" t="s">
        <v>450</v>
      </c>
      <c r="D161" s="8" t="s">
        <v>1285</v>
      </c>
      <c r="G161" s="1" t="str">
        <f t="shared" si="11"/>
        <v>'acting_trading_sec'</v>
      </c>
      <c r="H161" s="1" t="str">
        <f t="shared" si="12"/>
        <v>'float'</v>
      </c>
      <c r="I161" s="1" t="str">
        <f t="shared" si="13"/>
        <v>'代理买卖证券款'</v>
      </c>
      <c r="J161" s="1" t="str">
        <f t="shared" si="14"/>
        <v>'no'</v>
      </c>
      <c r="K161" s="1" t="str">
        <f t="shared" si="10"/>
        <v>'acting_trading_sec':{'type':'float','vaule':'代理买卖证券款','is_primary_key':'no'},</v>
      </c>
    </row>
    <row r="162" spans="1:11" ht="14.25" x14ac:dyDescent="0.15">
      <c r="A162" s="15" t="s">
        <v>451</v>
      </c>
      <c r="B162" s="15" t="s">
        <v>62</v>
      </c>
      <c r="C162" s="15" t="s">
        <v>452</v>
      </c>
      <c r="D162" s="8" t="s">
        <v>1285</v>
      </c>
      <c r="G162" s="1" t="str">
        <f t="shared" si="11"/>
        <v>'acting_uw_sec'</v>
      </c>
      <c r="H162" s="1" t="str">
        <f t="shared" si="12"/>
        <v>'float'</v>
      </c>
      <c r="I162" s="1" t="str">
        <f t="shared" si="13"/>
        <v>'代理承销证券款'</v>
      </c>
      <c r="J162" s="1" t="str">
        <f t="shared" si="14"/>
        <v>'no'</v>
      </c>
      <c r="K162" s="1" t="str">
        <f t="shared" si="10"/>
        <v>'acting_uw_sec':{'type':'float','vaule':'代理承销证券款','is_primary_key':'no'},</v>
      </c>
    </row>
    <row r="163" spans="1:11" ht="28.5" x14ac:dyDescent="0.15">
      <c r="A163" s="15" t="s">
        <v>453</v>
      </c>
      <c r="B163" s="15" t="s">
        <v>62</v>
      </c>
      <c r="C163" s="15" t="s">
        <v>454</v>
      </c>
      <c r="D163" s="8" t="s">
        <v>1285</v>
      </c>
      <c r="G163" s="1" t="str">
        <f t="shared" si="11"/>
        <v>'non_cur_liab_due_1y'</v>
      </c>
      <c r="H163" s="1" t="str">
        <f t="shared" si="12"/>
        <v>'float'</v>
      </c>
      <c r="I163" s="1" t="str">
        <f t="shared" si="13"/>
        <v>'一年内到期的非流动负债'</v>
      </c>
      <c r="J163" s="1" t="str">
        <f t="shared" si="14"/>
        <v>'no'</v>
      </c>
      <c r="K163" s="1" t="str">
        <f t="shared" si="10"/>
        <v>'non_cur_liab_due_1y':{'type':'float','vaule':'一年内到期的非流动负债','is_primary_key':'no'},</v>
      </c>
    </row>
    <row r="164" spans="1:11" ht="14.25" x14ac:dyDescent="0.15">
      <c r="A164" s="15" t="s">
        <v>455</v>
      </c>
      <c r="B164" s="15" t="s">
        <v>62</v>
      </c>
      <c r="C164" s="15" t="s">
        <v>456</v>
      </c>
      <c r="D164" s="8" t="s">
        <v>1285</v>
      </c>
      <c r="G164" s="1" t="str">
        <f t="shared" si="11"/>
        <v>'oth_cur_liab'</v>
      </c>
      <c r="H164" s="1" t="str">
        <f t="shared" si="12"/>
        <v>'float'</v>
      </c>
      <c r="I164" s="1" t="str">
        <f t="shared" si="13"/>
        <v>'其他流动负债'</v>
      </c>
      <c r="J164" s="1" t="str">
        <f t="shared" si="14"/>
        <v>'no'</v>
      </c>
      <c r="K164" s="1" t="str">
        <f t="shared" si="10"/>
        <v>'oth_cur_liab':{'type':'float','vaule':'其他流动负债','is_primary_key':'no'},</v>
      </c>
    </row>
    <row r="165" spans="1:11" ht="14.25" x14ac:dyDescent="0.15">
      <c r="A165" s="15" t="s">
        <v>457</v>
      </c>
      <c r="B165" s="15" t="s">
        <v>62</v>
      </c>
      <c r="C165" s="15" t="s">
        <v>458</v>
      </c>
      <c r="D165" s="8" t="s">
        <v>1285</v>
      </c>
      <c r="G165" s="1" t="str">
        <f t="shared" si="11"/>
        <v>'total_cur_liab'</v>
      </c>
      <c r="H165" s="1" t="str">
        <f t="shared" si="12"/>
        <v>'float'</v>
      </c>
      <c r="I165" s="1" t="str">
        <f t="shared" si="13"/>
        <v>'流动负债合计'</v>
      </c>
      <c r="J165" s="1" t="str">
        <f t="shared" si="14"/>
        <v>'no'</v>
      </c>
      <c r="K165" s="1" t="str">
        <f t="shared" si="10"/>
        <v>'total_cur_liab':{'type':'float','vaule':'流动负债合计','is_primary_key':'no'},</v>
      </c>
    </row>
    <row r="166" spans="1:11" ht="14.25" x14ac:dyDescent="0.15">
      <c r="A166" s="15" t="s">
        <v>459</v>
      </c>
      <c r="B166" s="15" t="s">
        <v>62</v>
      </c>
      <c r="C166" s="15" t="s">
        <v>460</v>
      </c>
      <c r="D166" s="8" t="s">
        <v>1285</v>
      </c>
      <c r="G166" s="1" t="str">
        <f t="shared" si="11"/>
        <v>'bond_payable'</v>
      </c>
      <c r="H166" s="1" t="str">
        <f t="shared" si="12"/>
        <v>'float'</v>
      </c>
      <c r="I166" s="1" t="str">
        <f t="shared" si="13"/>
        <v>'应付债券'</v>
      </c>
      <c r="J166" s="1" t="str">
        <f t="shared" si="14"/>
        <v>'no'</v>
      </c>
      <c r="K166" s="1" t="str">
        <f t="shared" si="10"/>
        <v>'bond_payable':{'type':'float','vaule':'应付债券','is_primary_key':'no'},</v>
      </c>
    </row>
    <row r="167" spans="1:11" ht="14.25" x14ac:dyDescent="0.15">
      <c r="A167" s="15" t="s">
        <v>461</v>
      </c>
      <c r="B167" s="15" t="s">
        <v>62</v>
      </c>
      <c r="C167" s="15" t="s">
        <v>462</v>
      </c>
      <c r="D167" s="8" t="s">
        <v>1285</v>
      </c>
      <c r="G167" s="1" t="str">
        <f t="shared" si="11"/>
        <v>'lt_payable'</v>
      </c>
      <c r="H167" s="1" t="str">
        <f t="shared" si="12"/>
        <v>'float'</v>
      </c>
      <c r="I167" s="1" t="str">
        <f t="shared" si="13"/>
        <v>'长期应付款'</v>
      </c>
      <c r="J167" s="1" t="str">
        <f t="shared" si="14"/>
        <v>'no'</v>
      </c>
      <c r="K167" s="1" t="str">
        <f t="shared" si="10"/>
        <v>'lt_payable':{'type':'float','vaule':'长期应付款','is_primary_key':'no'},</v>
      </c>
    </row>
    <row r="168" spans="1:11" ht="14.25" x14ac:dyDescent="0.15">
      <c r="A168" s="15" t="s">
        <v>463</v>
      </c>
      <c r="B168" s="15" t="s">
        <v>62</v>
      </c>
      <c r="C168" s="15" t="s">
        <v>464</v>
      </c>
      <c r="D168" s="8" t="s">
        <v>1285</v>
      </c>
      <c r="G168" s="1" t="str">
        <f t="shared" si="11"/>
        <v>'specific_payables'</v>
      </c>
      <c r="H168" s="1" t="str">
        <f t="shared" si="12"/>
        <v>'float'</v>
      </c>
      <c r="I168" s="1" t="str">
        <f t="shared" si="13"/>
        <v>'专项应付款'</v>
      </c>
      <c r="J168" s="1" t="str">
        <f t="shared" si="14"/>
        <v>'no'</v>
      </c>
      <c r="K168" s="1" t="str">
        <f t="shared" si="10"/>
        <v>'specific_payables':{'type':'float','vaule':'专项应付款','is_primary_key':'no'},</v>
      </c>
    </row>
    <row r="169" spans="1:11" ht="14.25" x14ac:dyDescent="0.15">
      <c r="A169" s="15" t="s">
        <v>465</v>
      </c>
      <c r="B169" s="15" t="s">
        <v>62</v>
      </c>
      <c r="C169" s="15" t="s">
        <v>466</v>
      </c>
      <c r="D169" s="8" t="s">
        <v>1285</v>
      </c>
      <c r="G169" s="1" t="str">
        <f t="shared" si="11"/>
        <v>'estimated_liab'</v>
      </c>
      <c r="H169" s="1" t="str">
        <f t="shared" si="12"/>
        <v>'float'</v>
      </c>
      <c r="I169" s="1" t="str">
        <f t="shared" si="13"/>
        <v>'预计负债'</v>
      </c>
      <c r="J169" s="1" t="str">
        <f t="shared" si="14"/>
        <v>'no'</v>
      </c>
      <c r="K169" s="1" t="str">
        <f t="shared" si="10"/>
        <v>'estimated_liab':{'type':'float','vaule':'预计负债','is_primary_key':'no'},</v>
      </c>
    </row>
    <row r="170" spans="1:11" ht="14.25" x14ac:dyDescent="0.15">
      <c r="A170" s="15" t="s">
        <v>467</v>
      </c>
      <c r="B170" s="15" t="s">
        <v>62</v>
      </c>
      <c r="C170" s="15" t="s">
        <v>468</v>
      </c>
      <c r="D170" s="8" t="s">
        <v>1285</v>
      </c>
      <c r="G170" s="1" t="str">
        <f t="shared" si="11"/>
        <v>'defer_tax_liab'</v>
      </c>
      <c r="H170" s="1" t="str">
        <f t="shared" si="12"/>
        <v>'float'</v>
      </c>
      <c r="I170" s="1" t="str">
        <f t="shared" si="13"/>
        <v>'递延所得税负债'</v>
      </c>
      <c r="J170" s="1" t="str">
        <f t="shared" si="14"/>
        <v>'no'</v>
      </c>
      <c r="K170" s="1" t="str">
        <f t="shared" si="10"/>
        <v>'defer_tax_liab':{'type':'float','vaule':'递延所得税负债','is_primary_key':'no'},</v>
      </c>
    </row>
    <row r="171" spans="1:11" ht="28.5" x14ac:dyDescent="0.15">
      <c r="A171" s="15" t="s">
        <v>469</v>
      </c>
      <c r="B171" s="15" t="s">
        <v>62</v>
      </c>
      <c r="C171" s="15" t="s">
        <v>470</v>
      </c>
      <c r="D171" s="8" t="s">
        <v>1285</v>
      </c>
      <c r="G171" s="1" t="str">
        <f t="shared" si="11"/>
        <v>'defer_inc_non_cur_liab'</v>
      </c>
      <c r="H171" s="1" t="str">
        <f t="shared" si="12"/>
        <v>'float'</v>
      </c>
      <c r="I171" s="1" t="str">
        <f t="shared" si="13"/>
        <v>'递延收益-非流动负债'</v>
      </c>
      <c r="J171" s="1" t="str">
        <f t="shared" si="14"/>
        <v>'no'</v>
      </c>
      <c r="K171" s="1" t="str">
        <f t="shared" si="10"/>
        <v>'defer_inc_non_cur_liab':{'type':'float','vaule':'递延收益-非流动负债','is_primary_key':'no'},</v>
      </c>
    </row>
    <row r="172" spans="1:11" ht="14.25" x14ac:dyDescent="0.15">
      <c r="A172" s="15" t="s">
        <v>471</v>
      </c>
      <c r="B172" s="15" t="s">
        <v>62</v>
      </c>
      <c r="C172" s="15" t="s">
        <v>472</v>
      </c>
      <c r="D172" s="8" t="s">
        <v>1285</v>
      </c>
      <c r="G172" s="1" t="str">
        <f t="shared" si="11"/>
        <v>'oth_ncl'</v>
      </c>
      <c r="H172" s="1" t="str">
        <f t="shared" si="12"/>
        <v>'float'</v>
      </c>
      <c r="I172" s="1" t="str">
        <f t="shared" si="13"/>
        <v>'其他非流动负债'</v>
      </c>
      <c r="J172" s="1" t="str">
        <f t="shared" si="14"/>
        <v>'no'</v>
      </c>
      <c r="K172" s="1" t="str">
        <f t="shared" si="10"/>
        <v>'oth_ncl':{'type':'float','vaule':'其他非流动负债','is_primary_key':'no'},</v>
      </c>
    </row>
    <row r="173" spans="1:11" ht="14.25" x14ac:dyDescent="0.15">
      <c r="A173" s="15" t="s">
        <v>473</v>
      </c>
      <c r="B173" s="15" t="s">
        <v>62</v>
      </c>
      <c r="C173" s="15" t="s">
        <v>474</v>
      </c>
      <c r="D173" s="8" t="s">
        <v>1285</v>
      </c>
      <c r="G173" s="1" t="str">
        <f t="shared" si="11"/>
        <v>'total_ncl'</v>
      </c>
      <c r="H173" s="1" t="str">
        <f t="shared" si="12"/>
        <v>'float'</v>
      </c>
      <c r="I173" s="1" t="str">
        <f t="shared" si="13"/>
        <v>'非流动负债合计'</v>
      </c>
      <c r="J173" s="1" t="str">
        <f t="shared" si="14"/>
        <v>'no'</v>
      </c>
      <c r="K173" s="1" t="str">
        <f t="shared" si="10"/>
        <v>'total_ncl':{'type':'float','vaule':'非流动负债合计','is_primary_key':'no'},</v>
      </c>
    </row>
    <row r="174" spans="1:11" ht="14.25" x14ac:dyDescent="0.15">
      <c r="A174" s="15" t="s">
        <v>475</v>
      </c>
      <c r="B174" s="15" t="s">
        <v>62</v>
      </c>
      <c r="C174" s="15" t="s">
        <v>476</v>
      </c>
      <c r="D174" s="8" t="s">
        <v>1285</v>
      </c>
      <c r="G174" s="1" t="str">
        <f t="shared" si="11"/>
        <v>'depos_oth_bfi'</v>
      </c>
      <c r="H174" s="1" t="str">
        <f t="shared" si="12"/>
        <v>'float'</v>
      </c>
      <c r="I174" s="1" t="str">
        <f t="shared" si="13"/>
        <v>'同业和其它金融机构存放款项'</v>
      </c>
      <c r="J174" s="1" t="str">
        <f t="shared" si="14"/>
        <v>'no'</v>
      </c>
      <c r="K174" s="1" t="str">
        <f t="shared" si="10"/>
        <v>'depos_oth_bfi':{'type':'float','vaule':'同业和其它金融机构存放款项','is_primary_key':'no'},</v>
      </c>
    </row>
    <row r="175" spans="1:11" ht="14.25" x14ac:dyDescent="0.15">
      <c r="A175" s="15" t="s">
        <v>477</v>
      </c>
      <c r="B175" s="15" t="s">
        <v>62</v>
      </c>
      <c r="C175" s="15" t="s">
        <v>478</v>
      </c>
      <c r="D175" s="8" t="s">
        <v>1285</v>
      </c>
      <c r="G175" s="1" t="str">
        <f t="shared" si="11"/>
        <v>'deriv_liab'</v>
      </c>
      <c r="H175" s="1" t="str">
        <f t="shared" si="12"/>
        <v>'float'</v>
      </c>
      <c r="I175" s="1" t="str">
        <f t="shared" si="13"/>
        <v>'衍生金融负债'</v>
      </c>
      <c r="J175" s="1" t="str">
        <f t="shared" si="14"/>
        <v>'no'</v>
      </c>
      <c r="K175" s="1" t="str">
        <f t="shared" si="10"/>
        <v>'deriv_liab':{'type':'float','vaule':'衍生金融负债','is_primary_key':'no'},</v>
      </c>
    </row>
    <row r="176" spans="1:11" ht="14.25" x14ac:dyDescent="0.15">
      <c r="A176" s="15" t="s">
        <v>479</v>
      </c>
      <c r="B176" s="15" t="s">
        <v>62</v>
      </c>
      <c r="C176" s="15" t="s">
        <v>480</v>
      </c>
      <c r="D176" s="8" t="s">
        <v>1285</v>
      </c>
      <c r="G176" s="1" t="str">
        <f t="shared" si="11"/>
        <v>'depos'</v>
      </c>
      <c r="H176" s="1" t="str">
        <f t="shared" si="12"/>
        <v>'float'</v>
      </c>
      <c r="I176" s="1" t="str">
        <f t="shared" si="13"/>
        <v>'吸收存款'</v>
      </c>
      <c r="J176" s="1" t="str">
        <f t="shared" si="14"/>
        <v>'no'</v>
      </c>
      <c r="K176" s="1" t="str">
        <f t="shared" si="10"/>
        <v>'depos':{'type':'float','vaule':'吸收存款','is_primary_key':'no'},</v>
      </c>
    </row>
    <row r="177" spans="1:11" ht="14.25" x14ac:dyDescent="0.15">
      <c r="A177" s="15" t="s">
        <v>481</v>
      </c>
      <c r="B177" s="15" t="s">
        <v>62</v>
      </c>
      <c r="C177" s="15" t="s">
        <v>482</v>
      </c>
      <c r="D177" s="8" t="s">
        <v>1285</v>
      </c>
      <c r="G177" s="1" t="str">
        <f t="shared" si="11"/>
        <v>'agency_bus_liab'</v>
      </c>
      <c r="H177" s="1" t="str">
        <f t="shared" si="12"/>
        <v>'float'</v>
      </c>
      <c r="I177" s="1" t="str">
        <f t="shared" si="13"/>
        <v>'代理业务负债'</v>
      </c>
      <c r="J177" s="1" t="str">
        <f t="shared" si="14"/>
        <v>'no'</v>
      </c>
      <c r="K177" s="1" t="str">
        <f t="shared" si="10"/>
        <v>'agency_bus_liab':{'type':'float','vaule':'代理业务负债','is_primary_key':'no'},</v>
      </c>
    </row>
    <row r="178" spans="1:11" ht="14.25" x14ac:dyDescent="0.15">
      <c r="A178" s="15" t="s">
        <v>483</v>
      </c>
      <c r="B178" s="15" t="s">
        <v>62</v>
      </c>
      <c r="C178" s="15" t="s">
        <v>484</v>
      </c>
      <c r="D178" s="8" t="s">
        <v>1285</v>
      </c>
      <c r="G178" s="1" t="str">
        <f t="shared" si="11"/>
        <v>'oth_liab'</v>
      </c>
      <c r="H178" s="1" t="str">
        <f t="shared" si="12"/>
        <v>'float'</v>
      </c>
      <c r="I178" s="1" t="str">
        <f t="shared" si="13"/>
        <v>'其他负债'</v>
      </c>
      <c r="J178" s="1" t="str">
        <f t="shared" si="14"/>
        <v>'no'</v>
      </c>
      <c r="K178" s="1" t="str">
        <f t="shared" si="10"/>
        <v>'oth_liab':{'type':'float','vaule':'其他负债','is_primary_key':'no'},</v>
      </c>
    </row>
    <row r="179" spans="1:11" ht="14.25" x14ac:dyDescent="0.15">
      <c r="A179" s="15" t="s">
        <v>485</v>
      </c>
      <c r="B179" s="15" t="s">
        <v>62</v>
      </c>
      <c r="C179" s="15" t="s">
        <v>486</v>
      </c>
      <c r="D179" s="8" t="s">
        <v>1285</v>
      </c>
      <c r="G179" s="1" t="str">
        <f t="shared" si="11"/>
        <v>'prem_receiv_adva'</v>
      </c>
      <c r="H179" s="1" t="str">
        <f t="shared" si="12"/>
        <v>'float'</v>
      </c>
      <c r="I179" s="1" t="str">
        <f t="shared" si="13"/>
        <v>'预收保费'</v>
      </c>
      <c r="J179" s="1" t="str">
        <f t="shared" si="14"/>
        <v>'no'</v>
      </c>
      <c r="K179" s="1" t="str">
        <f t="shared" si="10"/>
        <v>'prem_receiv_adva':{'type':'float','vaule':'预收保费','is_primary_key':'no'},</v>
      </c>
    </row>
    <row r="180" spans="1:11" ht="14.25" x14ac:dyDescent="0.15">
      <c r="A180" s="15" t="s">
        <v>487</v>
      </c>
      <c r="B180" s="15" t="s">
        <v>62</v>
      </c>
      <c r="C180" s="15" t="s">
        <v>488</v>
      </c>
      <c r="D180" s="8" t="s">
        <v>1285</v>
      </c>
      <c r="G180" s="1" t="str">
        <f t="shared" si="11"/>
        <v>'depos_received'</v>
      </c>
      <c r="H180" s="1" t="str">
        <f t="shared" si="12"/>
        <v>'float'</v>
      </c>
      <c r="I180" s="1" t="str">
        <f t="shared" si="13"/>
        <v>'存入保证金'</v>
      </c>
      <c r="J180" s="1" t="str">
        <f t="shared" si="14"/>
        <v>'no'</v>
      </c>
      <c r="K180" s="1" t="str">
        <f t="shared" si="10"/>
        <v>'depos_received':{'type':'float','vaule':'存入保证金','is_primary_key':'no'},</v>
      </c>
    </row>
    <row r="181" spans="1:11" ht="14.25" x14ac:dyDescent="0.15">
      <c r="A181" s="15" t="s">
        <v>489</v>
      </c>
      <c r="B181" s="15" t="s">
        <v>62</v>
      </c>
      <c r="C181" s="15" t="s">
        <v>490</v>
      </c>
      <c r="D181" s="8" t="s">
        <v>1285</v>
      </c>
      <c r="G181" s="1" t="str">
        <f t="shared" si="11"/>
        <v>'ph_invest'</v>
      </c>
      <c r="H181" s="1" t="str">
        <f t="shared" si="12"/>
        <v>'float'</v>
      </c>
      <c r="I181" s="1" t="str">
        <f t="shared" si="13"/>
        <v>'保户储金及投资款'</v>
      </c>
      <c r="J181" s="1" t="str">
        <f t="shared" si="14"/>
        <v>'no'</v>
      </c>
      <c r="K181" s="1" t="str">
        <f t="shared" si="10"/>
        <v>'ph_invest':{'type':'float','vaule':'保户储金及投资款','is_primary_key':'no'},</v>
      </c>
    </row>
    <row r="182" spans="1:11" ht="14.25" x14ac:dyDescent="0.15">
      <c r="A182" s="15" t="s">
        <v>491</v>
      </c>
      <c r="B182" s="15" t="s">
        <v>62</v>
      </c>
      <c r="C182" s="15" t="s">
        <v>492</v>
      </c>
      <c r="D182" s="8" t="s">
        <v>1285</v>
      </c>
      <c r="G182" s="1" t="str">
        <f t="shared" si="11"/>
        <v>'reser_une_prem'</v>
      </c>
      <c r="H182" s="1" t="str">
        <f t="shared" si="12"/>
        <v>'float'</v>
      </c>
      <c r="I182" s="1" t="str">
        <f t="shared" si="13"/>
        <v>'未到期责任准备金'</v>
      </c>
      <c r="J182" s="1" t="str">
        <f t="shared" si="14"/>
        <v>'no'</v>
      </c>
      <c r="K182" s="1" t="str">
        <f t="shared" si="10"/>
        <v>'reser_une_prem':{'type':'float','vaule':'未到期责任准备金','is_primary_key':'no'},</v>
      </c>
    </row>
    <row r="183" spans="1:11" ht="14.25" x14ac:dyDescent="0.15">
      <c r="A183" s="15" t="s">
        <v>493</v>
      </c>
      <c r="B183" s="15" t="s">
        <v>62</v>
      </c>
      <c r="C183" s="15" t="s">
        <v>494</v>
      </c>
      <c r="D183" s="8" t="s">
        <v>1285</v>
      </c>
      <c r="G183" s="1" t="str">
        <f t="shared" si="11"/>
        <v>'reser_outstd_claims'</v>
      </c>
      <c r="H183" s="1" t="str">
        <f t="shared" si="12"/>
        <v>'float'</v>
      </c>
      <c r="I183" s="1" t="str">
        <f t="shared" si="13"/>
        <v>'未决赔款准备金'</v>
      </c>
      <c r="J183" s="1" t="str">
        <f t="shared" si="14"/>
        <v>'no'</v>
      </c>
      <c r="K183" s="1" t="str">
        <f t="shared" si="10"/>
        <v>'reser_outstd_claims':{'type':'float','vaule':'未决赔款准备金','is_primary_key':'no'},</v>
      </c>
    </row>
    <row r="184" spans="1:11" ht="14.25" x14ac:dyDescent="0.15">
      <c r="A184" s="15" t="s">
        <v>495</v>
      </c>
      <c r="B184" s="15" t="s">
        <v>62</v>
      </c>
      <c r="C184" s="15" t="s">
        <v>496</v>
      </c>
      <c r="D184" s="8" t="s">
        <v>1285</v>
      </c>
      <c r="G184" s="1" t="str">
        <f t="shared" si="11"/>
        <v>'reser_lins_liab'</v>
      </c>
      <c r="H184" s="1" t="str">
        <f t="shared" si="12"/>
        <v>'float'</v>
      </c>
      <c r="I184" s="1" t="str">
        <f t="shared" si="13"/>
        <v>'寿险责任准备金'</v>
      </c>
      <c r="J184" s="1" t="str">
        <f t="shared" si="14"/>
        <v>'no'</v>
      </c>
      <c r="K184" s="1" t="str">
        <f t="shared" si="10"/>
        <v>'reser_lins_liab':{'type':'float','vaule':'寿险责任准备金','is_primary_key':'no'},</v>
      </c>
    </row>
    <row r="185" spans="1:11" ht="14.25" x14ac:dyDescent="0.15">
      <c r="A185" s="15" t="s">
        <v>497</v>
      </c>
      <c r="B185" s="15" t="s">
        <v>62</v>
      </c>
      <c r="C185" s="15" t="s">
        <v>498</v>
      </c>
      <c r="D185" s="8" t="s">
        <v>1285</v>
      </c>
      <c r="G185" s="1" t="str">
        <f t="shared" si="11"/>
        <v>'reser_lthins_liab'</v>
      </c>
      <c r="H185" s="1" t="str">
        <f t="shared" si="12"/>
        <v>'float'</v>
      </c>
      <c r="I185" s="1" t="str">
        <f t="shared" si="13"/>
        <v>'长期健康险责任准备金'</v>
      </c>
      <c r="J185" s="1" t="str">
        <f t="shared" si="14"/>
        <v>'no'</v>
      </c>
      <c r="K185" s="1" t="str">
        <f t="shared" si="10"/>
        <v>'reser_lthins_liab':{'type':'float','vaule':'长期健康险责任准备金','is_primary_key':'no'},</v>
      </c>
    </row>
    <row r="186" spans="1:11" ht="14.25" x14ac:dyDescent="0.15">
      <c r="A186" s="15" t="s">
        <v>499</v>
      </c>
      <c r="B186" s="15" t="s">
        <v>62</v>
      </c>
      <c r="C186" s="15" t="s">
        <v>500</v>
      </c>
      <c r="D186" s="8" t="s">
        <v>1285</v>
      </c>
      <c r="G186" s="1" t="str">
        <f t="shared" si="11"/>
        <v>'indept_acc_liab'</v>
      </c>
      <c r="H186" s="1" t="str">
        <f t="shared" si="12"/>
        <v>'float'</v>
      </c>
      <c r="I186" s="1" t="str">
        <f t="shared" si="13"/>
        <v>'独立账户负债'</v>
      </c>
      <c r="J186" s="1" t="str">
        <f t="shared" si="14"/>
        <v>'no'</v>
      </c>
      <c r="K186" s="1" t="str">
        <f t="shared" si="10"/>
        <v>'indept_acc_liab':{'type':'float','vaule':'独立账户负债','is_primary_key':'no'},</v>
      </c>
    </row>
    <row r="187" spans="1:11" ht="14.25" x14ac:dyDescent="0.15">
      <c r="A187" s="15" t="s">
        <v>501</v>
      </c>
      <c r="B187" s="15" t="s">
        <v>62</v>
      </c>
      <c r="C187" s="15" t="s">
        <v>502</v>
      </c>
      <c r="D187" s="8" t="s">
        <v>1285</v>
      </c>
      <c r="G187" s="1" t="str">
        <f t="shared" si="11"/>
        <v>'pledge_borr'</v>
      </c>
      <c r="H187" s="1" t="str">
        <f t="shared" si="12"/>
        <v>'float'</v>
      </c>
      <c r="I187" s="1" t="str">
        <f t="shared" si="13"/>
        <v>'其中:质押借款'</v>
      </c>
      <c r="J187" s="1" t="str">
        <f t="shared" si="14"/>
        <v>'no'</v>
      </c>
      <c r="K187" s="1" t="str">
        <f t="shared" si="10"/>
        <v>'pledge_borr':{'type':'float','vaule':'其中:质押借款','is_primary_key':'no'},</v>
      </c>
    </row>
    <row r="188" spans="1:11" ht="14.25" x14ac:dyDescent="0.15">
      <c r="A188" s="15" t="s">
        <v>503</v>
      </c>
      <c r="B188" s="15" t="s">
        <v>62</v>
      </c>
      <c r="C188" s="15" t="s">
        <v>504</v>
      </c>
      <c r="D188" s="8" t="s">
        <v>1285</v>
      </c>
      <c r="G188" s="1" t="str">
        <f t="shared" si="11"/>
        <v>'indem_payable'</v>
      </c>
      <c r="H188" s="1" t="str">
        <f t="shared" si="12"/>
        <v>'float'</v>
      </c>
      <c r="I188" s="1" t="str">
        <f t="shared" si="13"/>
        <v>'应付赔付款'</v>
      </c>
      <c r="J188" s="1" t="str">
        <f t="shared" si="14"/>
        <v>'no'</v>
      </c>
      <c r="K188" s="1" t="str">
        <f t="shared" si="10"/>
        <v>'indem_payable':{'type':'float','vaule':'应付赔付款','is_primary_key':'no'},</v>
      </c>
    </row>
    <row r="189" spans="1:11" ht="14.25" x14ac:dyDescent="0.15">
      <c r="A189" s="15" t="s">
        <v>505</v>
      </c>
      <c r="B189" s="15" t="s">
        <v>62</v>
      </c>
      <c r="C189" s="15" t="s">
        <v>506</v>
      </c>
      <c r="D189" s="8" t="s">
        <v>1285</v>
      </c>
      <c r="G189" s="1" t="str">
        <f t="shared" si="11"/>
        <v>'policy_div_payable'</v>
      </c>
      <c r="H189" s="1" t="str">
        <f t="shared" si="12"/>
        <v>'float'</v>
      </c>
      <c r="I189" s="1" t="str">
        <f t="shared" si="13"/>
        <v>'应付保单红利'</v>
      </c>
      <c r="J189" s="1" t="str">
        <f t="shared" si="14"/>
        <v>'no'</v>
      </c>
      <c r="K189" s="1" t="str">
        <f t="shared" si="10"/>
        <v>'policy_div_payable':{'type':'float','vaule':'应付保单红利','is_primary_key':'no'},</v>
      </c>
    </row>
    <row r="190" spans="1:11" ht="14.25" x14ac:dyDescent="0.15">
      <c r="A190" s="15" t="s">
        <v>507</v>
      </c>
      <c r="B190" s="15" t="s">
        <v>62</v>
      </c>
      <c r="C190" s="15" t="s">
        <v>508</v>
      </c>
      <c r="D190" s="8" t="s">
        <v>1285</v>
      </c>
      <c r="G190" s="1" t="str">
        <f t="shared" si="11"/>
        <v>'total_liab'</v>
      </c>
      <c r="H190" s="1" t="str">
        <f t="shared" si="12"/>
        <v>'float'</v>
      </c>
      <c r="I190" s="1" t="str">
        <f t="shared" si="13"/>
        <v>'负债合计'</v>
      </c>
      <c r="J190" s="1" t="str">
        <f t="shared" si="14"/>
        <v>'no'</v>
      </c>
      <c r="K190" s="1" t="str">
        <f t="shared" si="10"/>
        <v>'total_liab':{'type':'float','vaule':'负债合计','is_primary_key':'no'},</v>
      </c>
    </row>
    <row r="191" spans="1:11" ht="14.25" x14ac:dyDescent="0.15">
      <c r="A191" s="15" t="s">
        <v>509</v>
      </c>
      <c r="B191" s="15" t="s">
        <v>62</v>
      </c>
      <c r="C191" s="15" t="s">
        <v>510</v>
      </c>
      <c r="D191" s="8" t="s">
        <v>1285</v>
      </c>
      <c r="G191" s="1" t="str">
        <f t="shared" si="11"/>
        <v>'treasury_share'</v>
      </c>
      <c r="H191" s="1" t="str">
        <f t="shared" si="12"/>
        <v>'float'</v>
      </c>
      <c r="I191" s="1" t="str">
        <f t="shared" si="13"/>
        <v>'减:库存股'</v>
      </c>
      <c r="J191" s="1" t="str">
        <f t="shared" si="14"/>
        <v>'no'</v>
      </c>
      <c r="K191" s="1" t="str">
        <f t="shared" si="10"/>
        <v>'treasury_share':{'type':'float','vaule':'减:库存股','is_primary_key':'no'},</v>
      </c>
    </row>
    <row r="192" spans="1:11" ht="14.25" x14ac:dyDescent="0.15">
      <c r="A192" s="15" t="s">
        <v>511</v>
      </c>
      <c r="B192" s="15" t="s">
        <v>62</v>
      </c>
      <c r="C192" s="15" t="s">
        <v>512</v>
      </c>
      <c r="D192" s="8" t="s">
        <v>1285</v>
      </c>
      <c r="G192" s="1" t="str">
        <f t="shared" si="11"/>
        <v>'ordin_risk_reser'</v>
      </c>
      <c r="H192" s="1" t="str">
        <f t="shared" si="12"/>
        <v>'float'</v>
      </c>
      <c r="I192" s="1" t="str">
        <f t="shared" si="13"/>
        <v>'一般风险准备'</v>
      </c>
      <c r="J192" s="1" t="str">
        <f t="shared" si="14"/>
        <v>'no'</v>
      </c>
      <c r="K192" s="1" t="str">
        <f t="shared" si="10"/>
        <v>'ordin_risk_reser':{'type':'float','vaule':'一般风险准备','is_primary_key':'no'},</v>
      </c>
    </row>
    <row r="193" spans="1:11" ht="14.25" x14ac:dyDescent="0.15">
      <c r="A193" s="15" t="s">
        <v>513</v>
      </c>
      <c r="B193" s="15" t="s">
        <v>62</v>
      </c>
      <c r="C193" s="15" t="s">
        <v>514</v>
      </c>
      <c r="D193" s="8" t="s">
        <v>1285</v>
      </c>
      <c r="G193" s="1" t="str">
        <f t="shared" si="11"/>
        <v>'forex_differ'</v>
      </c>
      <c r="H193" s="1" t="str">
        <f t="shared" si="12"/>
        <v>'float'</v>
      </c>
      <c r="I193" s="1" t="str">
        <f t="shared" si="13"/>
        <v>'外币报表折算差额'</v>
      </c>
      <c r="J193" s="1" t="str">
        <f t="shared" si="14"/>
        <v>'no'</v>
      </c>
      <c r="K193" s="1" t="str">
        <f t="shared" si="10"/>
        <v>'forex_differ':{'type':'float','vaule':'外币报表折算差额','is_primary_key':'no'},</v>
      </c>
    </row>
    <row r="194" spans="1:11" ht="14.25" x14ac:dyDescent="0.15">
      <c r="A194" s="15" t="s">
        <v>515</v>
      </c>
      <c r="B194" s="15" t="s">
        <v>62</v>
      </c>
      <c r="C194" s="15" t="s">
        <v>516</v>
      </c>
      <c r="D194" s="8" t="s">
        <v>1285</v>
      </c>
      <c r="G194" s="1" t="str">
        <f t="shared" si="11"/>
        <v>'invest_loss_unconf'</v>
      </c>
      <c r="H194" s="1" t="str">
        <f t="shared" si="12"/>
        <v>'float'</v>
      </c>
      <c r="I194" s="1" t="str">
        <f t="shared" si="13"/>
        <v>'未确认的投资损失'</v>
      </c>
      <c r="J194" s="1" t="str">
        <f t="shared" si="14"/>
        <v>'no'</v>
      </c>
      <c r="K194" s="1" t="str">
        <f t="shared" si="10"/>
        <v>'invest_loss_unconf':{'type':'float','vaule':'未确认的投资损失','is_primary_key':'no'},</v>
      </c>
    </row>
    <row r="195" spans="1:11" ht="14.25" x14ac:dyDescent="0.15">
      <c r="A195" s="15" t="s">
        <v>517</v>
      </c>
      <c r="B195" s="15" t="s">
        <v>62</v>
      </c>
      <c r="C195" s="15" t="s">
        <v>518</v>
      </c>
      <c r="D195" s="8" t="s">
        <v>1285</v>
      </c>
      <c r="G195" s="1" t="str">
        <f t="shared" si="11"/>
        <v>'minority_int'</v>
      </c>
      <c r="H195" s="1" t="str">
        <f t="shared" si="12"/>
        <v>'float'</v>
      </c>
      <c r="I195" s="1" t="str">
        <f t="shared" si="13"/>
        <v>'少数股东权益'</v>
      </c>
      <c r="J195" s="1" t="str">
        <f t="shared" si="14"/>
        <v>'no'</v>
      </c>
      <c r="K195" s="1" t="str">
        <f t="shared" si="10"/>
        <v>'minority_int':{'type':'float','vaule':'少数股东权益','is_primary_key':'no'},</v>
      </c>
    </row>
    <row r="196" spans="1:11" ht="28.5" x14ac:dyDescent="0.15">
      <c r="A196" s="15" t="s">
        <v>519</v>
      </c>
      <c r="B196" s="15" t="s">
        <v>62</v>
      </c>
      <c r="C196" s="15" t="s">
        <v>520</v>
      </c>
      <c r="D196" s="8" t="s">
        <v>1285</v>
      </c>
      <c r="G196" s="1" t="str">
        <f t="shared" si="11"/>
        <v>'total_hldr_eqy_exc_min_int'</v>
      </c>
      <c r="H196" s="1" t="str">
        <f t="shared" si="12"/>
        <v>'float'</v>
      </c>
      <c r="I196" s="1" t="str">
        <f t="shared" si="13"/>
        <v>'股东权益合计(不含少数股东权益)'</v>
      </c>
      <c r="J196" s="1" t="str">
        <f t="shared" si="14"/>
        <v>'no'</v>
      </c>
      <c r="K196" s="1" t="str">
        <f t="shared" si="10"/>
        <v>'total_hldr_eqy_exc_min_int':{'type':'float','vaule':'股东权益合计(不含少数股东权益)','is_primary_key':'no'},</v>
      </c>
    </row>
    <row r="197" spans="1:11" ht="28.5" x14ac:dyDescent="0.15">
      <c r="A197" s="15" t="s">
        <v>521</v>
      </c>
      <c r="B197" s="15" t="s">
        <v>62</v>
      </c>
      <c r="C197" s="15" t="s">
        <v>522</v>
      </c>
      <c r="D197" s="8" t="s">
        <v>1285</v>
      </c>
      <c r="G197" s="1" t="str">
        <f t="shared" si="11"/>
        <v>'total_hldr_eqy_inc_min_int'</v>
      </c>
      <c r="H197" s="1" t="str">
        <f t="shared" si="12"/>
        <v>'float'</v>
      </c>
      <c r="I197" s="1" t="str">
        <f t="shared" si="13"/>
        <v>'股东权益合计(含少数股东权益)'</v>
      </c>
      <c r="J197" s="1" t="str">
        <f t="shared" si="14"/>
        <v>'no'</v>
      </c>
      <c r="K197" s="1" t="str">
        <f t="shared" si="10"/>
        <v>'total_hldr_eqy_inc_min_int':{'type':'float','vaule':'股东权益合计(含少数股东权益)','is_primary_key':'no'},</v>
      </c>
    </row>
    <row r="198" spans="1:11" ht="14.25" x14ac:dyDescent="0.15">
      <c r="A198" s="15" t="s">
        <v>523</v>
      </c>
      <c r="B198" s="15" t="s">
        <v>62</v>
      </c>
      <c r="C198" s="15" t="s">
        <v>524</v>
      </c>
      <c r="D198" s="8" t="s">
        <v>1285</v>
      </c>
      <c r="G198" s="1" t="str">
        <f t="shared" si="11"/>
        <v>'total_liab_hldr_eqy'</v>
      </c>
      <c r="H198" s="1" t="str">
        <f t="shared" si="12"/>
        <v>'float'</v>
      </c>
      <c r="I198" s="1" t="str">
        <f t="shared" si="13"/>
        <v>'负债及股东权益总计'</v>
      </c>
      <c r="J198" s="1" t="str">
        <f t="shared" si="14"/>
        <v>'no'</v>
      </c>
      <c r="K198" s="1" t="str">
        <f t="shared" ref="K198:K261" si="15">G198&amp;$I$1&amp;$G$1&amp;$H$2&amp;$I$1&amp;H198&amp;$J$1&amp;$I$2&amp;$I$1&amp;I198&amp;$J$1&amp;$J$2&amp;$I$1&amp;J198&amp;$H$1&amp;$J$1</f>
        <v>'total_liab_hldr_eqy':{'type':'float','vaule':'负债及股东权益总计','is_primary_key':'no'},</v>
      </c>
    </row>
    <row r="199" spans="1:11" ht="14.25" x14ac:dyDescent="0.15">
      <c r="A199" s="15" t="s">
        <v>525</v>
      </c>
      <c r="B199" s="15" t="s">
        <v>62</v>
      </c>
      <c r="C199" s="15" t="s">
        <v>526</v>
      </c>
      <c r="D199" s="8" t="s">
        <v>1285</v>
      </c>
      <c r="G199" s="1" t="str">
        <f t="shared" si="11"/>
        <v>'lt_payroll_payable'</v>
      </c>
      <c r="H199" s="1" t="str">
        <f t="shared" si="12"/>
        <v>'float'</v>
      </c>
      <c r="I199" s="1" t="str">
        <f t="shared" si="13"/>
        <v>'长期应付职工薪酬'</v>
      </c>
      <c r="J199" s="1" t="str">
        <f t="shared" si="14"/>
        <v>'no'</v>
      </c>
      <c r="K199" s="1" t="str">
        <f t="shared" si="15"/>
        <v>'lt_payroll_payable':{'type':'float','vaule':'长期应付职工薪酬','is_primary_key':'no'},</v>
      </c>
    </row>
    <row r="200" spans="1:11" ht="14.25" x14ac:dyDescent="0.15">
      <c r="A200" s="15" t="s">
        <v>527</v>
      </c>
      <c r="B200" s="15" t="s">
        <v>62</v>
      </c>
      <c r="C200" s="15" t="s">
        <v>261</v>
      </c>
      <c r="D200" s="8" t="s">
        <v>1285</v>
      </c>
      <c r="G200" s="1" t="str">
        <f t="shared" si="11"/>
        <v>'oth_comp_income'</v>
      </c>
      <c r="H200" s="1" t="str">
        <f t="shared" si="12"/>
        <v>'float'</v>
      </c>
      <c r="I200" s="1" t="str">
        <f t="shared" si="13"/>
        <v>'其他综合收益'</v>
      </c>
      <c r="J200" s="1" t="str">
        <f t="shared" si="14"/>
        <v>'no'</v>
      </c>
      <c r="K200" s="1" t="str">
        <f t="shared" si="15"/>
        <v>'oth_comp_income':{'type':'float','vaule':'其他综合收益','is_primary_key':'no'},</v>
      </c>
    </row>
    <row r="201" spans="1:11" ht="14.25" x14ac:dyDescent="0.15">
      <c r="A201" s="15" t="s">
        <v>528</v>
      </c>
      <c r="B201" s="15" t="s">
        <v>62</v>
      </c>
      <c r="C201" s="15" t="s">
        <v>529</v>
      </c>
      <c r="D201" s="8" t="s">
        <v>1285</v>
      </c>
      <c r="G201" s="1" t="str">
        <f t="shared" ref="G201:G208" si="16">"'"&amp;A201&amp;"'"</f>
        <v>'oth_eqt_tools'</v>
      </c>
      <c r="H201" s="1" t="str">
        <f t="shared" ref="H201:H208" si="17">"'"&amp;B201&amp;"'"</f>
        <v>'float'</v>
      </c>
      <c r="I201" s="1" t="str">
        <f t="shared" ref="I201:I208" si="18">"'"&amp;C201&amp;"'"</f>
        <v>'其他权益工具'</v>
      </c>
      <c r="J201" s="1" t="str">
        <f t="shared" ref="J201:J208" si="19">"'"&amp;D201&amp;"'"</f>
        <v>'no'</v>
      </c>
      <c r="K201" s="1" t="str">
        <f t="shared" si="15"/>
        <v>'oth_eqt_tools':{'type':'float','vaule':'其他权益工具','is_primary_key':'no'},</v>
      </c>
    </row>
    <row r="202" spans="1:11" ht="14.25" x14ac:dyDescent="0.15">
      <c r="A202" s="15" t="s">
        <v>530</v>
      </c>
      <c r="B202" s="15" t="s">
        <v>62</v>
      </c>
      <c r="C202" s="15" t="s">
        <v>531</v>
      </c>
      <c r="D202" s="8" t="s">
        <v>1285</v>
      </c>
      <c r="G202" s="1" t="str">
        <f t="shared" si="16"/>
        <v>'oth_eqt_tools_p_shr'</v>
      </c>
      <c r="H202" s="1" t="str">
        <f t="shared" si="17"/>
        <v>'float'</v>
      </c>
      <c r="I202" s="1" t="str">
        <f t="shared" si="18"/>
        <v>'其他权益工具(优先股)'</v>
      </c>
      <c r="J202" s="1" t="str">
        <f t="shared" si="19"/>
        <v>'no'</v>
      </c>
      <c r="K202" s="1" t="str">
        <f t="shared" si="15"/>
        <v>'oth_eqt_tools_p_shr':{'type':'float','vaule':'其他权益工具(优先股)','is_primary_key':'no'},</v>
      </c>
    </row>
    <row r="203" spans="1:11" ht="14.25" x14ac:dyDescent="0.15">
      <c r="A203" s="15" t="s">
        <v>532</v>
      </c>
      <c r="B203" s="15" t="s">
        <v>62</v>
      </c>
      <c r="C203" s="15" t="s">
        <v>533</v>
      </c>
      <c r="D203" s="8" t="s">
        <v>1285</v>
      </c>
      <c r="G203" s="1" t="str">
        <f t="shared" si="16"/>
        <v>'lending_funds'</v>
      </c>
      <c r="H203" s="1" t="str">
        <f t="shared" si="17"/>
        <v>'float'</v>
      </c>
      <c r="I203" s="1" t="str">
        <f t="shared" si="18"/>
        <v>'融出资金'</v>
      </c>
      <c r="J203" s="1" t="str">
        <f t="shared" si="19"/>
        <v>'no'</v>
      </c>
      <c r="K203" s="1" t="str">
        <f t="shared" si="15"/>
        <v>'lending_funds':{'type':'float','vaule':'融出资金','is_primary_key':'no'},</v>
      </c>
    </row>
    <row r="204" spans="1:11" ht="14.25" x14ac:dyDescent="0.15">
      <c r="A204" s="15" t="s">
        <v>534</v>
      </c>
      <c r="B204" s="15" t="s">
        <v>62</v>
      </c>
      <c r="C204" s="15" t="s">
        <v>535</v>
      </c>
      <c r="D204" s="8" t="s">
        <v>1285</v>
      </c>
      <c r="G204" s="1" t="str">
        <f t="shared" si="16"/>
        <v>'acc_receivable'</v>
      </c>
      <c r="H204" s="1" t="str">
        <f t="shared" si="17"/>
        <v>'float'</v>
      </c>
      <c r="I204" s="1" t="str">
        <f t="shared" si="18"/>
        <v>'应收款项'</v>
      </c>
      <c r="J204" s="1" t="str">
        <f t="shared" si="19"/>
        <v>'no'</v>
      </c>
      <c r="K204" s="1" t="str">
        <f t="shared" si="15"/>
        <v>'acc_receivable':{'type':'float','vaule':'应收款项','is_primary_key':'no'},</v>
      </c>
    </row>
    <row r="205" spans="1:11" ht="14.25" x14ac:dyDescent="0.15">
      <c r="A205" s="15" t="s">
        <v>536</v>
      </c>
      <c r="B205" s="15" t="s">
        <v>62</v>
      </c>
      <c r="C205" s="15" t="s">
        <v>537</v>
      </c>
      <c r="D205" s="8" t="s">
        <v>1285</v>
      </c>
      <c r="G205" s="1" t="str">
        <f t="shared" si="16"/>
        <v>'st_fin_payable'</v>
      </c>
      <c r="H205" s="1" t="str">
        <f t="shared" si="17"/>
        <v>'float'</v>
      </c>
      <c r="I205" s="1" t="str">
        <f t="shared" si="18"/>
        <v>'应付短期融资款'</v>
      </c>
      <c r="J205" s="1" t="str">
        <f t="shared" si="19"/>
        <v>'no'</v>
      </c>
      <c r="K205" s="1" t="str">
        <f t="shared" si="15"/>
        <v>'st_fin_payable':{'type':'float','vaule':'应付短期融资款','is_primary_key':'no'},</v>
      </c>
    </row>
    <row r="206" spans="1:11" ht="14.25" x14ac:dyDescent="0.15">
      <c r="A206" s="15" t="s">
        <v>538</v>
      </c>
      <c r="B206" s="15" t="s">
        <v>62</v>
      </c>
      <c r="C206" s="15" t="s">
        <v>539</v>
      </c>
      <c r="D206" s="8" t="s">
        <v>1285</v>
      </c>
      <c r="G206" s="1" t="str">
        <f t="shared" si="16"/>
        <v>'payables'</v>
      </c>
      <c r="H206" s="1" t="str">
        <f t="shared" si="17"/>
        <v>'float'</v>
      </c>
      <c r="I206" s="1" t="str">
        <f t="shared" si="18"/>
        <v>'应付款项'</v>
      </c>
      <c r="J206" s="1" t="str">
        <f t="shared" si="19"/>
        <v>'no'</v>
      </c>
      <c r="K206" s="1" t="str">
        <f t="shared" si="15"/>
        <v>'payables':{'type':'float','vaule':'应付款项','is_primary_key':'no'},</v>
      </c>
    </row>
    <row r="207" spans="1:11" ht="14.25" x14ac:dyDescent="0.15">
      <c r="A207" s="15" t="s">
        <v>540</v>
      </c>
      <c r="B207" s="15" t="s">
        <v>62</v>
      </c>
      <c r="C207" s="15" t="s">
        <v>541</v>
      </c>
      <c r="D207" s="8" t="s">
        <v>1285</v>
      </c>
      <c r="G207" s="1" t="str">
        <f t="shared" si="16"/>
        <v>'hfs_assets'</v>
      </c>
      <c r="H207" s="1" t="str">
        <f t="shared" si="17"/>
        <v>'float'</v>
      </c>
      <c r="I207" s="1" t="str">
        <f t="shared" si="18"/>
        <v>'持有待售的资产'</v>
      </c>
      <c r="J207" s="1" t="str">
        <f t="shared" si="19"/>
        <v>'no'</v>
      </c>
      <c r="K207" s="1" t="str">
        <f t="shared" si="15"/>
        <v>'hfs_assets':{'type':'float','vaule':'持有待售的资产','is_primary_key':'no'},</v>
      </c>
    </row>
    <row r="208" spans="1:11" ht="14.25" x14ac:dyDescent="0.15">
      <c r="A208" s="15" t="s">
        <v>542</v>
      </c>
      <c r="B208" s="15" t="s">
        <v>62</v>
      </c>
      <c r="C208" s="15" t="s">
        <v>543</v>
      </c>
      <c r="D208" s="8" t="s">
        <v>1285</v>
      </c>
      <c r="G208" s="1" t="str">
        <f t="shared" si="16"/>
        <v>'hfs_sales'</v>
      </c>
      <c r="H208" s="1" t="str">
        <f t="shared" si="17"/>
        <v>'float'</v>
      </c>
      <c r="I208" s="1" t="str">
        <f t="shared" si="18"/>
        <v>'持有待售的负债'</v>
      </c>
      <c r="J208" s="1" t="str">
        <f t="shared" si="19"/>
        <v>'no'</v>
      </c>
      <c r="K208" s="1" t="str">
        <f t="shared" si="15"/>
        <v>'hfs_sales':{'type':'float','vaule':'持有待售的负债','is_primary_key':'no'},</v>
      </c>
    </row>
    <row r="211" spans="1:11" s="1" customFormat="1" ht="21" customHeight="1" x14ac:dyDescent="0.15">
      <c r="A211" s="14" t="s">
        <v>545</v>
      </c>
      <c r="B211" s="2"/>
      <c r="C211" s="10" t="s">
        <v>544</v>
      </c>
      <c r="D211" s="3"/>
    </row>
    <row r="212" spans="1:11" ht="14.25" x14ac:dyDescent="0.15">
      <c r="A212" s="15" t="s">
        <v>3</v>
      </c>
      <c r="B212" s="15" t="s">
        <v>4</v>
      </c>
      <c r="C212" s="15" t="s">
        <v>152</v>
      </c>
      <c r="D212" s="8" t="s">
        <v>1287</v>
      </c>
      <c r="G212" s="1" t="str">
        <f>"'"&amp;A212&amp;"'"</f>
        <v>'ts_code'</v>
      </c>
      <c r="H212" s="1" t="str">
        <f>"'"&amp;B212&amp;"'"</f>
        <v>'str'</v>
      </c>
      <c r="I212" s="1" t="str">
        <f>"'"&amp;C212&amp;"'"</f>
        <v>'TS股票代码'</v>
      </c>
      <c r="J212" s="1" t="str">
        <f>"'"&amp;D212&amp;"'"</f>
        <v>'yes'</v>
      </c>
      <c r="K212" s="1" t="str">
        <f t="shared" si="15"/>
        <v>'ts_code':{'type':'str','vaule':'TS股票代码','is_primary_key':'yes'},</v>
      </c>
    </row>
    <row r="213" spans="1:11" ht="14.25" x14ac:dyDescent="0.15">
      <c r="A213" s="15" t="s">
        <v>50</v>
      </c>
      <c r="B213" s="15" t="s">
        <v>4</v>
      </c>
      <c r="C213" s="15" t="s">
        <v>51</v>
      </c>
      <c r="D213" s="8" t="s">
        <v>1285</v>
      </c>
      <c r="G213" s="1" t="str">
        <f t="shared" ref="G213:G276" si="20">"'"&amp;A213&amp;"'"</f>
        <v>'ann_date'</v>
      </c>
      <c r="H213" s="1" t="str">
        <f t="shared" ref="H213:H276" si="21">"'"&amp;B213&amp;"'"</f>
        <v>'str'</v>
      </c>
      <c r="I213" s="1" t="str">
        <f t="shared" ref="I213:I276" si="22">"'"&amp;C213&amp;"'"</f>
        <v>'公告日期'</v>
      </c>
      <c r="J213" s="1" t="str">
        <f t="shared" ref="J213:J276" si="23">"'"&amp;D213&amp;"'"</f>
        <v>'no'</v>
      </c>
      <c r="K213" s="1" t="str">
        <f t="shared" si="15"/>
        <v>'ann_date':{'type':'str','vaule':'公告日期','is_primary_key':'no'},</v>
      </c>
    </row>
    <row r="214" spans="1:11" ht="14.25" x14ac:dyDescent="0.15">
      <c r="A214" s="15" t="s">
        <v>153</v>
      </c>
      <c r="B214" s="15" t="s">
        <v>4</v>
      </c>
      <c r="C214" s="15" t="s">
        <v>282</v>
      </c>
      <c r="D214" s="8" t="s">
        <v>1285</v>
      </c>
      <c r="G214" s="1" t="str">
        <f t="shared" si="20"/>
        <v>'f_ann_date'</v>
      </c>
      <c r="H214" s="1" t="str">
        <f t="shared" si="21"/>
        <v>'str'</v>
      </c>
      <c r="I214" s="1" t="str">
        <f t="shared" si="22"/>
        <v>'实际公告日期'</v>
      </c>
      <c r="J214" s="1" t="str">
        <f t="shared" si="23"/>
        <v>'no'</v>
      </c>
      <c r="K214" s="1" t="str">
        <f t="shared" si="15"/>
        <v>'f_ann_date':{'type':'str','vaule':'实际公告日期','is_primary_key':'no'},</v>
      </c>
    </row>
    <row r="215" spans="1:11" ht="14.25" x14ac:dyDescent="0.15">
      <c r="A215" s="15" t="s">
        <v>48</v>
      </c>
      <c r="B215" s="15" t="s">
        <v>4</v>
      </c>
      <c r="C215" s="15" t="s">
        <v>155</v>
      </c>
      <c r="D215" s="8" t="s">
        <v>1287</v>
      </c>
      <c r="G215" s="1" t="str">
        <f t="shared" si="20"/>
        <v>'end_date'</v>
      </c>
      <c r="H215" s="1" t="str">
        <f t="shared" si="21"/>
        <v>'str'</v>
      </c>
      <c r="I215" s="1" t="str">
        <f t="shared" si="22"/>
        <v>'报告期'</v>
      </c>
      <c r="J215" s="1" t="str">
        <f t="shared" si="23"/>
        <v>'yes'</v>
      </c>
      <c r="K215" s="1" t="str">
        <f t="shared" si="15"/>
        <v>'end_date':{'type':'str','vaule':'报告期','is_primary_key':'yes'},</v>
      </c>
    </row>
    <row r="216" spans="1:11" ht="28.5" x14ac:dyDescent="0.15">
      <c r="A216" s="15" t="s">
        <v>158</v>
      </c>
      <c r="B216" s="15" t="s">
        <v>4</v>
      </c>
      <c r="C216" s="15" t="s">
        <v>159</v>
      </c>
      <c r="D216" s="8" t="s">
        <v>1285</v>
      </c>
      <c r="G216" s="1" t="str">
        <f t="shared" si="20"/>
        <v>'comp_type'</v>
      </c>
      <c r="H216" s="1" t="str">
        <f t="shared" si="21"/>
        <v>'str'</v>
      </c>
      <c r="I216" s="1" t="str">
        <f t="shared" si="22"/>
        <v>'公司类型：1一般工商业 2银行 3保险 4证券'</v>
      </c>
      <c r="J216" s="1" t="str">
        <f t="shared" si="23"/>
        <v>'no'</v>
      </c>
      <c r="K216" s="1" t="str">
        <f t="shared" si="15"/>
        <v>'comp_type':{'type':'str','vaule':'公司类型：1一般工商业 2银行 3保险 4证券','is_primary_key':'no'},</v>
      </c>
    </row>
    <row r="217" spans="1:11" ht="14.25" x14ac:dyDescent="0.15">
      <c r="A217" s="15" t="s">
        <v>156</v>
      </c>
      <c r="B217" s="15" t="s">
        <v>4</v>
      </c>
      <c r="C217" s="15" t="s">
        <v>283</v>
      </c>
      <c r="D217" s="8" t="s">
        <v>1285</v>
      </c>
      <c r="G217" s="1" t="str">
        <f t="shared" si="20"/>
        <v>'report_type'</v>
      </c>
      <c r="H217" s="1" t="str">
        <f t="shared" si="21"/>
        <v>'str'</v>
      </c>
      <c r="I217" s="1" t="str">
        <f t="shared" si="22"/>
        <v>'报表类型：见下方详细说明'</v>
      </c>
      <c r="J217" s="1" t="str">
        <f t="shared" si="23"/>
        <v>'no'</v>
      </c>
      <c r="K217" s="1" t="str">
        <f t="shared" si="15"/>
        <v>'report_type':{'type':'str','vaule':'报表类型：见下方详细说明','is_primary_key':'no'},</v>
      </c>
    </row>
    <row r="218" spans="1:11" ht="14.25" x14ac:dyDescent="0.15">
      <c r="A218" s="15" t="s">
        <v>546</v>
      </c>
      <c r="B218" s="15" t="s">
        <v>62</v>
      </c>
      <c r="C218" s="15" t="s">
        <v>547</v>
      </c>
      <c r="D218" s="8" t="s">
        <v>1285</v>
      </c>
      <c r="G218" s="1" t="str">
        <f t="shared" si="20"/>
        <v>'net_profit'</v>
      </c>
      <c r="H218" s="1" t="str">
        <f t="shared" si="21"/>
        <v>'float'</v>
      </c>
      <c r="I218" s="1" t="str">
        <f t="shared" si="22"/>
        <v>'净利润 (元，下同)'</v>
      </c>
      <c r="J218" s="1" t="str">
        <f t="shared" si="23"/>
        <v>'no'</v>
      </c>
      <c r="K218" s="1" t="str">
        <f t="shared" si="15"/>
        <v>'net_profit':{'type':'float','vaule':'净利润 (元，下同)','is_primary_key':'no'},</v>
      </c>
    </row>
    <row r="219" spans="1:11" ht="14.25" x14ac:dyDescent="0.15">
      <c r="A219" s="15" t="s">
        <v>548</v>
      </c>
      <c r="B219" s="15" t="s">
        <v>62</v>
      </c>
      <c r="C219" s="15" t="s">
        <v>549</v>
      </c>
      <c r="D219" s="8" t="s">
        <v>1285</v>
      </c>
      <c r="G219" s="1" t="str">
        <f t="shared" si="20"/>
        <v>'finan_exp'</v>
      </c>
      <c r="H219" s="1" t="str">
        <f t="shared" si="21"/>
        <v>'float'</v>
      </c>
      <c r="I219" s="1" t="str">
        <f t="shared" si="22"/>
        <v>'财务费用'</v>
      </c>
      <c r="J219" s="1" t="str">
        <f t="shared" si="23"/>
        <v>'no'</v>
      </c>
      <c r="K219" s="1" t="str">
        <f t="shared" si="15"/>
        <v>'finan_exp':{'type':'float','vaule':'财务费用','is_primary_key':'no'},</v>
      </c>
    </row>
    <row r="220" spans="1:11" ht="14.25" x14ac:dyDescent="0.15">
      <c r="A220" s="15" t="s">
        <v>550</v>
      </c>
      <c r="B220" s="15" t="s">
        <v>62</v>
      </c>
      <c r="C220" s="15" t="s">
        <v>551</v>
      </c>
      <c r="D220" s="8" t="s">
        <v>1285</v>
      </c>
      <c r="G220" s="1" t="str">
        <f t="shared" si="20"/>
        <v>'c_fr_sale_sg'</v>
      </c>
      <c r="H220" s="1" t="str">
        <f t="shared" si="21"/>
        <v>'float'</v>
      </c>
      <c r="I220" s="1" t="str">
        <f t="shared" si="22"/>
        <v>'销售商品、提供劳务收到的现金'</v>
      </c>
      <c r="J220" s="1" t="str">
        <f t="shared" si="23"/>
        <v>'no'</v>
      </c>
      <c r="K220" s="1" t="str">
        <f t="shared" si="15"/>
        <v>'c_fr_sale_sg':{'type':'float','vaule':'销售商品、提供劳务收到的现金','is_primary_key':'no'},</v>
      </c>
    </row>
    <row r="221" spans="1:11" ht="14.25" x14ac:dyDescent="0.15">
      <c r="A221" s="15" t="s">
        <v>552</v>
      </c>
      <c r="B221" s="15" t="s">
        <v>62</v>
      </c>
      <c r="C221" s="15" t="s">
        <v>553</v>
      </c>
      <c r="D221" s="8" t="s">
        <v>1285</v>
      </c>
      <c r="G221" s="1" t="str">
        <f t="shared" si="20"/>
        <v>'recp_tax_rends'</v>
      </c>
      <c r="H221" s="1" t="str">
        <f t="shared" si="21"/>
        <v>'float'</v>
      </c>
      <c r="I221" s="1" t="str">
        <f t="shared" si="22"/>
        <v>'收到的税费返还'</v>
      </c>
      <c r="J221" s="1" t="str">
        <f t="shared" si="23"/>
        <v>'no'</v>
      </c>
      <c r="K221" s="1" t="str">
        <f t="shared" si="15"/>
        <v>'recp_tax_rends':{'type':'float','vaule':'收到的税费返还','is_primary_key':'no'},</v>
      </c>
    </row>
    <row r="222" spans="1:11" ht="28.5" x14ac:dyDescent="0.15">
      <c r="A222" s="15" t="s">
        <v>554</v>
      </c>
      <c r="B222" s="15" t="s">
        <v>62</v>
      </c>
      <c r="C222" s="15" t="s">
        <v>555</v>
      </c>
      <c r="D222" s="8" t="s">
        <v>1285</v>
      </c>
      <c r="G222" s="1" t="str">
        <f t="shared" si="20"/>
        <v>'n_depos_incr_fi'</v>
      </c>
      <c r="H222" s="1" t="str">
        <f t="shared" si="21"/>
        <v>'float'</v>
      </c>
      <c r="I222" s="1" t="str">
        <f t="shared" si="22"/>
        <v>'客户存款和同业存放款项净增加额'</v>
      </c>
      <c r="J222" s="1" t="str">
        <f t="shared" si="23"/>
        <v>'no'</v>
      </c>
      <c r="K222" s="1" t="str">
        <f t="shared" si="15"/>
        <v>'n_depos_incr_fi':{'type':'float','vaule':'客户存款和同业存放款项净增加额','is_primary_key':'no'},</v>
      </c>
    </row>
    <row r="223" spans="1:11" ht="14.25" x14ac:dyDescent="0.15">
      <c r="A223" s="15" t="s">
        <v>556</v>
      </c>
      <c r="B223" s="15" t="s">
        <v>62</v>
      </c>
      <c r="C223" s="15" t="s">
        <v>557</v>
      </c>
      <c r="D223" s="8" t="s">
        <v>1285</v>
      </c>
      <c r="G223" s="1" t="str">
        <f t="shared" si="20"/>
        <v>'n_incr_loans_cb'</v>
      </c>
      <c r="H223" s="1" t="str">
        <f t="shared" si="21"/>
        <v>'float'</v>
      </c>
      <c r="I223" s="1" t="str">
        <f t="shared" si="22"/>
        <v>'向中央银行借款净增加额'</v>
      </c>
      <c r="J223" s="1" t="str">
        <f t="shared" si="23"/>
        <v>'no'</v>
      </c>
      <c r="K223" s="1" t="str">
        <f t="shared" si="15"/>
        <v>'n_incr_loans_cb':{'type':'float','vaule':'向中央银行借款净增加额','is_primary_key':'no'},</v>
      </c>
    </row>
    <row r="224" spans="1:11" ht="28.5" x14ac:dyDescent="0.15">
      <c r="A224" s="15" t="s">
        <v>558</v>
      </c>
      <c r="B224" s="15" t="s">
        <v>62</v>
      </c>
      <c r="C224" s="15" t="s">
        <v>559</v>
      </c>
      <c r="D224" s="8" t="s">
        <v>1285</v>
      </c>
      <c r="G224" s="1" t="str">
        <f t="shared" si="20"/>
        <v>'n_inc_borr_oth_fi'</v>
      </c>
      <c r="H224" s="1" t="str">
        <f t="shared" si="21"/>
        <v>'float'</v>
      </c>
      <c r="I224" s="1" t="str">
        <f t="shared" si="22"/>
        <v>'向其他金融机构拆入资金净增加额'</v>
      </c>
      <c r="J224" s="1" t="str">
        <f t="shared" si="23"/>
        <v>'no'</v>
      </c>
      <c r="K224" s="1" t="str">
        <f t="shared" si="15"/>
        <v>'n_inc_borr_oth_fi':{'type':'float','vaule':'向其他金融机构拆入资金净增加额','is_primary_key':'no'},</v>
      </c>
    </row>
    <row r="225" spans="1:11" ht="14.25" x14ac:dyDescent="0.15">
      <c r="A225" s="15" t="s">
        <v>560</v>
      </c>
      <c r="B225" s="15" t="s">
        <v>62</v>
      </c>
      <c r="C225" s="15" t="s">
        <v>561</v>
      </c>
      <c r="D225" s="8" t="s">
        <v>1285</v>
      </c>
      <c r="G225" s="1" t="str">
        <f t="shared" si="20"/>
        <v>'prem_fr_orig_contr'</v>
      </c>
      <c r="H225" s="1" t="str">
        <f t="shared" si="21"/>
        <v>'float'</v>
      </c>
      <c r="I225" s="1" t="str">
        <f t="shared" si="22"/>
        <v>'收到原保险合同保费取得的现金'</v>
      </c>
      <c r="J225" s="1" t="str">
        <f t="shared" si="23"/>
        <v>'no'</v>
      </c>
      <c r="K225" s="1" t="str">
        <f t="shared" si="15"/>
        <v>'prem_fr_orig_contr':{'type':'float','vaule':'收到原保险合同保费取得的现金','is_primary_key':'no'},</v>
      </c>
    </row>
    <row r="226" spans="1:11" ht="14.25" x14ac:dyDescent="0.15">
      <c r="A226" s="15" t="s">
        <v>562</v>
      </c>
      <c r="B226" s="15" t="s">
        <v>62</v>
      </c>
      <c r="C226" s="15" t="s">
        <v>563</v>
      </c>
      <c r="D226" s="8" t="s">
        <v>1285</v>
      </c>
      <c r="G226" s="1" t="str">
        <f t="shared" si="20"/>
        <v>'n_incr_insured_dep'</v>
      </c>
      <c r="H226" s="1" t="str">
        <f t="shared" si="21"/>
        <v>'float'</v>
      </c>
      <c r="I226" s="1" t="str">
        <f t="shared" si="22"/>
        <v>'保户储金净增加额'</v>
      </c>
      <c r="J226" s="1" t="str">
        <f t="shared" si="23"/>
        <v>'no'</v>
      </c>
      <c r="K226" s="1" t="str">
        <f t="shared" si="15"/>
        <v>'n_incr_insured_dep':{'type':'float','vaule':'保户储金净增加额','is_primary_key':'no'},</v>
      </c>
    </row>
    <row r="227" spans="1:11" ht="14.25" x14ac:dyDescent="0.15">
      <c r="A227" s="15" t="s">
        <v>564</v>
      </c>
      <c r="B227" s="15" t="s">
        <v>62</v>
      </c>
      <c r="C227" s="15" t="s">
        <v>565</v>
      </c>
      <c r="D227" s="8" t="s">
        <v>1285</v>
      </c>
      <c r="G227" s="1" t="str">
        <f t="shared" si="20"/>
        <v>'n_reinsur_prem'</v>
      </c>
      <c r="H227" s="1" t="str">
        <f t="shared" si="21"/>
        <v>'float'</v>
      </c>
      <c r="I227" s="1" t="str">
        <f t="shared" si="22"/>
        <v>'收到再保业务现金净额'</v>
      </c>
      <c r="J227" s="1" t="str">
        <f t="shared" si="23"/>
        <v>'no'</v>
      </c>
      <c r="K227" s="1" t="str">
        <f t="shared" si="15"/>
        <v>'n_reinsur_prem':{'type':'float','vaule':'收到再保业务现金净额','is_primary_key':'no'},</v>
      </c>
    </row>
    <row r="228" spans="1:11" ht="14.25" x14ac:dyDescent="0.15">
      <c r="A228" s="15" t="s">
        <v>566</v>
      </c>
      <c r="B228" s="15" t="s">
        <v>62</v>
      </c>
      <c r="C228" s="15" t="s">
        <v>567</v>
      </c>
      <c r="D228" s="8" t="s">
        <v>1285</v>
      </c>
      <c r="G228" s="1" t="str">
        <f t="shared" si="20"/>
        <v>'n_incr_disp_tfa'</v>
      </c>
      <c r="H228" s="1" t="str">
        <f t="shared" si="21"/>
        <v>'float'</v>
      </c>
      <c r="I228" s="1" t="str">
        <f t="shared" si="22"/>
        <v>'处置交易性金融资产净增加额'</v>
      </c>
      <c r="J228" s="1" t="str">
        <f t="shared" si="23"/>
        <v>'no'</v>
      </c>
      <c r="K228" s="1" t="str">
        <f t="shared" si="15"/>
        <v>'n_incr_disp_tfa':{'type':'float','vaule':'处置交易性金融资产净增加额','is_primary_key':'no'},</v>
      </c>
    </row>
    <row r="229" spans="1:11" ht="14.25" x14ac:dyDescent="0.15">
      <c r="A229" s="15" t="s">
        <v>568</v>
      </c>
      <c r="B229" s="15" t="s">
        <v>62</v>
      </c>
      <c r="C229" s="15" t="s">
        <v>569</v>
      </c>
      <c r="D229" s="8" t="s">
        <v>1285</v>
      </c>
      <c r="G229" s="1" t="str">
        <f t="shared" si="20"/>
        <v>'ifc_cash_incr'</v>
      </c>
      <c r="H229" s="1" t="str">
        <f t="shared" si="21"/>
        <v>'float'</v>
      </c>
      <c r="I229" s="1" t="str">
        <f t="shared" si="22"/>
        <v>'收取利息和手续费净增加额'</v>
      </c>
      <c r="J229" s="1" t="str">
        <f t="shared" si="23"/>
        <v>'no'</v>
      </c>
      <c r="K229" s="1" t="str">
        <f t="shared" si="15"/>
        <v>'ifc_cash_incr':{'type':'float','vaule':'收取利息和手续费净增加额','is_primary_key':'no'},</v>
      </c>
    </row>
    <row r="230" spans="1:11" ht="14.25" x14ac:dyDescent="0.15">
      <c r="A230" s="15" t="s">
        <v>570</v>
      </c>
      <c r="B230" s="15" t="s">
        <v>62</v>
      </c>
      <c r="C230" s="15" t="s">
        <v>571</v>
      </c>
      <c r="D230" s="8" t="s">
        <v>1285</v>
      </c>
      <c r="G230" s="1" t="str">
        <f t="shared" si="20"/>
        <v>'n_incr_disp_faas'</v>
      </c>
      <c r="H230" s="1" t="str">
        <f t="shared" si="21"/>
        <v>'float'</v>
      </c>
      <c r="I230" s="1" t="str">
        <f t="shared" si="22"/>
        <v>'处置可供出售金融资产净增加额'</v>
      </c>
      <c r="J230" s="1" t="str">
        <f t="shared" si="23"/>
        <v>'no'</v>
      </c>
      <c r="K230" s="1" t="str">
        <f t="shared" si="15"/>
        <v>'n_incr_disp_faas':{'type':'float','vaule':'处置可供出售金融资产净增加额','is_primary_key':'no'},</v>
      </c>
    </row>
    <row r="231" spans="1:11" ht="28.5" x14ac:dyDescent="0.15">
      <c r="A231" s="15" t="s">
        <v>572</v>
      </c>
      <c r="B231" s="15" t="s">
        <v>62</v>
      </c>
      <c r="C231" s="15" t="s">
        <v>573</v>
      </c>
      <c r="D231" s="8" t="s">
        <v>1285</v>
      </c>
      <c r="G231" s="1" t="str">
        <f t="shared" si="20"/>
        <v>'n_incr_loans_oth_bank'</v>
      </c>
      <c r="H231" s="1" t="str">
        <f t="shared" si="21"/>
        <v>'float'</v>
      </c>
      <c r="I231" s="1" t="str">
        <f t="shared" si="22"/>
        <v>'拆入资金净增加额'</v>
      </c>
      <c r="J231" s="1" t="str">
        <f t="shared" si="23"/>
        <v>'no'</v>
      </c>
      <c r="K231" s="1" t="str">
        <f t="shared" si="15"/>
        <v>'n_incr_loans_oth_bank':{'type':'float','vaule':'拆入资金净增加额','is_primary_key':'no'},</v>
      </c>
    </row>
    <row r="232" spans="1:11" ht="14.25" x14ac:dyDescent="0.15">
      <c r="A232" s="15" t="s">
        <v>574</v>
      </c>
      <c r="B232" s="15" t="s">
        <v>62</v>
      </c>
      <c r="C232" s="15" t="s">
        <v>575</v>
      </c>
      <c r="D232" s="8" t="s">
        <v>1285</v>
      </c>
      <c r="G232" s="1" t="str">
        <f t="shared" si="20"/>
        <v>'n_cap_incr_repur'</v>
      </c>
      <c r="H232" s="1" t="str">
        <f t="shared" si="21"/>
        <v>'float'</v>
      </c>
      <c r="I232" s="1" t="str">
        <f t="shared" si="22"/>
        <v>'回购业务资金净增加额'</v>
      </c>
      <c r="J232" s="1" t="str">
        <f t="shared" si="23"/>
        <v>'no'</v>
      </c>
      <c r="K232" s="1" t="str">
        <f t="shared" si="15"/>
        <v>'n_cap_incr_repur':{'type':'float','vaule':'回购业务资金净增加额','is_primary_key':'no'},</v>
      </c>
    </row>
    <row r="233" spans="1:11" ht="14.25" x14ac:dyDescent="0.15">
      <c r="A233" s="15" t="s">
        <v>576</v>
      </c>
      <c r="B233" s="15" t="s">
        <v>62</v>
      </c>
      <c r="C233" s="15" t="s">
        <v>577</v>
      </c>
      <c r="D233" s="8" t="s">
        <v>1285</v>
      </c>
      <c r="G233" s="1" t="str">
        <f t="shared" si="20"/>
        <v>'c_fr_oth_operate_a'</v>
      </c>
      <c r="H233" s="1" t="str">
        <f t="shared" si="21"/>
        <v>'float'</v>
      </c>
      <c r="I233" s="1" t="str">
        <f t="shared" si="22"/>
        <v>'收到其他与经营活动有关的现金'</v>
      </c>
      <c r="J233" s="1" t="str">
        <f t="shared" si="23"/>
        <v>'no'</v>
      </c>
      <c r="K233" s="1" t="str">
        <f t="shared" si="15"/>
        <v>'c_fr_oth_operate_a':{'type':'float','vaule':'收到其他与经营活动有关的现金','is_primary_key':'no'},</v>
      </c>
    </row>
    <row r="234" spans="1:11" ht="14.25" x14ac:dyDescent="0.15">
      <c r="A234" s="15" t="s">
        <v>578</v>
      </c>
      <c r="B234" s="15" t="s">
        <v>62</v>
      </c>
      <c r="C234" s="15" t="s">
        <v>579</v>
      </c>
      <c r="D234" s="8" t="s">
        <v>1285</v>
      </c>
      <c r="G234" s="1" t="str">
        <f t="shared" si="20"/>
        <v>'c_inf_fr_operate_a'</v>
      </c>
      <c r="H234" s="1" t="str">
        <f t="shared" si="21"/>
        <v>'float'</v>
      </c>
      <c r="I234" s="1" t="str">
        <f t="shared" si="22"/>
        <v>'经营活动现金流入小计'</v>
      </c>
      <c r="J234" s="1" t="str">
        <f t="shared" si="23"/>
        <v>'no'</v>
      </c>
      <c r="K234" s="1" t="str">
        <f t="shared" si="15"/>
        <v>'c_inf_fr_operate_a':{'type':'float','vaule':'经营活动现金流入小计','is_primary_key':'no'},</v>
      </c>
    </row>
    <row r="235" spans="1:11" ht="14.25" x14ac:dyDescent="0.15">
      <c r="A235" s="15" t="s">
        <v>580</v>
      </c>
      <c r="B235" s="15" t="s">
        <v>62</v>
      </c>
      <c r="C235" s="15" t="s">
        <v>581</v>
      </c>
      <c r="D235" s="8" t="s">
        <v>1285</v>
      </c>
      <c r="G235" s="1" t="str">
        <f t="shared" si="20"/>
        <v>'c_paid_goods_s'</v>
      </c>
      <c r="H235" s="1" t="str">
        <f t="shared" si="21"/>
        <v>'float'</v>
      </c>
      <c r="I235" s="1" t="str">
        <f t="shared" si="22"/>
        <v>'购买商品、接受劳务支付的现金'</v>
      </c>
      <c r="J235" s="1" t="str">
        <f t="shared" si="23"/>
        <v>'no'</v>
      </c>
      <c r="K235" s="1" t="str">
        <f t="shared" si="15"/>
        <v>'c_paid_goods_s':{'type':'float','vaule':'购买商品、接受劳务支付的现金','is_primary_key':'no'},</v>
      </c>
    </row>
    <row r="236" spans="1:11" ht="28.5" x14ac:dyDescent="0.15">
      <c r="A236" s="15" t="s">
        <v>582</v>
      </c>
      <c r="B236" s="15" t="s">
        <v>62</v>
      </c>
      <c r="C236" s="15" t="s">
        <v>583</v>
      </c>
      <c r="D236" s="8" t="s">
        <v>1285</v>
      </c>
      <c r="G236" s="1" t="str">
        <f t="shared" si="20"/>
        <v>'c_paid_to_for_empl'</v>
      </c>
      <c r="H236" s="1" t="str">
        <f t="shared" si="21"/>
        <v>'float'</v>
      </c>
      <c r="I236" s="1" t="str">
        <f t="shared" si="22"/>
        <v>'支付给职工以及为职工支付的现金'</v>
      </c>
      <c r="J236" s="1" t="str">
        <f t="shared" si="23"/>
        <v>'no'</v>
      </c>
      <c r="K236" s="1" t="str">
        <f t="shared" si="15"/>
        <v>'c_paid_to_for_empl':{'type':'float','vaule':'支付给职工以及为职工支付的现金','is_primary_key':'no'},</v>
      </c>
    </row>
    <row r="237" spans="1:11" ht="14.25" x14ac:dyDescent="0.15">
      <c r="A237" s="15" t="s">
        <v>584</v>
      </c>
      <c r="B237" s="15" t="s">
        <v>62</v>
      </c>
      <c r="C237" s="15" t="s">
        <v>585</v>
      </c>
      <c r="D237" s="8" t="s">
        <v>1285</v>
      </c>
      <c r="G237" s="1" t="str">
        <f t="shared" si="20"/>
        <v>'c_paid_for_taxes'</v>
      </c>
      <c r="H237" s="1" t="str">
        <f t="shared" si="21"/>
        <v>'float'</v>
      </c>
      <c r="I237" s="1" t="str">
        <f t="shared" si="22"/>
        <v>'支付的各项税费'</v>
      </c>
      <c r="J237" s="1" t="str">
        <f t="shared" si="23"/>
        <v>'no'</v>
      </c>
      <c r="K237" s="1" t="str">
        <f t="shared" si="15"/>
        <v>'c_paid_for_taxes':{'type':'float','vaule':'支付的各项税费','is_primary_key':'no'},</v>
      </c>
    </row>
    <row r="238" spans="1:11" ht="14.25" x14ac:dyDescent="0.15">
      <c r="A238" s="15" t="s">
        <v>586</v>
      </c>
      <c r="B238" s="15" t="s">
        <v>62</v>
      </c>
      <c r="C238" s="15" t="s">
        <v>587</v>
      </c>
      <c r="D238" s="8" t="s">
        <v>1285</v>
      </c>
      <c r="G238" s="1" t="str">
        <f t="shared" si="20"/>
        <v>'n_incr_clt_loan_adv'</v>
      </c>
      <c r="H238" s="1" t="str">
        <f t="shared" si="21"/>
        <v>'float'</v>
      </c>
      <c r="I238" s="1" t="str">
        <f t="shared" si="22"/>
        <v>'客户贷款及垫款净增加额'</v>
      </c>
      <c r="J238" s="1" t="str">
        <f t="shared" si="23"/>
        <v>'no'</v>
      </c>
      <c r="K238" s="1" t="str">
        <f t="shared" si="15"/>
        <v>'n_incr_clt_loan_adv':{'type':'float','vaule':'客户贷款及垫款净增加额','is_primary_key':'no'},</v>
      </c>
    </row>
    <row r="239" spans="1:11" ht="14.25" x14ac:dyDescent="0.15">
      <c r="A239" s="15" t="s">
        <v>588</v>
      </c>
      <c r="B239" s="15" t="s">
        <v>62</v>
      </c>
      <c r="C239" s="15" t="s">
        <v>589</v>
      </c>
      <c r="D239" s="8" t="s">
        <v>1285</v>
      </c>
      <c r="G239" s="1" t="str">
        <f t="shared" si="20"/>
        <v>'n_incr_dep_cbob'</v>
      </c>
      <c r="H239" s="1" t="str">
        <f t="shared" si="21"/>
        <v>'float'</v>
      </c>
      <c r="I239" s="1" t="str">
        <f t="shared" si="22"/>
        <v>'存放央行和同业款项净增加额'</v>
      </c>
      <c r="J239" s="1" t="str">
        <f t="shared" si="23"/>
        <v>'no'</v>
      </c>
      <c r="K239" s="1" t="str">
        <f t="shared" si="15"/>
        <v>'n_incr_dep_cbob':{'type':'float','vaule':'存放央行和同业款项净增加额','is_primary_key':'no'},</v>
      </c>
    </row>
    <row r="240" spans="1:11" ht="28.5" x14ac:dyDescent="0.15">
      <c r="A240" s="15" t="s">
        <v>590</v>
      </c>
      <c r="B240" s="15" t="s">
        <v>62</v>
      </c>
      <c r="C240" s="15" t="s">
        <v>591</v>
      </c>
      <c r="D240" s="8" t="s">
        <v>1285</v>
      </c>
      <c r="G240" s="1" t="str">
        <f t="shared" si="20"/>
        <v>'c_pay_claims_orig_inco'</v>
      </c>
      <c r="H240" s="1" t="str">
        <f t="shared" si="21"/>
        <v>'float'</v>
      </c>
      <c r="I240" s="1" t="str">
        <f t="shared" si="22"/>
        <v>'支付原保险合同赔付款项的现金'</v>
      </c>
      <c r="J240" s="1" t="str">
        <f t="shared" si="23"/>
        <v>'no'</v>
      </c>
      <c r="K240" s="1" t="str">
        <f t="shared" si="15"/>
        <v>'c_pay_claims_orig_inco':{'type':'float','vaule':'支付原保险合同赔付款项的现金','is_primary_key':'no'},</v>
      </c>
    </row>
    <row r="241" spans="1:11" ht="14.25" x14ac:dyDescent="0.15">
      <c r="A241" s="15" t="s">
        <v>592</v>
      </c>
      <c r="B241" s="15" t="s">
        <v>62</v>
      </c>
      <c r="C241" s="15" t="s">
        <v>593</v>
      </c>
      <c r="D241" s="8" t="s">
        <v>1285</v>
      </c>
      <c r="G241" s="1" t="str">
        <f t="shared" si="20"/>
        <v>'pay_handling_chrg'</v>
      </c>
      <c r="H241" s="1" t="str">
        <f t="shared" si="21"/>
        <v>'float'</v>
      </c>
      <c r="I241" s="1" t="str">
        <f t="shared" si="22"/>
        <v>'支付手续费的现金'</v>
      </c>
      <c r="J241" s="1" t="str">
        <f t="shared" si="23"/>
        <v>'no'</v>
      </c>
      <c r="K241" s="1" t="str">
        <f t="shared" si="15"/>
        <v>'pay_handling_chrg':{'type':'float','vaule':'支付手续费的现金','is_primary_key':'no'},</v>
      </c>
    </row>
    <row r="242" spans="1:11" ht="28.5" x14ac:dyDescent="0.15">
      <c r="A242" s="15" t="s">
        <v>594</v>
      </c>
      <c r="B242" s="15" t="s">
        <v>62</v>
      </c>
      <c r="C242" s="15" t="s">
        <v>595</v>
      </c>
      <c r="D242" s="8" t="s">
        <v>1285</v>
      </c>
      <c r="G242" s="1" t="str">
        <f t="shared" si="20"/>
        <v>'pay_comm_insur_plcy'</v>
      </c>
      <c r="H242" s="1" t="str">
        <f t="shared" si="21"/>
        <v>'float'</v>
      </c>
      <c r="I242" s="1" t="str">
        <f t="shared" si="22"/>
        <v>'支付保单红利的现金'</v>
      </c>
      <c r="J242" s="1" t="str">
        <f t="shared" si="23"/>
        <v>'no'</v>
      </c>
      <c r="K242" s="1" t="str">
        <f t="shared" si="15"/>
        <v>'pay_comm_insur_plcy':{'type':'float','vaule':'支付保单红利的现金','is_primary_key':'no'},</v>
      </c>
    </row>
    <row r="243" spans="1:11" ht="28.5" x14ac:dyDescent="0.15">
      <c r="A243" s="15" t="s">
        <v>596</v>
      </c>
      <c r="B243" s="15" t="s">
        <v>62</v>
      </c>
      <c r="C243" s="15" t="s">
        <v>597</v>
      </c>
      <c r="D243" s="8" t="s">
        <v>1285</v>
      </c>
      <c r="G243" s="1" t="str">
        <f t="shared" si="20"/>
        <v>'oth_cash_pay_oper_act'</v>
      </c>
      <c r="H243" s="1" t="str">
        <f t="shared" si="21"/>
        <v>'float'</v>
      </c>
      <c r="I243" s="1" t="str">
        <f t="shared" si="22"/>
        <v>'支付其他与经营活动有关的现金'</v>
      </c>
      <c r="J243" s="1" t="str">
        <f t="shared" si="23"/>
        <v>'no'</v>
      </c>
      <c r="K243" s="1" t="str">
        <f t="shared" si="15"/>
        <v>'oth_cash_pay_oper_act':{'type':'float','vaule':'支付其他与经营活动有关的现金','is_primary_key':'no'},</v>
      </c>
    </row>
    <row r="244" spans="1:11" ht="14.25" x14ac:dyDescent="0.15">
      <c r="A244" s="15" t="s">
        <v>598</v>
      </c>
      <c r="B244" s="15" t="s">
        <v>62</v>
      </c>
      <c r="C244" s="15" t="s">
        <v>599</v>
      </c>
      <c r="D244" s="8" t="s">
        <v>1285</v>
      </c>
      <c r="G244" s="1" t="str">
        <f t="shared" si="20"/>
        <v>'st_cash_out_act'</v>
      </c>
      <c r="H244" s="1" t="str">
        <f t="shared" si="21"/>
        <v>'float'</v>
      </c>
      <c r="I244" s="1" t="str">
        <f t="shared" si="22"/>
        <v>'经营活动现金流出小计'</v>
      </c>
      <c r="J244" s="1" t="str">
        <f t="shared" si="23"/>
        <v>'no'</v>
      </c>
      <c r="K244" s="1" t="str">
        <f t="shared" si="15"/>
        <v>'st_cash_out_act':{'type':'float','vaule':'经营活动现金流出小计','is_primary_key':'no'},</v>
      </c>
    </row>
    <row r="245" spans="1:11" ht="14.25" x14ac:dyDescent="0.15">
      <c r="A245" s="15" t="s">
        <v>600</v>
      </c>
      <c r="B245" s="15" t="s">
        <v>62</v>
      </c>
      <c r="C245" s="15" t="s">
        <v>601</v>
      </c>
      <c r="D245" s="8" t="s">
        <v>1285</v>
      </c>
      <c r="G245" s="1" t="str">
        <f t="shared" si="20"/>
        <v>'n_cashflow_act'</v>
      </c>
      <c r="H245" s="1" t="str">
        <f t="shared" si="21"/>
        <v>'float'</v>
      </c>
      <c r="I245" s="1" t="str">
        <f t="shared" si="22"/>
        <v>'经营活动产生的现金流量净额'</v>
      </c>
      <c r="J245" s="1" t="str">
        <f t="shared" si="23"/>
        <v>'no'</v>
      </c>
      <c r="K245" s="1" t="str">
        <f t="shared" si="15"/>
        <v>'n_cashflow_act':{'type':'float','vaule':'经营活动产生的现金流量净额','is_primary_key':'no'},</v>
      </c>
    </row>
    <row r="246" spans="1:11" ht="14.25" x14ac:dyDescent="0.15">
      <c r="A246" s="15" t="s">
        <v>602</v>
      </c>
      <c r="B246" s="15" t="s">
        <v>62</v>
      </c>
      <c r="C246" s="15" t="s">
        <v>603</v>
      </c>
      <c r="D246" s="8" t="s">
        <v>1285</v>
      </c>
      <c r="G246" s="1" t="str">
        <f t="shared" si="20"/>
        <v>'oth_recp_ral_inv_act'</v>
      </c>
      <c r="H246" s="1" t="str">
        <f t="shared" si="21"/>
        <v>'float'</v>
      </c>
      <c r="I246" s="1" t="str">
        <f t="shared" si="22"/>
        <v>'收到其他与投资活动有关的现金'</v>
      </c>
      <c r="J246" s="1" t="str">
        <f t="shared" si="23"/>
        <v>'no'</v>
      </c>
      <c r="K246" s="1" t="str">
        <f t="shared" si="15"/>
        <v>'oth_recp_ral_inv_act':{'type':'float','vaule':'收到其他与投资活动有关的现金','is_primary_key':'no'},</v>
      </c>
    </row>
    <row r="247" spans="1:11" ht="28.5" x14ac:dyDescent="0.15">
      <c r="A247" s="15" t="s">
        <v>604</v>
      </c>
      <c r="B247" s="15" t="s">
        <v>62</v>
      </c>
      <c r="C247" s="15" t="s">
        <v>605</v>
      </c>
      <c r="D247" s="8" t="s">
        <v>1285</v>
      </c>
      <c r="G247" s="1" t="str">
        <f t="shared" si="20"/>
        <v>'c_disp_withdrwl_invest'</v>
      </c>
      <c r="H247" s="1" t="str">
        <f t="shared" si="21"/>
        <v>'float'</v>
      </c>
      <c r="I247" s="1" t="str">
        <f t="shared" si="22"/>
        <v>'收回投资收到的现金'</v>
      </c>
      <c r="J247" s="1" t="str">
        <f t="shared" si="23"/>
        <v>'no'</v>
      </c>
      <c r="K247" s="1" t="str">
        <f t="shared" si="15"/>
        <v>'c_disp_withdrwl_invest':{'type':'float','vaule':'收回投资收到的现金','is_primary_key':'no'},</v>
      </c>
    </row>
    <row r="248" spans="1:11" ht="14.25" x14ac:dyDescent="0.15">
      <c r="A248" s="15" t="s">
        <v>606</v>
      </c>
      <c r="B248" s="15" t="s">
        <v>62</v>
      </c>
      <c r="C248" s="15" t="s">
        <v>607</v>
      </c>
      <c r="D248" s="8" t="s">
        <v>1285</v>
      </c>
      <c r="G248" s="1" t="str">
        <f t="shared" si="20"/>
        <v>'c_recp_return_invest'</v>
      </c>
      <c r="H248" s="1" t="str">
        <f t="shared" si="21"/>
        <v>'float'</v>
      </c>
      <c r="I248" s="1" t="str">
        <f t="shared" si="22"/>
        <v>'取得投资收益收到的现金'</v>
      </c>
      <c r="J248" s="1" t="str">
        <f t="shared" si="23"/>
        <v>'no'</v>
      </c>
      <c r="K248" s="1" t="str">
        <f t="shared" si="15"/>
        <v>'c_recp_return_invest':{'type':'float','vaule':'取得投资收益收到的现金','is_primary_key':'no'},</v>
      </c>
    </row>
    <row r="249" spans="1:11" ht="28.5" x14ac:dyDescent="0.15">
      <c r="A249" s="15" t="s">
        <v>608</v>
      </c>
      <c r="B249" s="15" t="s">
        <v>62</v>
      </c>
      <c r="C249" s="15" t="s">
        <v>609</v>
      </c>
      <c r="D249" s="8" t="s">
        <v>1285</v>
      </c>
      <c r="G249" s="1" t="str">
        <f t="shared" si="20"/>
        <v>'n_recp_disp_fiolta'</v>
      </c>
      <c r="H249" s="1" t="str">
        <f t="shared" si="21"/>
        <v>'float'</v>
      </c>
      <c r="I249" s="1" t="str">
        <f t="shared" si="22"/>
        <v>'处置固定资产、无形资产和其他长期资产收回的现金净额'</v>
      </c>
      <c r="J249" s="1" t="str">
        <f t="shared" si="23"/>
        <v>'no'</v>
      </c>
      <c r="K249" s="1" t="str">
        <f t="shared" si="15"/>
        <v>'n_recp_disp_fiolta':{'type':'float','vaule':'处置固定资产、无形资产和其他长期资产收回的现金净额','is_primary_key':'no'},</v>
      </c>
    </row>
    <row r="250" spans="1:11" ht="28.5" x14ac:dyDescent="0.15">
      <c r="A250" s="15" t="s">
        <v>610</v>
      </c>
      <c r="B250" s="15" t="s">
        <v>62</v>
      </c>
      <c r="C250" s="15" t="s">
        <v>611</v>
      </c>
      <c r="D250" s="8" t="s">
        <v>1285</v>
      </c>
      <c r="G250" s="1" t="str">
        <f t="shared" si="20"/>
        <v>'n_recp_disp_sobu'</v>
      </c>
      <c r="H250" s="1" t="str">
        <f t="shared" si="21"/>
        <v>'float'</v>
      </c>
      <c r="I250" s="1" t="str">
        <f t="shared" si="22"/>
        <v>'处置子公司及其他营业单位收到的现金净额'</v>
      </c>
      <c r="J250" s="1" t="str">
        <f t="shared" si="23"/>
        <v>'no'</v>
      </c>
      <c r="K250" s="1" t="str">
        <f t="shared" si="15"/>
        <v>'n_recp_disp_sobu':{'type':'float','vaule':'处置子公司及其他营业单位收到的现金净额','is_primary_key':'no'},</v>
      </c>
    </row>
    <row r="251" spans="1:11" ht="14.25" x14ac:dyDescent="0.15">
      <c r="A251" s="15" t="s">
        <v>612</v>
      </c>
      <c r="B251" s="15" t="s">
        <v>62</v>
      </c>
      <c r="C251" s="15" t="s">
        <v>613</v>
      </c>
      <c r="D251" s="8" t="s">
        <v>1285</v>
      </c>
      <c r="G251" s="1" t="str">
        <f t="shared" si="20"/>
        <v>'stot_inflows_inv_act'</v>
      </c>
      <c r="H251" s="1" t="str">
        <f t="shared" si="21"/>
        <v>'float'</v>
      </c>
      <c r="I251" s="1" t="str">
        <f t="shared" si="22"/>
        <v>'投资活动现金流入小计'</v>
      </c>
      <c r="J251" s="1" t="str">
        <f t="shared" si="23"/>
        <v>'no'</v>
      </c>
      <c r="K251" s="1" t="str">
        <f t="shared" si="15"/>
        <v>'stot_inflows_inv_act':{'type':'float','vaule':'投资活动现金流入小计','is_primary_key':'no'},</v>
      </c>
    </row>
    <row r="252" spans="1:11" ht="28.5" x14ac:dyDescent="0.15">
      <c r="A252" s="15" t="s">
        <v>614</v>
      </c>
      <c r="B252" s="15" t="s">
        <v>62</v>
      </c>
      <c r="C252" s="15" t="s">
        <v>615</v>
      </c>
      <c r="D252" s="8" t="s">
        <v>1285</v>
      </c>
      <c r="G252" s="1" t="str">
        <f t="shared" si="20"/>
        <v>'c_pay_acq_const_fiolta'</v>
      </c>
      <c r="H252" s="1" t="str">
        <f t="shared" si="21"/>
        <v>'float'</v>
      </c>
      <c r="I252" s="1" t="str">
        <f t="shared" si="22"/>
        <v>'购建固定资产、无形资产和其他长期资产支付的现金'</v>
      </c>
      <c r="J252" s="1" t="str">
        <f t="shared" si="23"/>
        <v>'no'</v>
      </c>
      <c r="K252" s="1" t="str">
        <f t="shared" si="15"/>
        <v>'c_pay_acq_const_fiolta':{'type':'float','vaule':'购建固定资产、无形资产和其他长期资产支付的现金','is_primary_key':'no'},</v>
      </c>
    </row>
    <row r="253" spans="1:11" ht="14.25" x14ac:dyDescent="0.15">
      <c r="A253" s="15" t="s">
        <v>616</v>
      </c>
      <c r="B253" s="15" t="s">
        <v>62</v>
      </c>
      <c r="C253" s="15" t="s">
        <v>617</v>
      </c>
      <c r="D253" s="8" t="s">
        <v>1285</v>
      </c>
      <c r="G253" s="1" t="str">
        <f t="shared" si="20"/>
        <v>'c_paid_invest'</v>
      </c>
      <c r="H253" s="1" t="str">
        <f t="shared" si="21"/>
        <v>'float'</v>
      </c>
      <c r="I253" s="1" t="str">
        <f t="shared" si="22"/>
        <v>'投资支付的现金'</v>
      </c>
      <c r="J253" s="1" t="str">
        <f t="shared" si="23"/>
        <v>'no'</v>
      </c>
      <c r="K253" s="1" t="str">
        <f t="shared" si="15"/>
        <v>'c_paid_invest':{'type':'float','vaule':'投资支付的现金','is_primary_key':'no'},</v>
      </c>
    </row>
    <row r="254" spans="1:11" ht="28.5" x14ac:dyDescent="0.15">
      <c r="A254" s="15" t="s">
        <v>618</v>
      </c>
      <c r="B254" s="15" t="s">
        <v>62</v>
      </c>
      <c r="C254" s="15" t="s">
        <v>619</v>
      </c>
      <c r="D254" s="8" t="s">
        <v>1285</v>
      </c>
      <c r="G254" s="1" t="str">
        <f t="shared" si="20"/>
        <v>'n_disp_subs_oth_biz'</v>
      </c>
      <c r="H254" s="1" t="str">
        <f t="shared" si="21"/>
        <v>'float'</v>
      </c>
      <c r="I254" s="1" t="str">
        <f t="shared" si="22"/>
        <v>'取得子公司及其他营业单位支付的现金净额'</v>
      </c>
      <c r="J254" s="1" t="str">
        <f t="shared" si="23"/>
        <v>'no'</v>
      </c>
      <c r="K254" s="1" t="str">
        <f t="shared" si="15"/>
        <v>'n_disp_subs_oth_biz':{'type':'float','vaule':'取得子公司及其他营业单位支付的现金净额','is_primary_key':'no'},</v>
      </c>
    </row>
    <row r="255" spans="1:11" ht="14.25" x14ac:dyDescent="0.15">
      <c r="A255" s="15" t="s">
        <v>620</v>
      </c>
      <c r="B255" s="15" t="s">
        <v>62</v>
      </c>
      <c r="C255" s="15" t="s">
        <v>621</v>
      </c>
      <c r="D255" s="8" t="s">
        <v>1285</v>
      </c>
      <c r="G255" s="1" t="str">
        <f t="shared" si="20"/>
        <v>'oth_pay_ral_inv_act'</v>
      </c>
      <c r="H255" s="1" t="str">
        <f t="shared" si="21"/>
        <v>'float'</v>
      </c>
      <c r="I255" s="1" t="str">
        <f t="shared" si="22"/>
        <v>'支付其他与投资活动有关的现金'</v>
      </c>
      <c r="J255" s="1" t="str">
        <f t="shared" si="23"/>
        <v>'no'</v>
      </c>
      <c r="K255" s="1" t="str">
        <f t="shared" si="15"/>
        <v>'oth_pay_ral_inv_act':{'type':'float','vaule':'支付其他与投资活动有关的现金','is_primary_key':'no'},</v>
      </c>
    </row>
    <row r="256" spans="1:11" ht="14.25" x14ac:dyDescent="0.15">
      <c r="A256" s="15" t="s">
        <v>622</v>
      </c>
      <c r="B256" s="15" t="s">
        <v>62</v>
      </c>
      <c r="C256" s="15" t="s">
        <v>623</v>
      </c>
      <c r="D256" s="8" t="s">
        <v>1285</v>
      </c>
      <c r="G256" s="1" t="str">
        <f t="shared" si="20"/>
        <v>'n_incr_pledge_loan'</v>
      </c>
      <c r="H256" s="1" t="str">
        <f t="shared" si="21"/>
        <v>'float'</v>
      </c>
      <c r="I256" s="1" t="str">
        <f t="shared" si="22"/>
        <v>'质押贷款净增加额'</v>
      </c>
      <c r="J256" s="1" t="str">
        <f t="shared" si="23"/>
        <v>'no'</v>
      </c>
      <c r="K256" s="1" t="str">
        <f t="shared" si="15"/>
        <v>'n_incr_pledge_loan':{'type':'float','vaule':'质押贷款净增加额','is_primary_key':'no'},</v>
      </c>
    </row>
    <row r="257" spans="1:11" ht="14.25" x14ac:dyDescent="0.15">
      <c r="A257" s="15" t="s">
        <v>624</v>
      </c>
      <c r="B257" s="15" t="s">
        <v>62</v>
      </c>
      <c r="C257" s="15" t="s">
        <v>625</v>
      </c>
      <c r="D257" s="8" t="s">
        <v>1285</v>
      </c>
      <c r="G257" s="1" t="str">
        <f t="shared" si="20"/>
        <v>'stot_out_inv_act'</v>
      </c>
      <c r="H257" s="1" t="str">
        <f t="shared" si="21"/>
        <v>'float'</v>
      </c>
      <c r="I257" s="1" t="str">
        <f t="shared" si="22"/>
        <v>'投资活动现金流出小计'</v>
      </c>
      <c r="J257" s="1" t="str">
        <f t="shared" si="23"/>
        <v>'no'</v>
      </c>
      <c r="K257" s="1" t="str">
        <f t="shared" si="15"/>
        <v>'stot_out_inv_act':{'type':'float','vaule':'投资活动现金流出小计','is_primary_key':'no'},</v>
      </c>
    </row>
    <row r="258" spans="1:11" ht="14.25" x14ac:dyDescent="0.15">
      <c r="A258" s="15" t="s">
        <v>626</v>
      </c>
      <c r="B258" s="15" t="s">
        <v>62</v>
      </c>
      <c r="C258" s="15" t="s">
        <v>627</v>
      </c>
      <c r="D258" s="8" t="s">
        <v>1285</v>
      </c>
      <c r="G258" s="1" t="str">
        <f t="shared" si="20"/>
        <v>'n_cashflow_inv_act'</v>
      </c>
      <c r="H258" s="1" t="str">
        <f t="shared" si="21"/>
        <v>'float'</v>
      </c>
      <c r="I258" s="1" t="str">
        <f t="shared" si="22"/>
        <v>'投资活动产生的现金流量净额'</v>
      </c>
      <c r="J258" s="1" t="str">
        <f t="shared" si="23"/>
        <v>'no'</v>
      </c>
      <c r="K258" s="1" t="str">
        <f t="shared" si="15"/>
        <v>'n_cashflow_inv_act':{'type':'float','vaule':'投资活动产生的现金流量净额','is_primary_key':'no'},</v>
      </c>
    </row>
    <row r="259" spans="1:11" ht="14.25" x14ac:dyDescent="0.15">
      <c r="A259" s="15" t="s">
        <v>628</v>
      </c>
      <c r="B259" s="15" t="s">
        <v>62</v>
      </c>
      <c r="C259" s="15" t="s">
        <v>629</v>
      </c>
      <c r="D259" s="8" t="s">
        <v>1285</v>
      </c>
      <c r="G259" s="1" t="str">
        <f t="shared" si="20"/>
        <v>'c_recp_borrow'</v>
      </c>
      <c r="H259" s="1" t="str">
        <f t="shared" si="21"/>
        <v>'float'</v>
      </c>
      <c r="I259" s="1" t="str">
        <f t="shared" si="22"/>
        <v>'取得借款收到的现金'</v>
      </c>
      <c r="J259" s="1" t="str">
        <f t="shared" si="23"/>
        <v>'no'</v>
      </c>
      <c r="K259" s="1" t="str">
        <f t="shared" si="15"/>
        <v>'c_recp_borrow':{'type':'float','vaule':'取得借款收到的现金','is_primary_key':'no'},</v>
      </c>
    </row>
    <row r="260" spans="1:11" ht="14.25" x14ac:dyDescent="0.15">
      <c r="A260" s="15" t="s">
        <v>630</v>
      </c>
      <c r="B260" s="15" t="s">
        <v>62</v>
      </c>
      <c r="C260" s="15" t="s">
        <v>631</v>
      </c>
      <c r="D260" s="8" t="s">
        <v>1285</v>
      </c>
      <c r="G260" s="1" t="str">
        <f t="shared" si="20"/>
        <v>'proc_issue_bonds'</v>
      </c>
      <c r="H260" s="1" t="str">
        <f t="shared" si="21"/>
        <v>'float'</v>
      </c>
      <c r="I260" s="1" t="str">
        <f t="shared" si="22"/>
        <v>'发行债券收到的现金'</v>
      </c>
      <c r="J260" s="1" t="str">
        <f t="shared" si="23"/>
        <v>'no'</v>
      </c>
      <c r="K260" s="1" t="str">
        <f t="shared" si="15"/>
        <v>'proc_issue_bonds':{'type':'float','vaule':'发行债券收到的现金','is_primary_key':'no'},</v>
      </c>
    </row>
    <row r="261" spans="1:11" ht="28.5" x14ac:dyDescent="0.15">
      <c r="A261" s="15" t="s">
        <v>632</v>
      </c>
      <c r="B261" s="15" t="s">
        <v>62</v>
      </c>
      <c r="C261" s="15" t="s">
        <v>633</v>
      </c>
      <c r="D261" s="8" t="s">
        <v>1285</v>
      </c>
      <c r="G261" s="1" t="str">
        <f t="shared" si="20"/>
        <v>'oth_cash_recp_ral_fnc_act'</v>
      </c>
      <c r="H261" s="1" t="str">
        <f t="shared" si="21"/>
        <v>'float'</v>
      </c>
      <c r="I261" s="1" t="str">
        <f t="shared" si="22"/>
        <v>'收到其他与筹资活动有关的现金'</v>
      </c>
      <c r="J261" s="1" t="str">
        <f t="shared" si="23"/>
        <v>'no'</v>
      </c>
      <c r="K261" s="1" t="str">
        <f t="shared" si="15"/>
        <v>'oth_cash_recp_ral_fnc_act':{'type':'float','vaule':'收到其他与筹资活动有关的现金','is_primary_key':'no'},</v>
      </c>
    </row>
    <row r="262" spans="1:11" ht="28.5" x14ac:dyDescent="0.15">
      <c r="A262" s="15" t="s">
        <v>634</v>
      </c>
      <c r="B262" s="15" t="s">
        <v>62</v>
      </c>
      <c r="C262" s="15" t="s">
        <v>635</v>
      </c>
      <c r="D262" s="8" t="s">
        <v>1285</v>
      </c>
      <c r="G262" s="1" t="str">
        <f t="shared" si="20"/>
        <v>'stot_cash_in_fnc_act'</v>
      </c>
      <c r="H262" s="1" t="str">
        <f t="shared" si="21"/>
        <v>'float'</v>
      </c>
      <c r="I262" s="1" t="str">
        <f t="shared" si="22"/>
        <v>'筹资活动现金流入小计'</v>
      </c>
      <c r="J262" s="1" t="str">
        <f t="shared" si="23"/>
        <v>'no'</v>
      </c>
      <c r="K262" s="1" t="str">
        <f t="shared" ref="K262:K325" si="24">G262&amp;$I$1&amp;$G$1&amp;$H$2&amp;$I$1&amp;H262&amp;$J$1&amp;$I$2&amp;$I$1&amp;I262&amp;$J$1&amp;$J$2&amp;$I$1&amp;J262&amp;$H$1&amp;$J$1</f>
        <v>'stot_cash_in_fnc_act':{'type':'float','vaule':'筹资活动现金流入小计','is_primary_key':'no'},</v>
      </c>
    </row>
    <row r="263" spans="1:11" ht="14.25" x14ac:dyDescent="0.15">
      <c r="A263" s="15" t="s">
        <v>636</v>
      </c>
      <c r="B263" s="15" t="s">
        <v>62</v>
      </c>
      <c r="C263" s="15" t="s">
        <v>637</v>
      </c>
      <c r="D263" s="8" t="s">
        <v>1285</v>
      </c>
      <c r="G263" s="1" t="str">
        <f t="shared" si="20"/>
        <v>'free_cashflow'</v>
      </c>
      <c r="H263" s="1" t="str">
        <f t="shared" si="21"/>
        <v>'float'</v>
      </c>
      <c r="I263" s="1" t="str">
        <f t="shared" si="22"/>
        <v>'企业自由现金流量'</v>
      </c>
      <c r="J263" s="1" t="str">
        <f t="shared" si="23"/>
        <v>'no'</v>
      </c>
      <c r="K263" s="1" t="str">
        <f t="shared" si="24"/>
        <v>'free_cashflow':{'type':'float','vaule':'企业自由现金流量','is_primary_key':'no'},</v>
      </c>
    </row>
    <row r="264" spans="1:11" ht="14.25" x14ac:dyDescent="0.15">
      <c r="A264" s="15" t="s">
        <v>638</v>
      </c>
      <c r="B264" s="15" t="s">
        <v>62</v>
      </c>
      <c r="C264" s="15" t="s">
        <v>639</v>
      </c>
      <c r="D264" s="8" t="s">
        <v>1285</v>
      </c>
      <c r="G264" s="1" t="str">
        <f t="shared" si="20"/>
        <v>'c_prepay_amt_borr'</v>
      </c>
      <c r="H264" s="1" t="str">
        <f t="shared" si="21"/>
        <v>'float'</v>
      </c>
      <c r="I264" s="1" t="str">
        <f t="shared" si="22"/>
        <v>'偿还债务支付的现金'</v>
      </c>
      <c r="J264" s="1" t="str">
        <f t="shared" si="23"/>
        <v>'no'</v>
      </c>
      <c r="K264" s="1" t="str">
        <f t="shared" si="24"/>
        <v>'c_prepay_amt_borr':{'type':'float','vaule':'偿还债务支付的现金','is_primary_key':'no'},</v>
      </c>
    </row>
    <row r="265" spans="1:11" ht="28.5" x14ac:dyDescent="0.15">
      <c r="A265" s="15" t="s">
        <v>640</v>
      </c>
      <c r="B265" s="15" t="s">
        <v>62</v>
      </c>
      <c r="C265" s="15" t="s">
        <v>641</v>
      </c>
      <c r="D265" s="8" t="s">
        <v>1285</v>
      </c>
      <c r="G265" s="1" t="str">
        <f t="shared" si="20"/>
        <v>'c_pay_dist_dpcp_int_exp'</v>
      </c>
      <c r="H265" s="1" t="str">
        <f t="shared" si="21"/>
        <v>'float'</v>
      </c>
      <c r="I265" s="1" t="str">
        <f t="shared" si="22"/>
        <v>'分配股利、利润或偿付利息支付的现金'</v>
      </c>
      <c r="J265" s="1" t="str">
        <f t="shared" si="23"/>
        <v>'no'</v>
      </c>
      <c r="K265" s="1" t="str">
        <f t="shared" si="24"/>
        <v>'c_pay_dist_dpcp_int_exp':{'type':'float','vaule':'分配股利、利润或偿付利息支付的现金','is_primary_key':'no'},</v>
      </c>
    </row>
    <row r="266" spans="1:11" ht="28.5" x14ac:dyDescent="0.15">
      <c r="A266" s="15" t="s">
        <v>642</v>
      </c>
      <c r="B266" s="15" t="s">
        <v>62</v>
      </c>
      <c r="C266" s="15" t="s">
        <v>643</v>
      </c>
      <c r="D266" s="8" t="s">
        <v>1285</v>
      </c>
      <c r="G266" s="1" t="str">
        <f t="shared" si="20"/>
        <v>'incl_dvd_profit_paid_sc_ms'</v>
      </c>
      <c r="H266" s="1" t="str">
        <f t="shared" si="21"/>
        <v>'float'</v>
      </c>
      <c r="I266" s="1" t="str">
        <f t="shared" si="22"/>
        <v>'其中:子公司支付给少数股东的股利、利润'</v>
      </c>
      <c r="J266" s="1" t="str">
        <f t="shared" si="23"/>
        <v>'no'</v>
      </c>
      <c r="K266" s="1" t="str">
        <f t="shared" si="24"/>
        <v>'incl_dvd_profit_paid_sc_ms':{'type':'float','vaule':'其中:子公司支付给少数股东的股利、利润','is_primary_key':'no'},</v>
      </c>
    </row>
    <row r="267" spans="1:11" ht="28.5" x14ac:dyDescent="0.15">
      <c r="A267" s="15" t="s">
        <v>644</v>
      </c>
      <c r="B267" s="15" t="s">
        <v>62</v>
      </c>
      <c r="C267" s="15" t="s">
        <v>645</v>
      </c>
      <c r="D267" s="8" t="s">
        <v>1285</v>
      </c>
      <c r="G267" s="1" t="str">
        <f t="shared" si="20"/>
        <v>'oth_cashpay_ral_fnc_act'</v>
      </c>
      <c r="H267" s="1" t="str">
        <f t="shared" si="21"/>
        <v>'float'</v>
      </c>
      <c r="I267" s="1" t="str">
        <f t="shared" si="22"/>
        <v>'支付其他与筹资活动有关的现金'</v>
      </c>
      <c r="J267" s="1" t="str">
        <f t="shared" si="23"/>
        <v>'no'</v>
      </c>
      <c r="K267" s="1" t="str">
        <f t="shared" si="24"/>
        <v>'oth_cashpay_ral_fnc_act':{'type':'float','vaule':'支付其他与筹资活动有关的现金','is_primary_key':'no'},</v>
      </c>
    </row>
    <row r="268" spans="1:11" ht="28.5" x14ac:dyDescent="0.15">
      <c r="A268" s="15" t="s">
        <v>646</v>
      </c>
      <c r="B268" s="15" t="s">
        <v>62</v>
      </c>
      <c r="C268" s="15" t="s">
        <v>647</v>
      </c>
      <c r="D268" s="8" t="s">
        <v>1285</v>
      </c>
      <c r="G268" s="1" t="str">
        <f t="shared" si="20"/>
        <v>'stot_cashout_fnc_act'</v>
      </c>
      <c r="H268" s="1" t="str">
        <f t="shared" si="21"/>
        <v>'float'</v>
      </c>
      <c r="I268" s="1" t="str">
        <f t="shared" si="22"/>
        <v>'筹资活动现金流出小计'</v>
      </c>
      <c r="J268" s="1" t="str">
        <f t="shared" si="23"/>
        <v>'no'</v>
      </c>
      <c r="K268" s="1" t="str">
        <f t="shared" si="24"/>
        <v>'stot_cashout_fnc_act':{'type':'float','vaule':'筹资活动现金流出小计','is_primary_key':'no'},</v>
      </c>
    </row>
    <row r="269" spans="1:11" ht="28.5" x14ac:dyDescent="0.15">
      <c r="A269" s="15" t="s">
        <v>648</v>
      </c>
      <c r="B269" s="15" t="s">
        <v>62</v>
      </c>
      <c r="C269" s="15" t="s">
        <v>649</v>
      </c>
      <c r="D269" s="8" t="s">
        <v>1285</v>
      </c>
      <c r="G269" s="1" t="str">
        <f t="shared" si="20"/>
        <v>'n_cash_flows_fnc_act'</v>
      </c>
      <c r="H269" s="1" t="str">
        <f t="shared" si="21"/>
        <v>'float'</v>
      </c>
      <c r="I269" s="1" t="str">
        <f t="shared" si="22"/>
        <v>'筹资活动产生的现金流量净额'</v>
      </c>
      <c r="J269" s="1" t="str">
        <f t="shared" si="23"/>
        <v>'no'</v>
      </c>
      <c r="K269" s="1" t="str">
        <f t="shared" si="24"/>
        <v>'n_cash_flows_fnc_act':{'type':'float','vaule':'筹资活动产生的现金流量净额','is_primary_key':'no'},</v>
      </c>
    </row>
    <row r="270" spans="1:11" ht="14.25" x14ac:dyDescent="0.15">
      <c r="A270" s="15" t="s">
        <v>650</v>
      </c>
      <c r="B270" s="15" t="s">
        <v>62</v>
      </c>
      <c r="C270" s="15" t="s">
        <v>651</v>
      </c>
      <c r="D270" s="8" t="s">
        <v>1285</v>
      </c>
      <c r="G270" s="1" t="str">
        <f t="shared" si="20"/>
        <v>'eff_fx_flu_cash'</v>
      </c>
      <c r="H270" s="1" t="str">
        <f t="shared" si="21"/>
        <v>'float'</v>
      </c>
      <c r="I270" s="1" t="str">
        <f t="shared" si="22"/>
        <v>'汇率变动对现金的影响'</v>
      </c>
      <c r="J270" s="1" t="str">
        <f t="shared" si="23"/>
        <v>'no'</v>
      </c>
      <c r="K270" s="1" t="str">
        <f t="shared" si="24"/>
        <v>'eff_fx_flu_cash':{'type':'float','vaule':'汇率变动对现金的影响','is_primary_key':'no'},</v>
      </c>
    </row>
    <row r="271" spans="1:11" ht="28.5" x14ac:dyDescent="0.15">
      <c r="A271" s="15" t="s">
        <v>652</v>
      </c>
      <c r="B271" s="15" t="s">
        <v>62</v>
      </c>
      <c r="C271" s="15" t="s">
        <v>653</v>
      </c>
      <c r="D271" s="8" t="s">
        <v>1285</v>
      </c>
      <c r="G271" s="1" t="str">
        <f t="shared" si="20"/>
        <v>'n_incr_cash_cash_equ'</v>
      </c>
      <c r="H271" s="1" t="str">
        <f t="shared" si="21"/>
        <v>'float'</v>
      </c>
      <c r="I271" s="1" t="str">
        <f t="shared" si="22"/>
        <v>'现金及现金等价物净增加额'</v>
      </c>
      <c r="J271" s="1" t="str">
        <f t="shared" si="23"/>
        <v>'no'</v>
      </c>
      <c r="K271" s="1" t="str">
        <f t="shared" si="24"/>
        <v>'n_incr_cash_cash_equ':{'type':'float','vaule':'现金及现金等价物净增加额','is_primary_key':'no'},</v>
      </c>
    </row>
    <row r="272" spans="1:11" ht="28.5" x14ac:dyDescent="0.15">
      <c r="A272" s="15" t="s">
        <v>654</v>
      </c>
      <c r="B272" s="15" t="s">
        <v>62</v>
      </c>
      <c r="C272" s="15" t="s">
        <v>655</v>
      </c>
      <c r="D272" s="8" t="s">
        <v>1285</v>
      </c>
      <c r="G272" s="1" t="str">
        <f t="shared" si="20"/>
        <v>'c_cash_equ_beg_period'</v>
      </c>
      <c r="H272" s="1" t="str">
        <f t="shared" si="21"/>
        <v>'float'</v>
      </c>
      <c r="I272" s="1" t="str">
        <f t="shared" si="22"/>
        <v>'期初现金及现金等价物余额'</v>
      </c>
      <c r="J272" s="1" t="str">
        <f t="shared" si="23"/>
        <v>'no'</v>
      </c>
      <c r="K272" s="1" t="str">
        <f t="shared" si="24"/>
        <v>'c_cash_equ_beg_period':{'type':'float','vaule':'期初现金及现金等价物余额','is_primary_key':'no'},</v>
      </c>
    </row>
    <row r="273" spans="1:11" ht="28.5" x14ac:dyDescent="0.15">
      <c r="A273" s="15" t="s">
        <v>656</v>
      </c>
      <c r="B273" s="15" t="s">
        <v>62</v>
      </c>
      <c r="C273" s="15" t="s">
        <v>657</v>
      </c>
      <c r="D273" s="8" t="s">
        <v>1285</v>
      </c>
      <c r="G273" s="1" t="str">
        <f t="shared" si="20"/>
        <v>'c_cash_equ_end_period'</v>
      </c>
      <c r="H273" s="1" t="str">
        <f t="shared" si="21"/>
        <v>'float'</v>
      </c>
      <c r="I273" s="1" t="str">
        <f t="shared" si="22"/>
        <v>'期末现金及现金等价物余额'</v>
      </c>
      <c r="J273" s="1" t="str">
        <f t="shared" si="23"/>
        <v>'no'</v>
      </c>
      <c r="K273" s="1" t="str">
        <f t="shared" si="24"/>
        <v>'c_cash_equ_end_period':{'type':'float','vaule':'期末现金及现金等价物余额','is_primary_key':'no'},</v>
      </c>
    </row>
    <row r="274" spans="1:11" ht="14.25" x14ac:dyDescent="0.15">
      <c r="A274" s="15" t="s">
        <v>658</v>
      </c>
      <c r="B274" s="15" t="s">
        <v>62</v>
      </c>
      <c r="C274" s="15" t="s">
        <v>659</v>
      </c>
      <c r="D274" s="8" t="s">
        <v>1285</v>
      </c>
      <c r="G274" s="1" t="str">
        <f t="shared" si="20"/>
        <v>'c_recp_cap_contrib'</v>
      </c>
      <c r="H274" s="1" t="str">
        <f t="shared" si="21"/>
        <v>'float'</v>
      </c>
      <c r="I274" s="1" t="str">
        <f t="shared" si="22"/>
        <v>'吸收投资收到的现金'</v>
      </c>
      <c r="J274" s="1" t="str">
        <f t="shared" si="23"/>
        <v>'no'</v>
      </c>
      <c r="K274" s="1" t="str">
        <f t="shared" si="24"/>
        <v>'c_recp_cap_contrib':{'type':'float','vaule':'吸收投资收到的现金','is_primary_key':'no'},</v>
      </c>
    </row>
    <row r="275" spans="1:11" ht="28.5" x14ac:dyDescent="0.15">
      <c r="A275" s="15" t="s">
        <v>660</v>
      </c>
      <c r="B275" s="15" t="s">
        <v>62</v>
      </c>
      <c r="C275" s="15" t="s">
        <v>661</v>
      </c>
      <c r="D275" s="8" t="s">
        <v>1285</v>
      </c>
      <c r="G275" s="1" t="str">
        <f t="shared" si="20"/>
        <v>'incl_cash_rec_saims'</v>
      </c>
      <c r="H275" s="1" t="str">
        <f t="shared" si="21"/>
        <v>'float'</v>
      </c>
      <c r="I275" s="1" t="str">
        <f t="shared" si="22"/>
        <v>'其中:子公司吸收少数股东投资收到的现金'</v>
      </c>
      <c r="J275" s="1" t="str">
        <f t="shared" si="23"/>
        <v>'no'</v>
      </c>
      <c r="K275" s="1" t="str">
        <f t="shared" si="24"/>
        <v>'incl_cash_rec_saims':{'type':'float','vaule':'其中:子公司吸收少数股东投资收到的现金','is_primary_key':'no'},</v>
      </c>
    </row>
    <row r="276" spans="1:11" ht="14.25" x14ac:dyDescent="0.15">
      <c r="A276" s="15" t="s">
        <v>662</v>
      </c>
      <c r="B276" s="15" t="s">
        <v>62</v>
      </c>
      <c r="C276" s="15" t="s">
        <v>663</v>
      </c>
      <c r="D276" s="8" t="s">
        <v>1285</v>
      </c>
      <c r="G276" s="1" t="str">
        <f t="shared" si="20"/>
        <v>'uncon_invest_loss'</v>
      </c>
      <c r="H276" s="1" t="str">
        <f t="shared" si="21"/>
        <v>'float'</v>
      </c>
      <c r="I276" s="1" t="str">
        <f t="shared" si="22"/>
        <v>'未确认投资损失'</v>
      </c>
      <c r="J276" s="1" t="str">
        <f t="shared" si="23"/>
        <v>'no'</v>
      </c>
      <c r="K276" s="1" t="str">
        <f t="shared" si="24"/>
        <v>'uncon_invest_loss':{'type':'float','vaule':'未确认投资损失','is_primary_key':'no'},</v>
      </c>
    </row>
    <row r="277" spans="1:11" ht="14.25" x14ac:dyDescent="0.15">
      <c r="A277" s="15" t="s">
        <v>664</v>
      </c>
      <c r="B277" s="15" t="s">
        <v>62</v>
      </c>
      <c r="C277" s="15" t="s">
        <v>665</v>
      </c>
      <c r="D277" s="8" t="s">
        <v>1285</v>
      </c>
      <c r="G277" s="1" t="str">
        <f t="shared" ref="G277:G301" si="25">"'"&amp;A277&amp;"'"</f>
        <v>'prov_depr_assets'</v>
      </c>
      <c r="H277" s="1" t="str">
        <f t="shared" ref="H277:H301" si="26">"'"&amp;B277&amp;"'"</f>
        <v>'float'</v>
      </c>
      <c r="I277" s="1" t="str">
        <f t="shared" ref="I277:I301" si="27">"'"&amp;C277&amp;"'"</f>
        <v>'加:资产减值准备'</v>
      </c>
      <c r="J277" s="1" t="str">
        <f t="shared" ref="J277:J301" si="28">"'"&amp;D277&amp;"'"</f>
        <v>'no'</v>
      </c>
      <c r="K277" s="1" t="str">
        <f t="shared" si="24"/>
        <v>'prov_depr_assets':{'type':'float','vaule':'加:资产减值准备','is_primary_key':'no'},</v>
      </c>
    </row>
    <row r="278" spans="1:11" ht="28.5" x14ac:dyDescent="0.15">
      <c r="A278" s="15" t="s">
        <v>666</v>
      </c>
      <c r="B278" s="15" t="s">
        <v>62</v>
      </c>
      <c r="C278" s="15" t="s">
        <v>667</v>
      </c>
      <c r="D278" s="8" t="s">
        <v>1285</v>
      </c>
      <c r="G278" s="1" t="str">
        <f t="shared" si="25"/>
        <v>'depr_fa_coga_dpba'</v>
      </c>
      <c r="H278" s="1" t="str">
        <f t="shared" si="26"/>
        <v>'float'</v>
      </c>
      <c r="I278" s="1" t="str">
        <f t="shared" si="27"/>
        <v>'固定资产折旧、油气资产折耗、生产性生物资产折旧'</v>
      </c>
      <c r="J278" s="1" t="str">
        <f t="shared" si="28"/>
        <v>'no'</v>
      </c>
      <c r="K278" s="1" t="str">
        <f t="shared" si="24"/>
        <v>'depr_fa_coga_dpba':{'type':'float','vaule':'固定资产折旧、油气资产折耗、生产性生物资产折旧','is_primary_key':'no'},</v>
      </c>
    </row>
    <row r="279" spans="1:11" ht="14.25" x14ac:dyDescent="0.15">
      <c r="A279" s="15" t="s">
        <v>668</v>
      </c>
      <c r="B279" s="15" t="s">
        <v>62</v>
      </c>
      <c r="C279" s="15" t="s">
        <v>669</v>
      </c>
      <c r="D279" s="8" t="s">
        <v>1285</v>
      </c>
      <c r="G279" s="1" t="str">
        <f t="shared" si="25"/>
        <v>'amort_intang_assets'</v>
      </c>
      <c r="H279" s="1" t="str">
        <f t="shared" si="26"/>
        <v>'float'</v>
      </c>
      <c r="I279" s="1" t="str">
        <f t="shared" si="27"/>
        <v>'无形资产摊销'</v>
      </c>
      <c r="J279" s="1" t="str">
        <f t="shared" si="28"/>
        <v>'no'</v>
      </c>
      <c r="K279" s="1" t="str">
        <f t="shared" si="24"/>
        <v>'amort_intang_assets':{'type':'float','vaule':'无形资产摊销','is_primary_key':'no'},</v>
      </c>
    </row>
    <row r="280" spans="1:11" ht="28.5" x14ac:dyDescent="0.15">
      <c r="A280" s="15" t="s">
        <v>670</v>
      </c>
      <c r="B280" s="15" t="s">
        <v>62</v>
      </c>
      <c r="C280" s="15" t="s">
        <v>671</v>
      </c>
      <c r="D280" s="8" t="s">
        <v>1285</v>
      </c>
      <c r="G280" s="1" t="str">
        <f t="shared" si="25"/>
        <v>'lt_amort_deferred_exp'</v>
      </c>
      <c r="H280" s="1" t="str">
        <f t="shared" si="26"/>
        <v>'float'</v>
      </c>
      <c r="I280" s="1" t="str">
        <f t="shared" si="27"/>
        <v>'长期待摊费用摊销'</v>
      </c>
      <c r="J280" s="1" t="str">
        <f t="shared" si="28"/>
        <v>'no'</v>
      </c>
      <c r="K280" s="1" t="str">
        <f t="shared" si="24"/>
        <v>'lt_amort_deferred_exp':{'type':'float','vaule':'长期待摊费用摊销','is_primary_key':'no'},</v>
      </c>
    </row>
    <row r="281" spans="1:11" ht="14.25" x14ac:dyDescent="0.15">
      <c r="A281" s="15" t="s">
        <v>672</v>
      </c>
      <c r="B281" s="15" t="s">
        <v>62</v>
      </c>
      <c r="C281" s="15" t="s">
        <v>673</v>
      </c>
      <c r="D281" s="8" t="s">
        <v>1285</v>
      </c>
      <c r="G281" s="1" t="str">
        <f t="shared" si="25"/>
        <v>'decr_deferred_exp'</v>
      </c>
      <c r="H281" s="1" t="str">
        <f t="shared" si="26"/>
        <v>'float'</v>
      </c>
      <c r="I281" s="1" t="str">
        <f t="shared" si="27"/>
        <v>'待摊费用减少'</v>
      </c>
      <c r="J281" s="1" t="str">
        <f t="shared" si="28"/>
        <v>'no'</v>
      </c>
      <c r="K281" s="1" t="str">
        <f t="shared" si="24"/>
        <v>'decr_deferred_exp':{'type':'float','vaule':'待摊费用减少','is_primary_key':'no'},</v>
      </c>
    </row>
    <row r="282" spans="1:11" ht="14.25" x14ac:dyDescent="0.15">
      <c r="A282" s="15" t="s">
        <v>674</v>
      </c>
      <c r="B282" s="15" t="s">
        <v>62</v>
      </c>
      <c r="C282" s="15" t="s">
        <v>675</v>
      </c>
      <c r="D282" s="8" t="s">
        <v>1285</v>
      </c>
      <c r="G282" s="1" t="str">
        <f t="shared" si="25"/>
        <v>'incr_acc_exp'</v>
      </c>
      <c r="H282" s="1" t="str">
        <f t="shared" si="26"/>
        <v>'float'</v>
      </c>
      <c r="I282" s="1" t="str">
        <f t="shared" si="27"/>
        <v>'预提费用增加'</v>
      </c>
      <c r="J282" s="1" t="str">
        <f t="shared" si="28"/>
        <v>'no'</v>
      </c>
      <c r="K282" s="1" t="str">
        <f t="shared" si="24"/>
        <v>'incr_acc_exp':{'type':'float','vaule':'预提费用增加','is_primary_key':'no'},</v>
      </c>
    </row>
    <row r="283" spans="1:11" ht="28.5" x14ac:dyDescent="0.15">
      <c r="A283" s="15" t="s">
        <v>676</v>
      </c>
      <c r="B283" s="15" t="s">
        <v>62</v>
      </c>
      <c r="C283" s="15" t="s">
        <v>677</v>
      </c>
      <c r="D283" s="8" t="s">
        <v>1285</v>
      </c>
      <c r="G283" s="1" t="str">
        <f t="shared" si="25"/>
        <v>'loss_disp_fiolta'</v>
      </c>
      <c r="H283" s="1" t="str">
        <f t="shared" si="26"/>
        <v>'float'</v>
      </c>
      <c r="I283" s="1" t="str">
        <f t="shared" si="27"/>
        <v>'处置固定、无形资产和其他长期资产的损失'</v>
      </c>
      <c r="J283" s="1" t="str">
        <f t="shared" si="28"/>
        <v>'no'</v>
      </c>
      <c r="K283" s="1" t="str">
        <f t="shared" si="24"/>
        <v>'loss_disp_fiolta':{'type':'float','vaule':'处置固定、无形资产和其他长期资产的损失','is_primary_key':'no'},</v>
      </c>
    </row>
    <row r="284" spans="1:11" ht="14.25" x14ac:dyDescent="0.15">
      <c r="A284" s="15" t="s">
        <v>678</v>
      </c>
      <c r="B284" s="15" t="s">
        <v>62</v>
      </c>
      <c r="C284" s="15" t="s">
        <v>679</v>
      </c>
      <c r="D284" s="8" t="s">
        <v>1285</v>
      </c>
      <c r="G284" s="1" t="str">
        <f t="shared" si="25"/>
        <v>'loss_scr_fa'</v>
      </c>
      <c r="H284" s="1" t="str">
        <f t="shared" si="26"/>
        <v>'float'</v>
      </c>
      <c r="I284" s="1" t="str">
        <f t="shared" si="27"/>
        <v>'固定资产报废损失'</v>
      </c>
      <c r="J284" s="1" t="str">
        <f t="shared" si="28"/>
        <v>'no'</v>
      </c>
      <c r="K284" s="1" t="str">
        <f t="shared" si="24"/>
        <v>'loss_scr_fa':{'type':'float','vaule':'固定资产报废损失','is_primary_key':'no'},</v>
      </c>
    </row>
    <row r="285" spans="1:11" ht="14.25" x14ac:dyDescent="0.15">
      <c r="A285" s="15" t="s">
        <v>680</v>
      </c>
      <c r="B285" s="15" t="s">
        <v>62</v>
      </c>
      <c r="C285" s="15" t="s">
        <v>681</v>
      </c>
      <c r="D285" s="8" t="s">
        <v>1285</v>
      </c>
      <c r="G285" s="1" t="str">
        <f t="shared" si="25"/>
        <v>'loss_fv_chg'</v>
      </c>
      <c r="H285" s="1" t="str">
        <f t="shared" si="26"/>
        <v>'float'</v>
      </c>
      <c r="I285" s="1" t="str">
        <f t="shared" si="27"/>
        <v>'公允价值变动损失'</v>
      </c>
      <c r="J285" s="1" t="str">
        <f t="shared" si="28"/>
        <v>'no'</v>
      </c>
      <c r="K285" s="1" t="str">
        <f t="shared" si="24"/>
        <v>'loss_fv_chg':{'type':'float','vaule':'公允价值变动损失','is_primary_key':'no'},</v>
      </c>
    </row>
    <row r="286" spans="1:11" ht="14.25" x14ac:dyDescent="0.15">
      <c r="A286" s="15" t="s">
        <v>682</v>
      </c>
      <c r="B286" s="15" t="s">
        <v>62</v>
      </c>
      <c r="C286" s="15" t="s">
        <v>683</v>
      </c>
      <c r="D286" s="8" t="s">
        <v>1285</v>
      </c>
      <c r="G286" s="1" t="str">
        <f t="shared" si="25"/>
        <v>'invest_loss'</v>
      </c>
      <c r="H286" s="1" t="str">
        <f t="shared" si="26"/>
        <v>'float'</v>
      </c>
      <c r="I286" s="1" t="str">
        <f t="shared" si="27"/>
        <v>'投资损失'</v>
      </c>
      <c r="J286" s="1" t="str">
        <f t="shared" si="28"/>
        <v>'no'</v>
      </c>
      <c r="K286" s="1" t="str">
        <f t="shared" si="24"/>
        <v>'invest_loss':{'type':'float','vaule':'投资损失','is_primary_key':'no'},</v>
      </c>
    </row>
    <row r="287" spans="1:11" ht="28.5" x14ac:dyDescent="0.15">
      <c r="A287" s="15" t="s">
        <v>684</v>
      </c>
      <c r="B287" s="15" t="s">
        <v>62</v>
      </c>
      <c r="C287" s="15" t="s">
        <v>685</v>
      </c>
      <c r="D287" s="8" t="s">
        <v>1285</v>
      </c>
      <c r="G287" s="1" t="str">
        <f t="shared" si="25"/>
        <v>'decr_def_inc_tax_assets'</v>
      </c>
      <c r="H287" s="1" t="str">
        <f t="shared" si="26"/>
        <v>'float'</v>
      </c>
      <c r="I287" s="1" t="str">
        <f t="shared" si="27"/>
        <v>'递延所得税资产减少'</v>
      </c>
      <c r="J287" s="1" t="str">
        <f t="shared" si="28"/>
        <v>'no'</v>
      </c>
      <c r="K287" s="1" t="str">
        <f t="shared" si="24"/>
        <v>'decr_def_inc_tax_assets':{'type':'float','vaule':'递延所得税资产减少','is_primary_key':'no'},</v>
      </c>
    </row>
    <row r="288" spans="1:11" ht="14.25" x14ac:dyDescent="0.15">
      <c r="A288" s="15" t="s">
        <v>686</v>
      </c>
      <c r="B288" s="15" t="s">
        <v>62</v>
      </c>
      <c r="C288" s="15" t="s">
        <v>687</v>
      </c>
      <c r="D288" s="8" t="s">
        <v>1285</v>
      </c>
      <c r="G288" s="1" t="str">
        <f t="shared" si="25"/>
        <v>'incr_def_inc_tax_liab'</v>
      </c>
      <c r="H288" s="1" t="str">
        <f t="shared" si="26"/>
        <v>'float'</v>
      </c>
      <c r="I288" s="1" t="str">
        <f t="shared" si="27"/>
        <v>'递延所得税负债增加'</v>
      </c>
      <c r="J288" s="1" t="str">
        <f t="shared" si="28"/>
        <v>'no'</v>
      </c>
      <c r="K288" s="1" t="str">
        <f t="shared" si="24"/>
        <v>'incr_def_inc_tax_liab':{'type':'float','vaule':'递延所得税负债增加','is_primary_key':'no'},</v>
      </c>
    </row>
    <row r="289" spans="1:11" ht="14.25" x14ac:dyDescent="0.15">
      <c r="A289" s="15" t="s">
        <v>688</v>
      </c>
      <c r="B289" s="15" t="s">
        <v>62</v>
      </c>
      <c r="C289" s="15" t="s">
        <v>689</v>
      </c>
      <c r="D289" s="8" t="s">
        <v>1285</v>
      </c>
      <c r="G289" s="1" t="str">
        <f t="shared" si="25"/>
        <v>'decr_inventories'</v>
      </c>
      <c r="H289" s="1" t="str">
        <f t="shared" si="26"/>
        <v>'float'</v>
      </c>
      <c r="I289" s="1" t="str">
        <f t="shared" si="27"/>
        <v>'存货的减少'</v>
      </c>
      <c r="J289" s="1" t="str">
        <f t="shared" si="28"/>
        <v>'no'</v>
      </c>
      <c r="K289" s="1" t="str">
        <f t="shared" si="24"/>
        <v>'decr_inventories':{'type':'float','vaule':'存货的减少','is_primary_key':'no'},</v>
      </c>
    </row>
    <row r="290" spans="1:11" ht="14.25" x14ac:dyDescent="0.15">
      <c r="A290" s="15" t="s">
        <v>690</v>
      </c>
      <c r="B290" s="15" t="s">
        <v>62</v>
      </c>
      <c r="C290" s="15" t="s">
        <v>691</v>
      </c>
      <c r="D290" s="8" t="s">
        <v>1285</v>
      </c>
      <c r="G290" s="1" t="str">
        <f t="shared" si="25"/>
        <v>'decr_oper_payable'</v>
      </c>
      <c r="H290" s="1" t="str">
        <f t="shared" si="26"/>
        <v>'float'</v>
      </c>
      <c r="I290" s="1" t="str">
        <f t="shared" si="27"/>
        <v>'经营性应收项目的减少'</v>
      </c>
      <c r="J290" s="1" t="str">
        <f t="shared" si="28"/>
        <v>'no'</v>
      </c>
      <c r="K290" s="1" t="str">
        <f t="shared" si="24"/>
        <v>'decr_oper_payable':{'type':'float','vaule':'经营性应收项目的减少','is_primary_key':'no'},</v>
      </c>
    </row>
    <row r="291" spans="1:11" ht="14.25" x14ac:dyDescent="0.15">
      <c r="A291" s="15" t="s">
        <v>692</v>
      </c>
      <c r="B291" s="15" t="s">
        <v>62</v>
      </c>
      <c r="C291" s="15" t="s">
        <v>693</v>
      </c>
      <c r="D291" s="8" t="s">
        <v>1285</v>
      </c>
      <c r="G291" s="1" t="str">
        <f t="shared" si="25"/>
        <v>'incr_oper_payable'</v>
      </c>
      <c r="H291" s="1" t="str">
        <f t="shared" si="26"/>
        <v>'float'</v>
      </c>
      <c r="I291" s="1" t="str">
        <f t="shared" si="27"/>
        <v>'经营性应付项目的增加'</v>
      </c>
      <c r="J291" s="1" t="str">
        <f t="shared" si="28"/>
        <v>'no'</v>
      </c>
      <c r="K291" s="1" t="str">
        <f t="shared" si="24"/>
        <v>'incr_oper_payable':{'type':'float','vaule':'经营性应付项目的增加','is_primary_key':'no'},</v>
      </c>
    </row>
    <row r="292" spans="1:11" ht="14.25" x14ac:dyDescent="0.15">
      <c r="A292" s="15" t="s">
        <v>694</v>
      </c>
      <c r="B292" s="15" t="s">
        <v>62</v>
      </c>
      <c r="C292" s="15" t="s">
        <v>695</v>
      </c>
      <c r="D292" s="8" t="s">
        <v>1285</v>
      </c>
      <c r="G292" s="1" t="str">
        <f t="shared" si="25"/>
        <v>'others'</v>
      </c>
      <c r="H292" s="1" t="str">
        <f t="shared" si="26"/>
        <v>'float'</v>
      </c>
      <c r="I292" s="1" t="str">
        <f t="shared" si="27"/>
        <v>'其他'</v>
      </c>
      <c r="J292" s="1" t="str">
        <f t="shared" si="28"/>
        <v>'no'</v>
      </c>
      <c r="K292" s="1" t="str">
        <f t="shared" si="24"/>
        <v>'others':{'type':'float','vaule':'其他','is_primary_key':'no'},</v>
      </c>
    </row>
    <row r="293" spans="1:11" ht="28.5" x14ac:dyDescent="0.15">
      <c r="A293" s="15" t="s">
        <v>696</v>
      </c>
      <c r="B293" s="15" t="s">
        <v>62</v>
      </c>
      <c r="C293" s="15" t="s">
        <v>697</v>
      </c>
      <c r="D293" s="8" t="s">
        <v>1285</v>
      </c>
      <c r="G293" s="1" t="str">
        <f t="shared" si="25"/>
        <v>'im_net_cashflow_oper_act'</v>
      </c>
      <c r="H293" s="1" t="str">
        <f t="shared" si="26"/>
        <v>'float'</v>
      </c>
      <c r="I293" s="1" t="str">
        <f t="shared" si="27"/>
        <v>'经营活动产生的现金流量净额(间接法)'</v>
      </c>
      <c r="J293" s="1" t="str">
        <f t="shared" si="28"/>
        <v>'no'</v>
      </c>
      <c r="K293" s="1" t="str">
        <f t="shared" si="24"/>
        <v>'im_net_cashflow_oper_act':{'type':'float','vaule':'经营活动产生的现金流量净额(间接法)','is_primary_key':'no'},</v>
      </c>
    </row>
    <row r="294" spans="1:11" ht="14.25" x14ac:dyDescent="0.15">
      <c r="A294" s="15" t="s">
        <v>698</v>
      </c>
      <c r="B294" s="15" t="s">
        <v>62</v>
      </c>
      <c r="C294" s="15" t="s">
        <v>699</v>
      </c>
      <c r="D294" s="8" t="s">
        <v>1285</v>
      </c>
      <c r="G294" s="1" t="str">
        <f t="shared" si="25"/>
        <v>'conv_debt_into_cap'</v>
      </c>
      <c r="H294" s="1" t="str">
        <f t="shared" si="26"/>
        <v>'float'</v>
      </c>
      <c r="I294" s="1" t="str">
        <f t="shared" si="27"/>
        <v>'债务转为资本'</v>
      </c>
      <c r="J294" s="1" t="str">
        <f t="shared" si="28"/>
        <v>'no'</v>
      </c>
      <c r="K294" s="1" t="str">
        <f t="shared" si="24"/>
        <v>'conv_debt_into_cap':{'type':'float','vaule':'债务转为资本','is_primary_key':'no'},</v>
      </c>
    </row>
    <row r="295" spans="1:11" ht="28.5" x14ac:dyDescent="0.15">
      <c r="A295" s="15" t="s">
        <v>700</v>
      </c>
      <c r="B295" s="15" t="s">
        <v>62</v>
      </c>
      <c r="C295" s="15" t="s">
        <v>701</v>
      </c>
      <c r="D295" s="8" t="s">
        <v>1285</v>
      </c>
      <c r="G295" s="1" t="str">
        <f t="shared" si="25"/>
        <v>'conv_copbonds_due_within_1y'</v>
      </c>
      <c r="H295" s="1" t="str">
        <f t="shared" si="26"/>
        <v>'float'</v>
      </c>
      <c r="I295" s="1" t="str">
        <f t="shared" si="27"/>
        <v>'一年内到期的可转换公司债券'</v>
      </c>
      <c r="J295" s="1" t="str">
        <f t="shared" si="28"/>
        <v>'no'</v>
      </c>
      <c r="K295" s="1" t="str">
        <f t="shared" si="24"/>
        <v>'conv_copbonds_due_within_1y':{'type':'float','vaule':'一年内到期的可转换公司债券','is_primary_key':'no'},</v>
      </c>
    </row>
    <row r="296" spans="1:11" ht="14.25" x14ac:dyDescent="0.15">
      <c r="A296" s="15" t="s">
        <v>702</v>
      </c>
      <c r="B296" s="15" t="s">
        <v>62</v>
      </c>
      <c r="C296" s="15" t="s">
        <v>703</v>
      </c>
      <c r="D296" s="8" t="s">
        <v>1285</v>
      </c>
      <c r="G296" s="1" t="str">
        <f t="shared" si="25"/>
        <v>'fa_fnc_leases'</v>
      </c>
      <c r="H296" s="1" t="str">
        <f t="shared" si="26"/>
        <v>'float'</v>
      </c>
      <c r="I296" s="1" t="str">
        <f t="shared" si="27"/>
        <v>'融资租入固定资产'</v>
      </c>
      <c r="J296" s="1" t="str">
        <f t="shared" si="28"/>
        <v>'no'</v>
      </c>
      <c r="K296" s="1" t="str">
        <f t="shared" si="24"/>
        <v>'fa_fnc_leases':{'type':'float','vaule':'融资租入固定资产','is_primary_key':'no'},</v>
      </c>
    </row>
    <row r="297" spans="1:11" ht="14.25" x14ac:dyDescent="0.15">
      <c r="A297" s="15" t="s">
        <v>704</v>
      </c>
      <c r="B297" s="15" t="s">
        <v>62</v>
      </c>
      <c r="C297" s="15" t="s">
        <v>705</v>
      </c>
      <c r="D297" s="8" t="s">
        <v>1285</v>
      </c>
      <c r="G297" s="1" t="str">
        <f t="shared" si="25"/>
        <v>'end_bal_cash'</v>
      </c>
      <c r="H297" s="1" t="str">
        <f t="shared" si="26"/>
        <v>'float'</v>
      </c>
      <c r="I297" s="1" t="str">
        <f t="shared" si="27"/>
        <v>'现金的期末余额'</v>
      </c>
      <c r="J297" s="1" t="str">
        <f t="shared" si="28"/>
        <v>'no'</v>
      </c>
      <c r="K297" s="1" t="str">
        <f t="shared" si="24"/>
        <v>'end_bal_cash':{'type':'float','vaule':'现金的期末余额','is_primary_key':'no'},</v>
      </c>
    </row>
    <row r="298" spans="1:11" ht="14.25" x14ac:dyDescent="0.15">
      <c r="A298" s="15" t="s">
        <v>706</v>
      </c>
      <c r="B298" s="15" t="s">
        <v>62</v>
      </c>
      <c r="C298" s="15" t="s">
        <v>707</v>
      </c>
      <c r="D298" s="8" t="s">
        <v>1285</v>
      </c>
      <c r="G298" s="1" t="str">
        <f t="shared" si="25"/>
        <v>'beg_bal_cash'</v>
      </c>
      <c r="H298" s="1" t="str">
        <f t="shared" si="26"/>
        <v>'float'</v>
      </c>
      <c r="I298" s="1" t="str">
        <f t="shared" si="27"/>
        <v>'减:现金的期初余额'</v>
      </c>
      <c r="J298" s="1" t="str">
        <f t="shared" si="28"/>
        <v>'no'</v>
      </c>
      <c r="K298" s="1" t="str">
        <f t="shared" si="24"/>
        <v>'beg_bal_cash':{'type':'float','vaule':'减:现金的期初余额','is_primary_key':'no'},</v>
      </c>
    </row>
    <row r="299" spans="1:11" ht="14.25" x14ac:dyDescent="0.15">
      <c r="A299" s="15" t="s">
        <v>708</v>
      </c>
      <c r="B299" s="15" t="s">
        <v>62</v>
      </c>
      <c r="C299" s="15" t="s">
        <v>709</v>
      </c>
      <c r="D299" s="8" t="s">
        <v>1285</v>
      </c>
      <c r="G299" s="1" t="str">
        <f t="shared" si="25"/>
        <v>'end_bal_cash_equ'</v>
      </c>
      <c r="H299" s="1" t="str">
        <f t="shared" si="26"/>
        <v>'float'</v>
      </c>
      <c r="I299" s="1" t="str">
        <f t="shared" si="27"/>
        <v>'加:现金等价物的期末余额'</v>
      </c>
      <c r="J299" s="1" t="str">
        <f t="shared" si="28"/>
        <v>'no'</v>
      </c>
      <c r="K299" s="1" t="str">
        <f t="shared" si="24"/>
        <v>'end_bal_cash_equ':{'type':'float','vaule':'加:现金等价物的期末余额','is_primary_key':'no'},</v>
      </c>
    </row>
    <row r="300" spans="1:11" ht="14.25" x14ac:dyDescent="0.15">
      <c r="A300" s="15" t="s">
        <v>710</v>
      </c>
      <c r="B300" s="15" t="s">
        <v>62</v>
      </c>
      <c r="C300" s="15" t="s">
        <v>711</v>
      </c>
      <c r="D300" s="8" t="s">
        <v>1285</v>
      </c>
      <c r="G300" s="1" t="str">
        <f t="shared" si="25"/>
        <v>'beg_bal_cash_equ'</v>
      </c>
      <c r="H300" s="1" t="str">
        <f t="shared" si="26"/>
        <v>'float'</v>
      </c>
      <c r="I300" s="1" t="str">
        <f t="shared" si="27"/>
        <v>'减:现金等价物的期初余额'</v>
      </c>
      <c r="J300" s="1" t="str">
        <f t="shared" si="28"/>
        <v>'no'</v>
      </c>
      <c r="K300" s="1" t="str">
        <f t="shared" si="24"/>
        <v>'beg_bal_cash_equ':{'type':'float','vaule':'减:现金等价物的期初余额','is_primary_key':'no'},</v>
      </c>
    </row>
    <row r="301" spans="1:11" ht="28.5" x14ac:dyDescent="0.15">
      <c r="A301" s="15" t="s">
        <v>712</v>
      </c>
      <c r="B301" s="15" t="s">
        <v>62</v>
      </c>
      <c r="C301" s="15" t="s">
        <v>713</v>
      </c>
      <c r="D301" s="8" t="s">
        <v>1285</v>
      </c>
      <c r="G301" s="1" t="str">
        <f t="shared" si="25"/>
        <v>'im_n_incr_cash_equ'</v>
      </c>
      <c r="H301" s="1" t="str">
        <f t="shared" si="26"/>
        <v>'float'</v>
      </c>
      <c r="I301" s="1" t="str">
        <f t="shared" si="27"/>
        <v>'现金及现金等价物净增加额(间接法)'</v>
      </c>
      <c r="J301" s="1" t="str">
        <f t="shared" si="28"/>
        <v>'no'</v>
      </c>
      <c r="K301" s="1" t="str">
        <f t="shared" si="24"/>
        <v>'im_n_incr_cash_equ':{'type':'float','vaule':'现金及现金等价物净增加额(间接法)','is_primary_key':'no'},</v>
      </c>
    </row>
    <row r="304" spans="1:11" s="1" customFormat="1" ht="21" customHeight="1" x14ac:dyDescent="0.15">
      <c r="A304" s="14" t="s">
        <v>714</v>
      </c>
      <c r="B304" s="2"/>
      <c r="C304" s="10" t="s">
        <v>715</v>
      </c>
      <c r="D304" s="3"/>
    </row>
    <row r="305" spans="1:11" ht="14.25" x14ac:dyDescent="0.15">
      <c r="A305" s="15" t="s">
        <v>3</v>
      </c>
      <c r="B305" s="15" t="s">
        <v>4</v>
      </c>
      <c r="C305" s="15" t="s">
        <v>5</v>
      </c>
      <c r="D305" s="8" t="s">
        <v>1287</v>
      </c>
      <c r="G305" s="1" t="str">
        <f>"'"&amp;A305&amp;"'"</f>
        <v>'ts_code'</v>
      </c>
      <c r="H305" s="1" t="str">
        <f>"'"&amp;B305&amp;"'"</f>
        <v>'str'</v>
      </c>
      <c r="I305" s="1" t="str">
        <f>"'"&amp;C305&amp;"'"</f>
        <v>'TS代码'</v>
      </c>
      <c r="J305" s="1" t="str">
        <f>"'"&amp;D305&amp;"'"</f>
        <v>'yes'</v>
      </c>
      <c r="K305" s="1" t="str">
        <f t="shared" si="24"/>
        <v>'ts_code':{'type':'str','vaule':'TS代码','is_primary_key':'yes'},</v>
      </c>
    </row>
    <row r="306" spans="1:11" ht="14.25" x14ac:dyDescent="0.15">
      <c r="A306" s="15" t="s">
        <v>48</v>
      </c>
      <c r="B306" s="15" t="s">
        <v>4</v>
      </c>
      <c r="C306" s="15" t="s">
        <v>716</v>
      </c>
      <c r="D306" s="8" t="s">
        <v>1287</v>
      </c>
      <c r="G306" s="1" t="str">
        <f t="shared" ref="G306:G320" si="29">"'"&amp;A306&amp;"'"</f>
        <v>'end_date'</v>
      </c>
      <c r="H306" s="1" t="str">
        <f t="shared" ref="H306:H320" si="30">"'"&amp;B306&amp;"'"</f>
        <v>'str'</v>
      </c>
      <c r="I306" s="1" t="str">
        <f t="shared" ref="I306:I320" si="31">"'"&amp;C306&amp;"'"</f>
        <v>'分红年度'</v>
      </c>
      <c r="J306" s="1" t="str">
        <f t="shared" ref="J306:J320" si="32">"'"&amp;D306&amp;"'"</f>
        <v>'yes'</v>
      </c>
      <c r="K306" s="1" t="str">
        <f t="shared" si="24"/>
        <v>'end_date':{'type':'str','vaule':'分红年度','is_primary_key':'yes'},</v>
      </c>
    </row>
    <row r="307" spans="1:11" ht="14.25" x14ac:dyDescent="0.15">
      <c r="A307" s="15" t="s">
        <v>50</v>
      </c>
      <c r="B307" s="15" t="s">
        <v>4</v>
      </c>
      <c r="C307" s="15" t="s">
        <v>717</v>
      </c>
      <c r="D307" s="8" t="s">
        <v>1285</v>
      </c>
      <c r="G307" s="1" t="str">
        <f t="shared" si="29"/>
        <v>'ann_date'</v>
      </c>
      <c r="H307" s="1" t="str">
        <f t="shared" si="30"/>
        <v>'str'</v>
      </c>
      <c r="I307" s="1" t="str">
        <f t="shared" si="31"/>
        <v>'预案公告日'</v>
      </c>
      <c r="J307" s="1" t="str">
        <f t="shared" si="32"/>
        <v>'no'</v>
      </c>
      <c r="K307" s="1" t="str">
        <f t="shared" si="24"/>
        <v>'ann_date':{'type':'str','vaule':'预案公告日','is_primary_key':'no'},</v>
      </c>
    </row>
    <row r="308" spans="1:11" ht="14.25" x14ac:dyDescent="0.15">
      <c r="A308" s="15" t="s">
        <v>718</v>
      </c>
      <c r="B308" s="15" t="s">
        <v>4</v>
      </c>
      <c r="C308" s="15" t="s">
        <v>719</v>
      </c>
      <c r="D308" s="8" t="s">
        <v>1285</v>
      </c>
      <c r="G308" s="1" t="str">
        <f t="shared" si="29"/>
        <v>'div_proc'</v>
      </c>
      <c r="H308" s="1" t="str">
        <f t="shared" si="30"/>
        <v>'str'</v>
      </c>
      <c r="I308" s="1" t="str">
        <f t="shared" si="31"/>
        <v>'实施进度'</v>
      </c>
      <c r="J308" s="1" t="str">
        <f t="shared" si="32"/>
        <v>'no'</v>
      </c>
      <c r="K308" s="1" t="str">
        <f t="shared" si="24"/>
        <v>'div_proc':{'type':'str','vaule':'实施进度','is_primary_key':'no'},</v>
      </c>
    </row>
    <row r="309" spans="1:11" ht="14.25" x14ac:dyDescent="0.15">
      <c r="A309" s="15" t="s">
        <v>720</v>
      </c>
      <c r="B309" s="15" t="s">
        <v>62</v>
      </c>
      <c r="C309" s="15" t="s">
        <v>721</v>
      </c>
      <c r="D309" s="8" t="s">
        <v>1285</v>
      </c>
      <c r="G309" s="1" t="str">
        <f t="shared" si="29"/>
        <v>'stk_div'</v>
      </c>
      <c r="H309" s="1" t="str">
        <f t="shared" si="30"/>
        <v>'float'</v>
      </c>
      <c r="I309" s="1" t="str">
        <f t="shared" si="31"/>
        <v>'每股送转'</v>
      </c>
      <c r="J309" s="1" t="str">
        <f t="shared" si="32"/>
        <v>'no'</v>
      </c>
      <c r="K309" s="1" t="str">
        <f t="shared" si="24"/>
        <v>'stk_div':{'type':'float','vaule':'每股送转','is_primary_key':'no'},</v>
      </c>
    </row>
    <row r="310" spans="1:11" ht="14.25" x14ac:dyDescent="0.15">
      <c r="A310" s="15" t="s">
        <v>722</v>
      </c>
      <c r="B310" s="15" t="s">
        <v>62</v>
      </c>
      <c r="C310" s="15" t="s">
        <v>723</v>
      </c>
      <c r="D310" s="8" t="s">
        <v>1285</v>
      </c>
      <c r="G310" s="1" t="str">
        <f t="shared" si="29"/>
        <v>'stk_bo_rate'</v>
      </c>
      <c r="H310" s="1" t="str">
        <f t="shared" si="30"/>
        <v>'float'</v>
      </c>
      <c r="I310" s="1" t="str">
        <f t="shared" si="31"/>
        <v>'每股送股比例'</v>
      </c>
      <c r="J310" s="1" t="str">
        <f t="shared" si="32"/>
        <v>'no'</v>
      </c>
      <c r="K310" s="1" t="str">
        <f t="shared" si="24"/>
        <v>'stk_bo_rate':{'type':'float','vaule':'每股送股比例','is_primary_key':'no'},</v>
      </c>
    </row>
    <row r="311" spans="1:11" ht="14.25" x14ac:dyDescent="0.15">
      <c r="A311" s="15" t="s">
        <v>724</v>
      </c>
      <c r="B311" s="15" t="s">
        <v>62</v>
      </c>
      <c r="C311" s="15" t="s">
        <v>725</v>
      </c>
      <c r="D311" s="8" t="s">
        <v>1285</v>
      </c>
      <c r="G311" s="1" t="str">
        <f t="shared" si="29"/>
        <v>'stk_co_rate'</v>
      </c>
      <c r="H311" s="1" t="str">
        <f t="shared" si="30"/>
        <v>'float'</v>
      </c>
      <c r="I311" s="1" t="str">
        <f t="shared" si="31"/>
        <v>'每股转增比例'</v>
      </c>
      <c r="J311" s="1" t="str">
        <f t="shared" si="32"/>
        <v>'no'</v>
      </c>
      <c r="K311" s="1" t="str">
        <f t="shared" si="24"/>
        <v>'stk_co_rate':{'type':'float','vaule':'每股转增比例','is_primary_key':'no'},</v>
      </c>
    </row>
    <row r="312" spans="1:11" ht="14.25" x14ac:dyDescent="0.15">
      <c r="A312" s="15" t="s">
        <v>726</v>
      </c>
      <c r="B312" s="15" t="s">
        <v>62</v>
      </c>
      <c r="C312" s="15" t="s">
        <v>727</v>
      </c>
      <c r="D312" s="8" t="s">
        <v>1285</v>
      </c>
      <c r="G312" s="1" t="str">
        <f t="shared" si="29"/>
        <v>'cash_div'</v>
      </c>
      <c r="H312" s="1" t="str">
        <f t="shared" si="30"/>
        <v>'float'</v>
      </c>
      <c r="I312" s="1" t="str">
        <f t="shared" si="31"/>
        <v>'每股分红（税后）'</v>
      </c>
      <c r="J312" s="1" t="str">
        <f t="shared" si="32"/>
        <v>'no'</v>
      </c>
      <c r="K312" s="1" t="str">
        <f t="shared" si="24"/>
        <v>'cash_div':{'type':'float','vaule':'每股分红（税后）','is_primary_key':'no'},</v>
      </c>
    </row>
    <row r="313" spans="1:11" ht="14.25" x14ac:dyDescent="0.15">
      <c r="A313" s="15" t="s">
        <v>728</v>
      </c>
      <c r="B313" s="15" t="s">
        <v>62</v>
      </c>
      <c r="C313" s="15" t="s">
        <v>729</v>
      </c>
      <c r="D313" s="8" t="s">
        <v>1285</v>
      </c>
      <c r="G313" s="1" t="str">
        <f t="shared" si="29"/>
        <v>'cash_div_tax'</v>
      </c>
      <c r="H313" s="1" t="str">
        <f t="shared" si="30"/>
        <v>'float'</v>
      </c>
      <c r="I313" s="1" t="str">
        <f t="shared" si="31"/>
        <v>'每股分红（税前）'</v>
      </c>
      <c r="J313" s="1" t="str">
        <f t="shared" si="32"/>
        <v>'no'</v>
      </c>
      <c r="K313" s="1" t="str">
        <f t="shared" si="24"/>
        <v>'cash_div_tax':{'type':'float','vaule':'每股分红（税前）','is_primary_key':'no'},</v>
      </c>
    </row>
    <row r="314" spans="1:11" ht="14.25" x14ac:dyDescent="0.15">
      <c r="A314" s="15" t="s">
        <v>730</v>
      </c>
      <c r="B314" s="15" t="s">
        <v>4</v>
      </c>
      <c r="C314" s="15" t="s">
        <v>731</v>
      </c>
      <c r="D314" s="8" t="s">
        <v>1285</v>
      </c>
      <c r="G314" s="1" t="str">
        <f t="shared" si="29"/>
        <v>'record_date'</v>
      </c>
      <c r="H314" s="1" t="str">
        <f t="shared" si="30"/>
        <v>'str'</v>
      </c>
      <c r="I314" s="1" t="str">
        <f t="shared" si="31"/>
        <v>'股权登记日'</v>
      </c>
      <c r="J314" s="1" t="str">
        <f t="shared" si="32"/>
        <v>'no'</v>
      </c>
      <c r="K314" s="1" t="str">
        <f t="shared" si="24"/>
        <v>'record_date':{'type':'str','vaule':'股权登记日','is_primary_key':'no'},</v>
      </c>
    </row>
    <row r="315" spans="1:11" ht="14.25" x14ac:dyDescent="0.15">
      <c r="A315" s="15" t="s">
        <v>732</v>
      </c>
      <c r="B315" s="15" t="s">
        <v>4</v>
      </c>
      <c r="C315" s="15" t="s">
        <v>733</v>
      </c>
      <c r="D315" s="8" t="s">
        <v>1285</v>
      </c>
      <c r="G315" s="1" t="str">
        <f t="shared" si="29"/>
        <v>'ex_date'</v>
      </c>
      <c r="H315" s="1" t="str">
        <f t="shared" si="30"/>
        <v>'str'</v>
      </c>
      <c r="I315" s="1" t="str">
        <f t="shared" si="31"/>
        <v>'除权除息日'</v>
      </c>
      <c r="J315" s="1" t="str">
        <f t="shared" si="32"/>
        <v>'no'</v>
      </c>
      <c r="K315" s="1" t="str">
        <f t="shared" si="24"/>
        <v>'ex_date':{'type':'str','vaule':'除权除息日','is_primary_key':'no'},</v>
      </c>
    </row>
    <row r="316" spans="1:11" ht="14.25" x14ac:dyDescent="0.15">
      <c r="A316" s="15" t="s">
        <v>734</v>
      </c>
      <c r="B316" s="15" t="s">
        <v>4</v>
      </c>
      <c r="C316" s="15" t="s">
        <v>735</v>
      </c>
      <c r="D316" s="8" t="s">
        <v>1285</v>
      </c>
      <c r="G316" s="1" t="str">
        <f t="shared" si="29"/>
        <v>'pay_date'</v>
      </c>
      <c r="H316" s="1" t="str">
        <f t="shared" si="30"/>
        <v>'str'</v>
      </c>
      <c r="I316" s="1" t="str">
        <f t="shared" si="31"/>
        <v>'派息日'</v>
      </c>
      <c r="J316" s="1" t="str">
        <f t="shared" si="32"/>
        <v>'no'</v>
      </c>
      <c r="K316" s="1" t="str">
        <f t="shared" si="24"/>
        <v>'pay_date':{'type':'str','vaule':'派息日','is_primary_key':'no'},</v>
      </c>
    </row>
    <row r="317" spans="1:11" ht="14.25" x14ac:dyDescent="0.15">
      <c r="A317" s="15" t="s">
        <v>736</v>
      </c>
      <c r="B317" s="15" t="s">
        <v>4</v>
      </c>
      <c r="C317" s="15" t="s">
        <v>737</v>
      </c>
      <c r="D317" s="8" t="s">
        <v>1285</v>
      </c>
      <c r="G317" s="1" t="str">
        <f t="shared" si="29"/>
        <v>'div_listdate'</v>
      </c>
      <c r="H317" s="1" t="str">
        <f t="shared" si="30"/>
        <v>'str'</v>
      </c>
      <c r="I317" s="1" t="str">
        <f t="shared" si="31"/>
        <v>'红股上市日'</v>
      </c>
      <c r="J317" s="1" t="str">
        <f t="shared" si="32"/>
        <v>'no'</v>
      </c>
      <c r="K317" s="1" t="str">
        <f t="shared" si="24"/>
        <v>'div_listdate':{'type':'str','vaule':'红股上市日','is_primary_key':'no'},</v>
      </c>
    </row>
    <row r="318" spans="1:11" ht="14.25" x14ac:dyDescent="0.15">
      <c r="A318" s="15" t="s">
        <v>738</v>
      </c>
      <c r="B318" s="15" t="s">
        <v>4</v>
      </c>
      <c r="C318" s="15" t="s">
        <v>739</v>
      </c>
      <c r="D318" s="8" t="s">
        <v>1285</v>
      </c>
      <c r="G318" s="1" t="str">
        <f t="shared" si="29"/>
        <v>'imp_ann_date'</v>
      </c>
      <c r="H318" s="1" t="str">
        <f t="shared" si="30"/>
        <v>'str'</v>
      </c>
      <c r="I318" s="1" t="str">
        <f t="shared" si="31"/>
        <v>'实施公告日'</v>
      </c>
      <c r="J318" s="1" t="str">
        <f t="shared" si="32"/>
        <v>'no'</v>
      </c>
      <c r="K318" s="1" t="str">
        <f t="shared" si="24"/>
        <v>'imp_ann_date':{'type':'str','vaule':'实施公告日','is_primary_key':'no'},</v>
      </c>
    </row>
    <row r="319" spans="1:11" ht="14.25" x14ac:dyDescent="0.15">
      <c r="A319" s="15" t="s">
        <v>740</v>
      </c>
      <c r="B319" s="15" t="s">
        <v>4</v>
      </c>
      <c r="C319" s="15" t="s">
        <v>741</v>
      </c>
      <c r="D319" s="8" t="s">
        <v>1285</v>
      </c>
      <c r="G319" s="1" t="str">
        <f t="shared" si="29"/>
        <v>'base_date'</v>
      </c>
      <c r="H319" s="1" t="str">
        <f t="shared" si="30"/>
        <v>'str'</v>
      </c>
      <c r="I319" s="1" t="str">
        <f t="shared" si="31"/>
        <v>'基准日'</v>
      </c>
      <c r="J319" s="1" t="str">
        <f t="shared" si="32"/>
        <v>'no'</v>
      </c>
      <c r="K319" s="1" t="str">
        <f t="shared" si="24"/>
        <v>'base_date':{'type':'str','vaule':'基准日','is_primary_key':'no'},</v>
      </c>
    </row>
    <row r="320" spans="1:11" ht="14.25" x14ac:dyDescent="0.15">
      <c r="A320" s="15" t="s">
        <v>742</v>
      </c>
      <c r="B320" s="15" t="s">
        <v>62</v>
      </c>
      <c r="C320" s="15" t="s">
        <v>743</v>
      </c>
      <c r="D320" s="8" t="s">
        <v>1285</v>
      </c>
      <c r="G320" s="1" t="str">
        <f t="shared" si="29"/>
        <v>'base_share'</v>
      </c>
      <c r="H320" s="1" t="str">
        <f t="shared" si="30"/>
        <v>'float'</v>
      </c>
      <c r="I320" s="1" t="str">
        <f t="shared" si="31"/>
        <v>'基准股本（万）'</v>
      </c>
      <c r="J320" s="1" t="str">
        <f t="shared" si="32"/>
        <v>'no'</v>
      </c>
      <c r="K320" s="1" t="str">
        <f t="shared" si="24"/>
        <v>'base_share':{'type':'float','vaule':'基准股本（万）','is_primary_key':'no'},</v>
      </c>
    </row>
    <row r="323" spans="1:11" s="1" customFormat="1" ht="21" customHeight="1" x14ac:dyDescent="0.15">
      <c r="A323" s="14" t="s">
        <v>744</v>
      </c>
      <c r="B323" s="2"/>
      <c r="C323" s="10" t="s">
        <v>745</v>
      </c>
      <c r="D323" s="3"/>
    </row>
    <row r="324" spans="1:11" ht="14.25" x14ac:dyDescent="0.15">
      <c r="A324" s="15" t="s">
        <v>3</v>
      </c>
      <c r="B324" s="15" t="s">
        <v>4</v>
      </c>
      <c r="C324" s="15" t="s">
        <v>5</v>
      </c>
      <c r="D324" s="8" t="s">
        <v>1287</v>
      </c>
      <c r="G324" s="1" t="str">
        <f>"'"&amp;A324&amp;"'"</f>
        <v>'ts_code'</v>
      </c>
      <c r="H324" s="1" t="str">
        <f>"'"&amp;B324&amp;"'"</f>
        <v>'str'</v>
      </c>
      <c r="I324" s="1" t="str">
        <f>"'"&amp;C324&amp;"'"</f>
        <v>'TS代码'</v>
      </c>
      <c r="J324" s="1" t="str">
        <f>"'"&amp;D324&amp;"'"</f>
        <v>'yes'</v>
      </c>
      <c r="K324" s="1" t="str">
        <f t="shared" si="24"/>
        <v>'ts_code':{'type':'str','vaule':'TS代码','is_primary_key':'yes'},</v>
      </c>
    </row>
    <row r="325" spans="1:11" ht="14.25" x14ac:dyDescent="0.15">
      <c r="A325" s="15" t="s">
        <v>50</v>
      </c>
      <c r="B325" s="15" t="s">
        <v>4</v>
      </c>
      <c r="C325" s="15" t="s">
        <v>51</v>
      </c>
      <c r="D325" s="8" t="s">
        <v>1285</v>
      </c>
      <c r="G325" s="1" t="str">
        <f t="shared" ref="G325:G388" si="33">"'"&amp;A325&amp;"'"</f>
        <v>'ann_date'</v>
      </c>
      <c r="H325" s="1" t="str">
        <f t="shared" ref="H325:H388" si="34">"'"&amp;B325&amp;"'"</f>
        <v>'str'</v>
      </c>
      <c r="I325" s="1" t="str">
        <f t="shared" ref="I325:I388" si="35">"'"&amp;C325&amp;"'"</f>
        <v>'公告日期'</v>
      </c>
      <c r="J325" s="1" t="str">
        <f t="shared" ref="J325:J388" si="36">"'"&amp;D325&amp;"'"</f>
        <v>'no'</v>
      </c>
      <c r="K325" s="1" t="str">
        <f t="shared" si="24"/>
        <v>'ann_date':{'type':'str','vaule':'公告日期','is_primary_key':'no'},</v>
      </c>
    </row>
    <row r="326" spans="1:11" ht="14.25" x14ac:dyDescent="0.15">
      <c r="A326" s="15" t="s">
        <v>48</v>
      </c>
      <c r="B326" s="15" t="s">
        <v>4</v>
      </c>
      <c r="C326" s="15" t="s">
        <v>155</v>
      </c>
      <c r="D326" s="8" t="s">
        <v>1287</v>
      </c>
      <c r="G326" s="1" t="str">
        <f t="shared" si="33"/>
        <v>'end_date'</v>
      </c>
      <c r="H326" s="1" t="str">
        <f t="shared" si="34"/>
        <v>'str'</v>
      </c>
      <c r="I326" s="1" t="str">
        <f t="shared" si="35"/>
        <v>'报告期'</v>
      </c>
      <c r="J326" s="1" t="str">
        <f t="shared" si="36"/>
        <v>'yes'</v>
      </c>
      <c r="K326" s="1" t="str">
        <f t="shared" ref="K326:K389" si="37">G326&amp;$I$1&amp;$G$1&amp;$H$2&amp;$I$1&amp;H326&amp;$J$1&amp;$I$2&amp;$I$1&amp;I326&amp;$J$1&amp;$J$2&amp;$I$1&amp;J326&amp;$H$1&amp;$J$1</f>
        <v>'end_date':{'type':'str','vaule':'报告期','is_primary_key':'yes'},</v>
      </c>
    </row>
    <row r="327" spans="1:11" ht="14.25" x14ac:dyDescent="0.15">
      <c r="A327" s="15" t="s">
        <v>746</v>
      </c>
      <c r="B327" s="15" t="s">
        <v>62</v>
      </c>
      <c r="C327" s="15" t="s">
        <v>161</v>
      </c>
      <c r="D327" s="8" t="s">
        <v>1285</v>
      </c>
      <c r="G327" s="1" t="str">
        <f t="shared" si="33"/>
        <v>'eps'</v>
      </c>
      <c r="H327" s="1" t="str">
        <f t="shared" si="34"/>
        <v>'float'</v>
      </c>
      <c r="I327" s="1" t="str">
        <f t="shared" si="35"/>
        <v>'基本每股收益'</v>
      </c>
      <c r="J327" s="1" t="str">
        <f t="shared" si="36"/>
        <v>'no'</v>
      </c>
      <c r="K327" s="1" t="str">
        <f t="shared" si="37"/>
        <v>'eps':{'type':'float','vaule':'基本每股收益','is_primary_key':'no'},</v>
      </c>
    </row>
    <row r="328" spans="1:11" ht="14.25" x14ac:dyDescent="0.15">
      <c r="A328" s="15" t="s">
        <v>747</v>
      </c>
      <c r="B328" s="15" t="s">
        <v>62</v>
      </c>
      <c r="C328" s="15" t="s">
        <v>163</v>
      </c>
      <c r="D328" s="8" t="s">
        <v>1285</v>
      </c>
      <c r="G328" s="1" t="str">
        <f t="shared" si="33"/>
        <v>'dt_eps'</v>
      </c>
      <c r="H328" s="1" t="str">
        <f t="shared" si="34"/>
        <v>'float'</v>
      </c>
      <c r="I328" s="1" t="str">
        <f t="shared" si="35"/>
        <v>'稀释每股收益'</v>
      </c>
      <c r="J328" s="1" t="str">
        <f t="shared" si="36"/>
        <v>'no'</v>
      </c>
      <c r="K328" s="1" t="str">
        <f t="shared" si="37"/>
        <v>'dt_eps':{'type':'float','vaule':'稀释每股收益','is_primary_key':'no'},</v>
      </c>
    </row>
    <row r="329" spans="1:11" ht="14.25" x14ac:dyDescent="0.15">
      <c r="A329" s="15" t="s">
        <v>748</v>
      </c>
      <c r="B329" s="15" t="s">
        <v>62</v>
      </c>
      <c r="C329" s="15" t="s">
        <v>749</v>
      </c>
      <c r="D329" s="8" t="s">
        <v>1285</v>
      </c>
      <c r="G329" s="1" t="str">
        <f t="shared" si="33"/>
        <v>'total_revenue_ps'</v>
      </c>
      <c r="H329" s="1" t="str">
        <f t="shared" si="34"/>
        <v>'float'</v>
      </c>
      <c r="I329" s="1" t="str">
        <f t="shared" si="35"/>
        <v>'每股营业总收入'</v>
      </c>
      <c r="J329" s="1" t="str">
        <f t="shared" si="36"/>
        <v>'no'</v>
      </c>
      <c r="K329" s="1" t="str">
        <f t="shared" si="37"/>
        <v>'total_revenue_ps':{'type':'float','vaule':'每股营业总收入','is_primary_key':'no'},</v>
      </c>
    </row>
    <row r="330" spans="1:11" ht="14.25" x14ac:dyDescent="0.15">
      <c r="A330" s="15" t="s">
        <v>750</v>
      </c>
      <c r="B330" s="15" t="s">
        <v>62</v>
      </c>
      <c r="C330" s="15" t="s">
        <v>751</v>
      </c>
      <c r="D330" s="8" t="s">
        <v>1285</v>
      </c>
      <c r="G330" s="1" t="str">
        <f t="shared" si="33"/>
        <v>'revenue_ps'</v>
      </c>
      <c r="H330" s="1" t="str">
        <f t="shared" si="34"/>
        <v>'float'</v>
      </c>
      <c r="I330" s="1" t="str">
        <f t="shared" si="35"/>
        <v>'每股营业收入'</v>
      </c>
      <c r="J330" s="1" t="str">
        <f t="shared" si="36"/>
        <v>'no'</v>
      </c>
      <c r="K330" s="1" t="str">
        <f t="shared" si="37"/>
        <v>'revenue_ps':{'type':'float','vaule':'每股营业收入','is_primary_key':'no'},</v>
      </c>
    </row>
    <row r="331" spans="1:11" ht="14.25" x14ac:dyDescent="0.15">
      <c r="A331" s="15" t="s">
        <v>752</v>
      </c>
      <c r="B331" s="15" t="s">
        <v>62</v>
      </c>
      <c r="C331" s="15" t="s">
        <v>753</v>
      </c>
      <c r="D331" s="8" t="s">
        <v>1285</v>
      </c>
      <c r="G331" s="1" t="str">
        <f t="shared" si="33"/>
        <v>'capital_rese_ps'</v>
      </c>
      <c r="H331" s="1" t="str">
        <f t="shared" si="34"/>
        <v>'float'</v>
      </c>
      <c r="I331" s="1" t="str">
        <f t="shared" si="35"/>
        <v>'每股资本公积'</v>
      </c>
      <c r="J331" s="1" t="str">
        <f t="shared" si="36"/>
        <v>'no'</v>
      </c>
      <c r="K331" s="1" t="str">
        <f t="shared" si="37"/>
        <v>'capital_rese_ps':{'type':'float','vaule':'每股资本公积','is_primary_key':'no'},</v>
      </c>
    </row>
    <row r="332" spans="1:11" ht="14.25" x14ac:dyDescent="0.15">
      <c r="A332" s="15" t="s">
        <v>754</v>
      </c>
      <c r="B332" s="15" t="s">
        <v>62</v>
      </c>
      <c r="C332" s="15" t="s">
        <v>755</v>
      </c>
      <c r="D332" s="8" t="s">
        <v>1285</v>
      </c>
      <c r="G332" s="1" t="str">
        <f t="shared" si="33"/>
        <v>'surplus_rese_ps'</v>
      </c>
      <c r="H332" s="1" t="str">
        <f t="shared" si="34"/>
        <v>'float'</v>
      </c>
      <c r="I332" s="1" t="str">
        <f t="shared" si="35"/>
        <v>'每股盈余公积'</v>
      </c>
      <c r="J332" s="1" t="str">
        <f t="shared" si="36"/>
        <v>'no'</v>
      </c>
      <c r="K332" s="1" t="str">
        <f t="shared" si="37"/>
        <v>'surplus_rese_ps':{'type':'float','vaule':'每股盈余公积','is_primary_key':'no'},</v>
      </c>
    </row>
    <row r="333" spans="1:11" ht="14.25" x14ac:dyDescent="0.15">
      <c r="A333" s="15" t="s">
        <v>756</v>
      </c>
      <c r="B333" s="15" t="s">
        <v>62</v>
      </c>
      <c r="C333" s="15" t="s">
        <v>757</v>
      </c>
      <c r="D333" s="8" t="s">
        <v>1285</v>
      </c>
      <c r="G333" s="1" t="str">
        <f t="shared" si="33"/>
        <v>'undist_profit_ps'</v>
      </c>
      <c r="H333" s="1" t="str">
        <f t="shared" si="34"/>
        <v>'float'</v>
      </c>
      <c r="I333" s="1" t="str">
        <f t="shared" si="35"/>
        <v>'每股未分配利润'</v>
      </c>
      <c r="J333" s="1" t="str">
        <f t="shared" si="36"/>
        <v>'no'</v>
      </c>
      <c r="K333" s="1" t="str">
        <f t="shared" si="37"/>
        <v>'undist_profit_ps':{'type':'float','vaule':'每股未分配利润','is_primary_key':'no'},</v>
      </c>
    </row>
    <row r="334" spans="1:11" ht="14.25" x14ac:dyDescent="0.15">
      <c r="A334" s="15" t="s">
        <v>758</v>
      </c>
      <c r="B334" s="15" t="s">
        <v>62</v>
      </c>
      <c r="C334" s="15" t="s">
        <v>759</v>
      </c>
      <c r="D334" s="8" t="s">
        <v>1285</v>
      </c>
      <c r="G334" s="1" t="str">
        <f t="shared" si="33"/>
        <v>'extra_item'</v>
      </c>
      <c r="H334" s="1" t="str">
        <f t="shared" si="34"/>
        <v>'float'</v>
      </c>
      <c r="I334" s="1" t="str">
        <f t="shared" si="35"/>
        <v>'非经常性损益'</v>
      </c>
      <c r="J334" s="1" t="str">
        <f t="shared" si="36"/>
        <v>'no'</v>
      </c>
      <c r="K334" s="1" t="str">
        <f t="shared" si="37"/>
        <v>'extra_item':{'type':'float','vaule':'非经常性损益','is_primary_key':'no'},</v>
      </c>
    </row>
    <row r="335" spans="1:11" ht="14.25" x14ac:dyDescent="0.15">
      <c r="A335" s="15" t="s">
        <v>760</v>
      </c>
      <c r="B335" s="15" t="s">
        <v>62</v>
      </c>
      <c r="C335" s="15" t="s">
        <v>761</v>
      </c>
      <c r="D335" s="8" t="s">
        <v>1285</v>
      </c>
      <c r="G335" s="1" t="str">
        <f t="shared" si="33"/>
        <v>'profit_dedt'</v>
      </c>
      <c r="H335" s="1" t="str">
        <f t="shared" si="34"/>
        <v>'float'</v>
      </c>
      <c r="I335" s="1" t="str">
        <f t="shared" si="35"/>
        <v>'扣除非经常性损益后的净利润'</v>
      </c>
      <c r="J335" s="1" t="str">
        <f t="shared" si="36"/>
        <v>'no'</v>
      </c>
      <c r="K335" s="1" t="str">
        <f t="shared" si="37"/>
        <v>'profit_dedt':{'type':'float','vaule':'扣除非经常性损益后的净利润','is_primary_key':'no'},</v>
      </c>
    </row>
    <row r="336" spans="1:11" ht="14.25" x14ac:dyDescent="0.15">
      <c r="A336" s="15" t="s">
        <v>762</v>
      </c>
      <c r="B336" s="15" t="s">
        <v>62</v>
      </c>
      <c r="C336" s="15" t="s">
        <v>763</v>
      </c>
      <c r="D336" s="8" t="s">
        <v>1285</v>
      </c>
      <c r="G336" s="1" t="str">
        <f t="shared" si="33"/>
        <v>'gross_margin'</v>
      </c>
      <c r="H336" s="1" t="str">
        <f t="shared" si="34"/>
        <v>'float'</v>
      </c>
      <c r="I336" s="1" t="str">
        <f t="shared" si="35"/>
        <v>'毛利'</v>
      </c>
      <c r="J336" s="1" t="str">
        <f t="shared" si="36"/>
        <v>'no'</v>
      </c>
      <c r="K336" s="1" t="str">
        <f t="shared" si="37"/>
        <v>'gross_margin':{'type':'float','vaule':'毛利','is_primary_key':'no'},</v>
      </c>
    </row>
    <row r="337" spans="1:11" ht="14.25" x14ac:dyDescent="0.15">
      <c r="A337" s="15" t="s">
        <v>764</v>
      </c>
      <c r="B337" s="15" t="s">
        <v>62</v>
      </c>
      <c r="C337" s="15" t="s">
        <v>765</v>
      </c>
      <c r="D337" s="8" t="s">
        <v>1285</v>
      </c>
      <c r="G337" s="1" t="str">
        <f t="shared" si="33"/>
        <v>'current_ratio'</v>
      </c>
      <c r="H337" s="1" t="str">
        <f t="shared" si="34"/>
        <v>'float'</v>
      </c>
      <c r="I337" s="1" t="str">
        <f t="shared" si="35"/>
        <v>'流动比率'</v>
      </c>
      <c r="J337" s="1" t="str">
        <f t="shared" si="36"/>
        <v>'no'</v>
      </c>
      <c r="K337" s="1" t="str">
        <f t="shared" si="37"/>
        <v>'current_ratio':{'type':'float','vaule':'流动比率','is_primary_key':'no'},</v>
      </c>
    </row>
    <row r="338" spans="1:11" ht="14.25" x14ac:dyDescent="0.15">
      <c r="A338" s="15" t="s">
        <v>766</v>
      </c>
      <c r="B338" s="15" t="s">
        <v>62</v>
      </c>
      <c r="C338" s="15" t="s">
        <v>767</v>
      </c>
      <c r="D338" s="8" t="s">
        <v>1285</v>
      </c>
      <c r="G338" s="1" t="str">
        <f t="shared" si="33"/>
        <v>'quick_ratio'</v>
      </c>
      <c r="H338" s="1" t="str">
        <f t="shared" si="34"/>
        <v>'float'</v>
      </c>
      <c r="I338" s="1" t="str">
        <f t="shared" si="35"/>
        <v>'速动比率'</v>
      </c>
      <c r="J338" s="1" t="str">
        <f t="shared" si="36"/>
        <v>'no'</v>
      </c>
      <c r="K338" s="1" t="str">
        <f t="shared" si="37"/>
        <v>'quick_ratio':{'type':'float','vaule':'速动比率','is_primary_key':'no'},</v>
      </c>
    </row>
    <row r="339" spans="1:11" ht="14.25" x14ac:dyDescent="0.15">
      <c r="A339" s="15" t="s">
        <v>768</v>
      </c>
      <c r="B339" s="15" t="s">
        <v>62</v>
      </c>
      <c r="C339" s="15" t="s">
        <v>769</v>
      </c>
      <c r="D339" s="8" t="s">
        <v>1285</v>
      </c>
      <c r="G339" s="1" t="str">
        <f t="shared" si="33"/>
        <v>'cash_ratio'</v>
      </c>
      <c r="H339" s="1" t="str">
        <f t="shared" si="34"/>
        <v>'float'</v>
      </c>
      <c r="I339" s="1" t="str">
        <f t="shared" si="35"/>
        <v>'保守速动比率'</v>
      </c>
      <c r="J339" s="1" t="str">
        <f t="shared" si="36"/>
        <v>'no'</v>
      </c>
      <c r="K339" s="1" t="str">
        <f t="shared" si="37"/>
        <v>'cash_ratio':{'type':'float','vaule':'保守速动比率','is_primary_key':'no'},</v>
      </c>
    </row>
    <row r="340" spans="1:11" ht="14.25" x14ac:dyDescent="0.15">
      <c r="A340" s="15" t="s">
        <v>770</v>
      </c>
      <c r="B340" s="15" t="s">
        <v>62</v>
      </c>
      <c r="C340" s="15" t="s">
        <v>771</v>
      </c>
      <c r="D340" s="8" t="s">
        <v>1285</v>
      </c>
      <c r="G340" s="1" t="str">
        <f t="shared" si="33"/>
        <v>'invturn_days'</v>
      </c>
      <c r="H340" s="1" t="str">
        <f t="shared" si="34"/>
        <v>'float'</v>
      </c>
      <c r="I340" s="1" t="str">
        <f t="shared" si="35"/>
        <v>'存货周转天数'</v>
      </c>
      <c r="J340" s="1" t="str">
        <f t="shared" si="36"/>
        <v>'no'</v>
      </c>
      <c r="K340" s="1" t="str">
        <f t="shared" si="37"/>
        <v>'invturn_days':{'type':'float','vaule':'存货周转天数','is_primary_key':'no'},</v>
      </c>
    </row>
    <row r="341" spans="1:11" ht="14.25" x14ac:dyDescent="0.15">
      <c r="A341" s="15" t="s">
        <v>772</v>
      </c>
      <c r="B341" s="15" t="s">
        <v>62</v>
      </c>
      <c r="C341" s="15" t="s">
        <v>773</v>
      </c>
      <c r="D341" s="8" t="s">
        <v>1285</v>
      </c>
      <c r="G341" s="1" t="str">
        <f t="shared" si="33"/>
        <v>'arturn_days'</v>
      </c>
      <c r="H341" s="1" t="str">
        <f t="shared" si="34"/>
        <v>'float'</v>
      </c>
      <c r="I341" s="1" t="str">
        <f t="shared" si="35"/>
        <v>'应收账款周转天数'</v>
      </c>
      <c r="J341" s="1" t="str">
        <f t="shared" si="36"/>
        <v>'no'</v>
      </c>
      <c r="K341" s="1" t="str">
        <f t="shared" si="37"/>
        <v>'arturn_days':{'type':'float','vaule':'应收账款周转天数','is_primary_key':'no'},</v>
      </c>
    </row>
    <row r="342" spans="1:11" ht="14.25" x14ac:dyDescent="0.15">
      <c r="A342" s="15" t="s">
        <v>774</v>
      </c>
      <c r="B342" s="15" t="s">
        <v>62</v>
      </c>
      <c r="C342" s="15" t="s">
        <v>775</v>
      </c>
      <c r="D342" s="8" t="s">
        <v>1285</v>
      </c>
      <c r="G342" s="1" t="str">
        <f t="shared" si="33"/>
        <v>'inv_turn'</v>
      </c>
      <c r="H342" s="1" t="str">
        <f t="shared" si="34"/>
        <v>'float'</v>
      </c>
      <c r="I342" s="1" t="str">
        <f t="shared" si="35"/>
        <v>'存货周转率'</v>
      </c>
      <c r="J342" s="1" t="str">
        <f t="shared" si="36"/>
        <v>'no'</v>
      </c>
      <c r="K342" s="1" t="str">
        <f t="shared" si="37"/>
        <v>'inv_turn':{'type':'float','vaule':'存货周转率','is_primary_key':'no'},</v>
      </c>
    </row>
    <row r="343" spans="1:11" ht="14.25" x14ac:dyDescent="0.15">
      <c r="A343" s="15" t="s">
        <v>776</v>
      </c>
      <c r="B343" s="15" t="s">
        <v>62</v>
      </c>
      <c r="C343" s="15" t="s">
        <v>777</v>
      </c>
      <c r="D343" s="8" t="s">
        <v>1285</v>
      </c>
      <c r="G343" s="1" t="str">
        <f t="shared" si="33"/>
        <v>'ar_turn'</v>
      </c>
      <c r="H343" s="1" t="str">
        <f t="shared" si="34"/>
        <v>'float'</v>
      </c>
      <c r="I343" s="1" t="str">
        <f t="shared" si="35"/>
        <v>'应收账款周转率'</v>
      </c>
      <c r="J343" s="1" t="str">
        <f t="shared" si="36"/>
        <v>'no'</v>
      </c>
      <c r="K343" s="1" t="str">
        <f t="shared" si="37"/>
        <v>'ar_turn':{'type':'float','vaule':'应收账款周转率','is_primary_key':'no'},</v>
      </c>
    </row>
    <row r="344" spans="1:11" ht="14.25" x14ac:dyDescent="0.15">
      <c r="A344" s="15" t="s">
        <v>778</v>
      </c>
      <c r="B344" s="15" t="s">
        <v>62</v>
      </c>
      <c r="C344" s="15" t="s">
        <v>779</v>
      </c>
      <c r="D344" s="8" t="s">
        <v>1285</v>
      </c>
      <c r="G344" s="1" t="str">
        <f t="shared" si="33"/>
        <v>'ca_turn'</v>
      </c>
      <c r="H344" s="1" t="str">
        <f t="shared" si="34"/>
        <v>'float'</v>
      </c>
      <c r="I344" s="1" t="str">
        <f t="shared" si="35"/>
        <v>'流动资产周转率'</v>
      </c>
      <c r="J344" s="1" t="str">
        <f t="shared" si="36"/>
        <v>'no'</v>
      </c>
      <c r="K344" s="1" t="str">
        <f t="shared" si="37"/>
        <v>'ca_turn':{'type':'float','vaule':'流动资产周转率','is_primary_key':'no'},</v>
      </c>
    </row>
    <row r="345" spans="1:11" ht="14.25" x14ac:dyDescent="0.15">
      <c r="A345" s="15" t="s">
        <v>780</v>
      </c>
      <c r="B345" s="15" t="s">
        <v>62</v>
      </c>
      <c r="C345" s="15" t="s">
        <v>781</v>
      </c>
      <c r="D345" s="8" t="s">
        <v>1285</v>
      </c>
      <c r="G345" s="1" t="str">
        <f t="shared" si="33"/>
        <v>'fa_turn'</v>
      </c>
      <c r="H345" s="1" t="str">
        <f t="shared" si="34"/>
        <v>'float'</v>
      </c>
      <c r="I345" s="1" t="str">
        <f t="shared" si="35"/>
        <v>'固定资产周转率'</v>
      </c>
      <c r="J345" s="1" t="str">
        <f t="shared" si="36"/>
        <v>'no'</v>
      </c>
      <c r="K345" s="1" t="str">
        <f t="shared" si="37"/>
        <v>'fa_turn':{'type':'float','vaule':'固定资产周转率','is_primary_key':'no'},</v>
      </c>
    </row>
    <row r="346" spans="1:11" ht="14.25" x14ac:dyDescent="0.15">
      <c r="A346" s="15" t="s">
        <v>782</v>
      </c>
      <c r="B346" s="15" t="s">
        <v>62</v>
      </c>
      <c r="C346" s="15" t="s">
        <v>783</v>
      </c>
      <c r="D346" s="8" t="s">
        <v>1285</v>
      </c>
      <c r="G346" s="1" t="str">
        <f t="shared" si="33"/>
        <v>'assets_turn'</v>
      </c>
      <c r="H346" s="1" t="str">
        <f t="shared" si="34"/>
        <v>'float'</v>
      </c>
      <c r="I346" s="1" t="str">
        <f t="shared" si="35"/>
        <v>'总资产周转率'</v>
      </c>
      <c r="J346" s="1" t="str">
        <f t="shared" si="36"/>
        <v>'no'</v>
      </c>
      <c r="K346" s="1" t="str">
        <f t="shared" si="37"/>
        <v>'assets_turn':{'type':'float','vaule':'总资产周转率','is_primary_key':'no'},</v>
      </c>
    </row>
    <row r="347" spans="1:11" ht="14.25" x14ac:dyDescent="0.15">
      <c r="A347" s="15" t="s">
        <v>784</v>
      </c>
      <c r="B347" s="15" t="s">
        <v>62</v>
      </c>
      <c r="C347" s="15" t="s">
        <v>785</v>
      </c>
      <c r="D347" s="8" t="s">
        <v>1285</v>
      </c>
      <c r="G347" s="1" t="str">
        <f t="shared" si="33"/>
        <v>'op_income'</v>
      </c>
      <c r="H347" s="1" t="str">
        <f t="shared" si="34"/>
        <v>'float'</v>
      </c>
      <c r="I347" s="1" t="str">
        <f t="shared" si="35"/>
        <v>'经营活动净收益'</v>
      </c>
      <c r="J347" s="1" t="str">
        <f t="shared" si="36"/>
        <v>'no'</v>
      </c>
      <c r="K347" s="1" t="str">
        <f t="shared" si="37"/>
        <v>'op_income':{'type':'float','vaule':'经营活动净收益','is_primary_key':'no'},</v>
      </c>
    </row>
    <row r="348" spans="1:11" ht="28.5" x14ac:dyDescent="0.15">
      <c r="A348" s="15" t="s">
        <v>786</v>
      </c>
      <c r="B348" s="15" t="s">
        <v>62</v>
      </c>
      <c r="C348" s="15" t="s">
        <v>787</v>
      </c>
      <c r="D348" s="8" t="s">
        <v>1285</v>
      </c>
      <c r="G348" s="1" t="str">
        <f t="shared" si="33"/>
        <v>'valuechange_income'</v>
      </c>
      <c r="H348" s="1" t="str">
        <f t="shared" si="34"/>
        <v>'float'</v>
      </c>
      <c r="I348" s="1" t="str">
        <f t="shared" si="35"/>
        <v>'价值变动净收益'</v>
      </c>
      <c r="J348" s="1" t="str">
        <f t="shared" si="36"/>
        <v>'no'</v>
      </c>
      <c r="K348" s="1" t="str">
        <f t="shared" si="37"/>
        <v>'valuechange_income':{'type':'float','vaule':'价值变动净收益','is_primary_key':'no'},</v>
      </c>
    </row>
    <row r="349" spans="1:11" ht="14.25" x14ac:dyDescent="0.15">
      <c r="A349" s="15" t="s">
        <v>788</v>
      </c>
      <c r="B349" s="15" t="s">
        <v>62</v>
      </c>
      <c r="C349" s="15" t="s">
        <v>789</v>
      </c>
      <c r="D349" s="8" t="s">
        <v>1285</v>
      </c>
      <c r="G349" s="1" t="str">
        <f t="shared" si="33"/>
        <v>'interst_income'</v>
      </c>
      <c r="H349" s="1" t="str">
        <f t="shared" si="34"/>
        <v>'float'</v>
      </c>
      <c r="I349" s="1" t="str">
        <f t="shared" si="35"/>
        <v>'利息费用'</v>
      </c>
      <c r="J349" s="1" t="str">
        <f t="shared" si="36"/>
        <v>'no'</v>
      </c>
      <c r="K349" s="1" t="str">
        <f t="shared" si="37"/>
        <v>'interst_income':{'type':'float','vaule':'利息费用','is_primary_key':'no'},</v>
      </c>
    </row>
    <row r="350" spans="1:11" ht="14.25" x14ac:dyDescent="0.15">
      <c r="A350" s="15" t="s">
        <v>790</v>
      </c>
      <c r="B350" s="15" t="s">
        <v>62</v>
      </c>
      <c r="C350" s="15" t="s">
        <v>791</v>
      </c>
      <c r="D350" s="8" t="s">
        <v>1285</v>
      </c>
      <c r="G350" s="1" t="str">
        <f t="shared" si="33"/>
        <v>'daa'</v>
      </c>
      <c r="H350" s="1" t="str">
        <f t="shared" si="34"/>
        <v>'float'</v>
      </c>
      <c r="I350" s="1" t="str">
        <f t="shared" si="35"/>
        <v>'折旧与摊销'</v>
      </c>
      <c r="J350" s="1" t="str">
        <f t="shared" si="36"/>
        <v>'no'</v>
      </c>
      <c r="K350" s="1" t="str">
        <f t="shared" si="37"/>
        <v>'daa':{'type':'float','vaule':'折旧与摊销','is_primary_key':'no'},</v>
      </c>
    </row>
    <row r="351" spans="1:11" ht="14.25" x14ac:dyDescent="0.15">
      <c r="A351" s="15" t="s">
        <v>268</v>
      </c>
      <c r="B351" s="15" t="s">
        <v>62</v>
      </c>
      <c r="C351" s="15" t="s">
        <v>269</v>
      </c>
      <c r="D351" s="8" t="s">
        <v>1285</v>
      </c>
      <c r="G351" s="1" t="str">
        <f t="shared" si="33"/>
        <v>'ebit'</v>
      </c>
      <c r="H351" s="1" t="str">
        <f t="shared" si="34"/>
        <v>'float'</v>
      </c>
      <c r="I351" s="1" t="str">
        <f t="shared" si="35"/>
        <v>'息税前利润'</v>
      </c>
      <c r="J351" s="1" t="str">
        <f t="shared" si="36"/>
        <v>'no'</v>
      </c>
      <c r="K351" s="1" t="str">
        <f t="shared" si="37"/>
        <v>'ebit':{'type':'float','vaule':'息税前利润','is_primary_key':'no'},</v>
      </c>
    </row>
    <row r="352" spans="1:11" ht="14.25" x14ac:dyDescent="0.15">
      <c r="A352" s="15" t="s">
        <v>270</v>
      </c>
      <c r="B352" s="15" t="s">
        <v>62</v>
      </c>
      <c r="C352" s="15" t="s">
        <v>271</v>
      </c>
      <c r="D352" s="8" t="s">
        <v>1285</v>
      </c>
      <c r="G352" s="1" t="str">
        <f t="shared" si="33"/>
        <v>'ebitda'</v>
      </c>
      <c r="H352" s="1" t="str">
        <f t="shared" si="34"/>
        <v>'float'</v>
      </c>
      <c r="I352" s="1" t="str">
        <f t="shared" si="35"/>
        <v>'息税折旧摊销前利润'</v>
      </c>
      <c r="J352" s="1" t="str">
        <f t="shared" si="36"/>
        <v>'no'</v>
      </c>
      <c r="K352" s="1" t="str">
        <f t="shared" si="37"/>
        <v>'ebitda':{'type':'float','vaule':'息税折旧摊销前利润','is_primary_key':'no'},</v>
      </c>
    </row>
    <row r="353" spans="1:11" ht="14.25" x14ac:dyDescent="0.15">
      <c r="A353" s="15" t="s">
        <v>792</v>
      </c>
      <c r="B353" s="15" t="s">
        <v>62</v>
      </c>
      <c r="C353" s="15" t="s">
        <v>637</v>
      </c>
      <c r="D353" s="8" t="s">
        <v>1285</v>
      </c>
      <c r="G353" s="1" t="str">
        <f t="shared" si="33"/>
        <v>'fcff'</v>
      </c>
      <c r="H353" s="1" t="str">
        <f t="shared" si="34"/>
        <v>'float'</v>
      </c>
      <c r="I353" s="1" t="str">
        <f t="shared" si="35"/>
        <v>'企业自由现金流量'</v>
      </c>
      <c r="J353" s="1" t="str">
        <f t="shared" si="36"/>
        <v>'no'</v>
      </c>
      <c r="K353" s="1" t="str">
        <f t="shared" si="37"/>
        <v>'fcff':{'type':'float','vaule':'企业自由现金流量','is_primary_key':'no'},</v>
      </c>
    </row>
    <row r="354" spans="1:11" ht="14.25" x14ac:dyDescent="0.15">
      <c r="A354" s="15" t="s">
        <v>793</v>
      </c>
      <c r="B354" s="15" t="s">
        <v>62</v>
      </c>
      <c r="C354" s="15" t="s">
        <v>794</v>
      </c>
      <c r="D354" s="8" t="s">
        <v>1285</v>
      </c>
      <c r="G354" s="1" t="str">
        <f t="shared" si="33"/>
        <v>'fcfe'</v>
      </c>
      <c r="H354" s="1" t="str">
        <f t="shared" si="34"/>
        <v>'float'</v>
      </c>
      <c r="I354" s="1" t="str">
        <f t="shared" si="35"/>
        <v>'股权自由现金流量'</v>
      </c>
      <c r="J354" s="1" t="str">
        <f t="shared" si="36"/>
        <v>'no'</v>
      </c>
      <c r="K354" s="1" t="str">
        <f t="shared" si="37"/>
        <v>'fcfe':{'type':'float','vaule':'股权自由现金流量','is_primary_key':'no'},</v>
      </c>
    </row>
    <row r="355" spans="1:11" ht="14.25" x14ac:dyDescent="0.15">
      <c r="A355" s="15" t="s">
        <v>795</v>
      </c>
      <c r="B355" s="15" t="s">
        <v>62</v>
      </c>
      <c r="C355" s="15" t="s">
        <v>796</v>
      </c>
      <c r="D355" s="8" t="s">
        <v>1285</v>
      </c>
      <c r="G355" s="1" t="str">
        <f t="shared" si="33"/>
        <v>'current_exint'</v>
      </c>
      <c r="H355" s="1" t="str">
        <f t="shared" si="34"/>
        <v>'float'</v>
      </c>
      <c r="I355" s="1" t="str">
        <f t="shared" si="35"/>
        <v>'无息流动负债'</v>
      </c>
      <c r="J355" s="1" t="str">
        <f t="shared" si="36"/>
        <v>'no'</v>
      </c>
      <c r="K355" s="1" t="str">
        <f t="shared" si="37"/>
        <v>'current_exint':{'type':'float','vaule':'无息流动负债','is_primary_key':'no'},</v>
      </c>
    </row>
    <row r="356" spans="1:11" ht="14.25" x14ac:dyDescent="0.15">
      <c r="A356" s="15" t="s">
        <v>797</v>
      </c>
      <c r="B356" s="15" t="s">
        <v>62</v>
      </c>
      <c r="C356" s="15" t="s">
        <v>798</v>
      </c>
      <c r="D356" s="8" t="s">
        <v>1285</v>
      </c>
      <c r="G356" s="1" t="str">
        <f t="shared" si="33"/>
        <v>'noncurrent_exint'</v>
      </c>
      <c r="H356" s="1" t="str">
        <f t="shared" si="34"/>
        <v>'float'</v>
      </c>
      <c r="I356" s="1" t="str">
        <f t="shared" si="35"/>
        <v>'无息非流动负债'</v>
      </c>
      <c r="J356" s="1" t="str">
        <f t="shared" si="36"/>
        <v>'no'</v>
      </c>
      <c r="K356" s="1" t="str">
        <f t="shared" si="37"/>
        <v>'noncurrent_exint':{'type':'float','vaule':'无息非流动负债','is_primary_key':'no'},</v>
      </c>
    </row>
    <row r="357" spans="1:11" ht="14.25" x14ac:dyDescent="0.15">
      <c r="A357" s="15" t="s">
        <v>799</v>
      </c>
      <c r="B357" s="15" t="s">
        <v>62</v>
      </c>
      <c r="C357" s="15" t="s">
        <v>800</v>
      </c>
      <c r="D357" s="8" t="s">
        <v>1285</v>
      </c>
      <c r="G357" s="1" t="str">
        <f t="shared" si="33"/>
        <v>'interestdebt'</v>
      </c>
      <c r="H357" s="1" t="str">
        <f t="shared" si="34"/>
        <v>'float'</v>
      </c>
      <c r="I357" s="1" t="str">
        <f t="shared" si="35"/>
        <v>'带息债务'</v>
      </c>
      <c r="J357" s="1" t="str">
        <f t="shared" si="36"/>
        <v>'no'</v>
      </c>
      <c r="K357" s="1" t="str">
        <f t="shared" si="37"/>
        <v>'interestdebt':{'type':'float','vaule':'带息债务','is_primary_key':'no'},</v>
      </c>
    </row>
    <row r="358" spans="1:11" ht="14.25" x14ac:dyDescent="0.15">
      <c r="A358" s="15" t="s">
        <v>801</v>
      </c>
      <c r="B358" s="15" t="s">
        <v>62</v>
      </c>
      <c r="C358" s="15" t="s">
        <v>802</v>
      </c>
      <c r="D358" s="8" t="s">
        <v>1285</v>
      </c>
      <c r="G358" s="1" t="str">
        <f t="shared" si="33"/>
        <v>'netdebt'</v>
      </c>
      <c r="H358" s="1" t="str">
        <f t="shared" si="34"/>
        <v>'float'</v>
      </c>
      <c r="I358" s="1" t="str">
        <f t="shared" si="35"/>
        <v>'净债务'</v>
      </c>
      <c r="J358" s="1" t="str">
        <f t="shared" si="36"/>
        <v>'no'</v>
      </c>
      <c r="K358" s="1" t="str">
        <f t="shared" si="37"/>
        <v>'netdebt':{'type':'float','vaule':'净债务','is_primary_key':'no'},</v>
      </c>
    </row>
    <row r="359" spans="1:11" ht="14.25" x14ac:dyDescent="0.15">
      <c r="A359" s="15" t="s">
        <v>803</v>
      </c>
      <c r="B359" s="15" t="s">
        <v>62</v>
      </c>
      <c r="C359" s="15" t="s">
        <v>804</v>
      </c>
      <c r="D359" s="8" t="s">
        <v>1285</v>
      </c>
      <c r="G359" s="1" t="str">
        <f t="shared" si="33"/>
        <v>'tangible_asset'</v>
      </c>
      <c r="H359" s="1" t="str">
        <f t="shared" si="34"/>
        <v>'float'</v>
      </c>
      <c r="I359" s="1" t="str">
        <f t="shared" si="35"/>
        <v>'有形资产'</v>
      </c>
      <c r="J359" s="1" t="str">
        <f t="shared" si="36"/>
        <v>'no'</v>
      </c>
      <c r="K359" s="1" t="str">
        <f t="shared" si="37"/>
        <v>'tangible_asset':{'type':'float','vaule':'有形资产','is_primary_key':'no'},</v>
      </c>
    </row>
    <row r="360" spans="1:11" ht="14.25" x14ac:dyDescent="0.15">
      <c r="A360" s="15" t="s">
        <v>805</v>
      </c>
      <c r="B360" s="15" t="s">
        <v>62</v>
      </c>
      <c r="C360" s="15" t="s">
        <v>806</v>
      </c>
      <c r="D360" s="8" t="s">
        <v>1285</v>
      </c>
      <c r="G360" s="1" t="str">
        <f t="shared" si="33"/>
        <v>'working_capital'</v>
      </c>
      <c r="H360" s="1" t="str">
        <f t="shared" si="34"/>
        <v>'float'</v>
      </c>
      <c r="I360" s="1" t="str">
        <f t="shared" si="35"/>
        <v>'营运资金'</v>
      </c>
      <c r="J360" s="1" t="str">
        <f t="shared" si="36"/>
        <v>'no'</v>
      </c>
      <c r="K360" s="1" t="str">
        <f t="shared" si="37"/>
        <v>'working_capital':{'type':'float','vaule':'营运资金','is_primary_key':'no'},</v>
      </c>
    </row>
    <row r="361" spans="1:11" ht="14.25" x14ac:dyDescent="0.15">
      <c r="A361" s="15" t="s">
        <v>807</v>
      </c>
      <c r="B361" s="15" t="s">
        <v>62</v>
      </c>
      <c r="C361" s="15" t="s">
        <v>808</v>
      </c>
      <c r="D361" s="8" t="s">
        <v>1285</v>
      </c>
      <c r="G361" s="1" t="str">
        <f t="shared" si="33"/>
        <v>'networking_capital'</v>
      </c>
      <c r="H361" s="1" t="str">
        <f t="shared" si="34"/>
        <v>'float'</v>
      </c>
      <c r="I361" s="1" t="str">
        <f t="shared" si="35"/>
        <v>'营运流动资本'</v>
      </c>
      <c r="J361" s="1" t="str">
        <f t="shared" si="36"/>
        <v>'no'</v>
      </c>
      <c r="K361" s="1" t="str">
        <f t="shared" si="37"/>
        <v>'networking_capital':{'type':'float','vaule':'营运流动资本','is_primary_key':'no'},</v>
      </c>
    </row>
    <row r="362" spans="1:11" ht="14.25" x14ac:dyDescent="0.15">
      <c r="A362" s="15" t="s">
        <v>809</v>
      </c>
      <c r="B362" s="15" t="s">
        <v>62</v>
      </c>
      <c r="C362" s="15" t="s">
        <v>810</v>
      </c>
      <c r="D362" s="8" t="s">
        <v>1285</v>
      </c>
      <c r="G362" s="1" t="str">
        <f t="shared" si="33"/>
        <v>'invest_capital'</v>
      </c>
      <c r="H362" s="1" t="str">
        <f t="shared" si="34"/>
        <v>'float'</v>
      </c>
      <c r="I362" s="1" t="str">
        <f t="shared" si="35"/>
        <v>'全部投入资本'</v>
      </c>
      <c r="J362" s="1" t="str">
        <f t="shared" si="36"/>
        <v>'no'</v>
      </c>
      <c r="K362" s="1" t="str">
        <f t="shared" si="37"/>
        <v>'invest_capital':{'type':'float','vaule':'全部投入资本','is_primary_key':'no'},</v>
      </c>
    </row>
    <row r="363" spans="1:11" ht="14.25" x14ac:dyDescent="0.15">
      <c r="A363" s="15" t="s">
        <v>811</v>
      </c>
      <c r="B363" s="15" t="s">
        <v>62</v>
      </c>
      <c r="C363" s="15" t="s">
        <v>812</v>
      </c>
      <c r="D363" s="8" t="s">
        <v>1285</v>
      </c>
      <c r="G363" s="1" t="str">
        <f t="shared" si="33"/>
        <v>'retained_earnings'</v>
      </c>
      <c r="H363" s="1" t="str">
        <f t="shared" si="34"/>
        <v>'float'</v>
      </c>
      <c r="I363" s="1" t="str">
        <f t="shared" si="35"/>
        <v>'留存收益'</v>
      </c>
      <c r="J363" s="1" t="str">
        <f t="shared" si="36"/>
        <v>'no'</v>
      </c>
      <c r="K363" s="1" t="str">
        <f t="shared" si="37"/>
        <v>'retained_earnings':{'type':'float','vaule':'留存收益','is_primary_key':'no'},</v>
      </c>
    </row>
    <row r="364" spans="1:11" ht="14.25" x14ac:dyDescent="0.15">
      <c r="A364" s="15" t="s">
        <v>813</v>
      </c>
      <c r="B364" s="15" t="s">
        <v>62</v>
      </c>
      <c r="C364" s="15" t="s">
        <v>814</v>
      </c>
      <c r="D364" s="8" t="s">
        <v>1285</v>
      </c>
      <c r="G364" s="1" t="str">
        <f t="shared" si="33"/>
        <v>'diluted2_eps'</v>
      </c>
      <c r="H364" s="1" t="str">
        <f t="shared" si="34"/>
        <v>'float'</v>
      </c>
      <c r="I364" s="1" t="str">
        <f t="shared" si="35"/>
        <v>'期末摊薄每股收益'</v>
      </c>
      <c r="J364" s="1" t="str">
        <f t="shared" si="36"/>
        <v>'no'</v>
      </c>
      <c r="K364" s="1" t="str">
        <f t="shared" si="37"/>
        <v>'diluted2_eps':{'type':'float','vaule':'期末摊薄每股收益','is_primary_key':'no'},</v>
      </c>
    </row>
    <row r="365" spans="1:11" ht="14.25" x14ac:dyDescent="0.15">
      <c r="A365" s="15" t="s">
        <v>815</v>
      </c>
      <c r="B365" s="15" t="s">
        <v>62</v>
      </c>
      <c r="C365" s="15" t="s">
        <v>816</v>
      </c>
      <c r="D365" s="8" t="s">
        <v>1285</v>
      </c>
      <c r="G365" s="1" t="str">
        <f t="shared" si="33"/>
        <v>'bps'</v>
      </c>
      <c r="H365" s="1" t="str">
        <f t="shared" si="34"/>
        <v>'float'</v>
      </c>
      <c r="I365" s="1" t="str">
        <f t="shared" si="35"/>
        <v>'每股净资产'</v>
      </c>
      <c r="J365" s="1" t="str">
        <f t="shared" si="36"/>
        <v>'no'</v>
      </c>
      <c r="K365" s="1" t="str">
        <f t="shared" si="37"/>
        <v>'bps':{'type':'float','vaule':'每股净资产','is_primary_key':'no'},</v>
      </c>
    </row>
    <row r="366" spans="1:11" ht="28.5" x14ac:dyDescent="0.15">
      <c r="A366" s="15" t="s">
        <v>817</v>
      </c>
      <c r="B366" s="15" t="s">
        <v>62</v>
      </c>
      <c r="C366" s="15" t="s">
        <v>818</v>
      </c>
      <c r="D366" s="8" t="s">
        <v>1285</v>
      </c>
      <c r="G366" s="1" t="str">
        <f t="shared" si="33"/>
        <v>'ocfps'</v>
      </c>
      <c r="H366" s="1" t="str">
        <f t="shared" si="34"/>
        <v>'float'</v>
      </c>
      <c r="I366" s="1" t="str">
        <f t="shared" si="35"/>
        <v>'每股经营活动产生的现金流量净额'</v>
      </c>
      <c r="J366" s="1" t="str">
        <f t="shared" si="36"/>
        <v>'no'</v>
      </c>
      <c r="K366" s="1" t="str">
        <f t="shared" si="37"/>
        <v>'ocfps':{'type':'float','vaule':'每股经营活动产生的现金流量净额','is_primary_key':'no'},</v>
      </c>
    </row>
    <row r="367" spans="1:11" ht="14.25" x14ac:dyDescent="0.15">
      <c r="A367" s="15" t="s">
        <v>819</v>
      </c>
      <c r="B367" s="15" t="s">
        <v>62</v>
      </c>
      <c r="C367" s="15" t="s">
        <v>820</v>
      </c>
      <c r="D367" s="8" t="s">
        <v>1285</v>
      </c>
      <c r="G367" s="1" t="str">
        <f t="shared" si="33"/>
        <v>'retainedps'</v>
      </c>
      <c r="H367" s="1" t="str">
        <f t="shared" si="34"/>
        <v>'float'</v>
      </c>
      <c r="I367" s="1" t="str">
        <f t="shared" si="35"/>
        <v>'每股留存收益'</v>
      </c>
      <c r="J367" s="1" t="str">
        <f t="shared" si="36"/>
        <v>'no'</v>
      </c>
      <c r="K367" s="1" t="str">
        <f t="shared" si="37"/>
        <v>'retainedps':{'type':'float','vaule':'每股留存收益','is_primary_key':'no'},</v>
      </c>
    </row>
    <row r="368" spans="1:11" ht="14.25" x14ac:dyDescent="0.15">
      <c r="A368" s="15" t="s">
        <v>821</v>
      </c>
      <c r="B368" s="15" t="s">
        <v>62</v>
      </c>
      <c r="C368" s="15" t="s">
        <v>822</v>
      </c>
      <c r="D368" s="8" t="s">
        <v>1285</v>
      </c>
      <c r="G368" s="1" t="str">
        <f t="shared" si="33"/>
        <v>'cfps'</v>
      </c>
      <c r="H368" s="1" t="str">
        <f t="shared" si="34"/>
        <v>'float'</v>
      </c>
      <c r="I368" s="1" t="str">
        <f t="shared" si="35"/>
        <v>'每股现金流量净额'</v>
      </c>
      <c r="J368" s="1" t="str">
        <f t="shared" si="36"/>
        <v>'no'</v>
      </c>
      <c r="K368" s="1" t="str">
        <f t="shared" si="37"/>
        <v>'cfps':{'type':'float','vaule':'每股现金流量净额','is_primary_key':'no'},</v>
      </c>
    </row>
    <row r="369" spans="1:11" ht="14.25" x14ac:dyDescent="0.15">
      <c r="A369" s="15" t="s">
        <v>823</v>
      </c>
      <c r="B369" s="15" t="s">
        <v>62</v>
      </c>
      <c r="C369" s="15" t="s">
        <v>824</v>
      </c>
      <c r="D369" s="8" t="s">
        <v>1285</v>
      </c>
      <c r="G369" s="1" t="str">
        <f t="shared" si="33"/>
        <v>'ebit_ps'</v>
      </c>
      <c r="H369" s="1" t="str">
        <f t="shared" si="34"/>
        <v>'float'</v>
      </c>
      <c r="I369" s="1" t="str">
        <f t="shared" si="35"/>
        <v>'每股息税前利润'</v>
      </c>
      <c r="J369" s="1" t="str">
        <f t="shared" si="36"/>
        <v>'no'</v>
      </c>
      <c r="K369" s="1" t="str">
        <f t="shared" si="37"/>
        <v>'ebit_ps':{'type':'float','vaule':'每股息税前利润','is_primary_key':'no'},</v>
      </c>
    </row>
    <row r="370" spans="1:11" ht="14.25" x14ac:dyDescent="0.15">
      <c r="A370" s="15" t="s">
        <v>825</v>
      </c>
      <c r="B370" s="15" t="s">
        <v>62</v>
      </c>
      <c r="C370" s="15" t="s">
        <v>826</v>
      </c>
      <c r="D370" s="8" t="s">
        <v>1285</v>
      </c>
      <c r="G370" s="1" t="str">
        <f t="shared" si="33"/>
        <v>'fcff_ps'</v>
      </c>
      <c r="H370" s="1" t="str">
        <f t="shared" si="34"/>
        <v>'float'</v>
      </c>
      <c r="I370" s="1" t="str">
        <f t="shared" si="35"/>
        <v>'每股企业自由现金流量'</v>
      </c>
      <c r="J370" s="1" t="str">
        <f t="shared" si="36"/>
        <v>'no'</v>
      </c>
      <c r="K370" s="1" t="str">
        <f t="shared" si="37"/>
        <v>'fcff_ps':{'type':'float','vaule':'每股企业自由现金流量','is_primary_key':'no'},</v>
      </c>
    </row>
    <row r="371" spans="1:11" ht="14.25" x14ac:dyDescent="0.15">
      <c r="A371" s="15" t="s">
        <v>827</v>
      </c>
      <c r="B371" s="15" t="s">
        <v>62</v>
      </c>
      <c r="C371" s="15" t="s">
        <v>828</v>
      </c>
      <c r="D371" s="8" t="s">
        <v>1285</v>
      </c>
      <c r="G371" s="1" t="str">
        <f t="shared" si="33"/>
        <v>'fcfe_ps'</v>
      </c>
      <c r="H371" s="1" t="str">
        <f t="shared" si="34"/>
        <v>'float'</v>
      </c>
      <c r="I371" s="1" t="str">
        <f t="shared" si="35"/>
        <v>'每股股东自由现金流量'</v>
      </c>
      <c r="J371" s="1" t="str">
        <f t="shared" si="36"/>
        <v>'no'</v>
      </c>
      <c r="K371" s="1" t="str">
        <f t="shared" si="37"/>
        <v>'fcfe_ps':{'type':'float','vaule':'每股股东自由现金流量','is_primary_key':'no'},</v>
      </c>
    </row>
    <row r="372" spans="1:11" ht="14.25" x14ac:dyDescent="0.15">
      <c r="A372" s="15" t="s">
        <v>829</v>
      </c>
      <c r="B372" s="15" t="s">
        <v>62</v>
      </c>
      <c r="C372" s="15" t="s">
        <v>830</v>
      </c>
      <c r="D372" s="8" t="s">
        <v>1285</v>
      </c>
      <c r="G372" s="1" t="str">
        <f t="shared" si="33"/>
        <v>'netprofit_margin'</v>
      </c>
      <c r="H372" s="1" t="str">
        <f t="shared" si="34"/>
        <v>'float'</v>
      </c>
      <c r="I372" s="1" t="str">
        <f t="shared" si="35"/>
        <v>'销售净利率'</v>
      </c>
      <c r="J372" s="1" t="str">
        <f t="shared" si="36"/>
        <v>'no'</v>
      </c>
      <c r="K372" s="1" t="str">
        <f t="shared" si="37"/>
        <v>'netprofit_margin':{'type':'float','vaule':'销售净利率','is_primary_key':'no'},</v>
      </c>
    </row>
    <row r="373" spans="1:11" ht="14.25" x14ac:dyDescent="0.15">
      <c r="A373" s="15" t="s">
        <v>831</v>
      </c>
      <c r="B373" s="15" t="s">
        <v>62</v>
      </c>
      <c r="C373" s="15" t="s">
        <v>832</v>
      </c>
      <c r="D373" s="8" t="s">
        <v>1285</v>
      </c>
      <c r="G373" s="1" t="str">
        <f t="shared" si="33"/>
        <v>'grossprofit_margin'</v>
      </c>
      <c r="H373" s="1" t="str">
        <f t="shared" si="34"/>
        <v>'float'</v>
      </c>
      <c r="I373" s="1" t="str">
        <f t="shared" si="35"/>
        <v>'销售毛利率'</v>
      </c>
      <c r="J373" s="1" t="str">
        <f t="shared" si="36"/>
        <v>'no'</v>
      </c>
      <c r="K373" s="1" t="str">
        <f t="shared" si="37"/>
        <v>'grossprofit_margin':{'type':'float','vaule':'销售毛利率','is_primary_key':'no'},</v>
      </c>
    </row>
    <row r="374" spans="1:11" ht="14.25" x14ac:dyDescent="0.15">
      <c r="A374" s="15" t="s">
        <v>833</v>
      </c>
      <c r="B374" s="15" t="s">
        <v>62</v>
      </c>
      <c r="C374" s="15" t="s">
        <v>834</v>
      </c>
      <c r="D374" s="8" t="s">
        <v>1285</v>
      </c>
      <c r="G374" s="1" t="str">
        <f t="shared" si="33"/>
        <v>'cogs_of_sales'</v>
      </c>
      <c r="H374" s="1" t="str">
        <f t="shared" si="34"/>
        <v>'float'</v>
      </c>
      <c r="I374" s="1" t="str">
        <f t="shared" si="35"/>
        <v>'销售成本率'</v>
      </c>
      <c r="J374" s="1" t="str">
        <f t="shared" si="36"/>
        <v>'no'</v>
      </c>
      <c r="K374" s="1" t="str">
        <f t="shared" si="37"/>
        <v>'cogs_of_sales':{'type':'float','vaule':'销售成本率','is_primary_key':'no'},</v>
      </c>
    </row>
    <row r="375" spans="1:11" ht="14.25" x14ac:dyDescent="0.15">
      <c r="A375" s="15" t="s">
        <v>835</v>
      </c>
      <c r="B375" s="15" t="s">
        <v>62</v>
      </c>
      <c r="C375" s="15" t="s">
        <v>836</v>
      </c>
      <c r="D375" s="8" t="s">
        <v>1285</v>
      </c>
      <c r="G375" s="1" t="str">
        <f t="shared" si="33"/>
        <v>'expense_of_sales'</v>
      </c>
      <c r="H375" s="1" t="str">
        <f t="shared" si="34"/>
        <v>'float'</v>
      </c>
      <c r="I375" s="1" t="str">
        <f t="shared" si="35"/>
        <v>'销售期间费用率'</v>
      </c>
      <c r="J375" s="1" t="str">
        <f t="shared" si="36"/>
        <v>'no'</v>
      </c>
      <c r="K375" s="1" t="str">
        <f t="shared" si="37"/>
        <v>'expense_of_sales':{'type':'float','vaule':'销售期间费用率','is_primary_key':'no'},</v>
      </c>
    </row>
    <row r="376" spans="1:11" ht="14.25" x14ac:dyDescent="0.15">
      <c r="A376" s="15" t="s">
        <v>837</v>
      </c>
      <c r="B376" s="15" t="s">
        <v>62</v>
      </c>
      <c r="C376" s="15" t="s">
        <v>838</v>
      </c>
      <c r="D376" s="8" t="s">
        <v>1285</v>
      </c>
      <c r="G376" s="1" t="str">
        <f t="shared" si="33"/>
        <v>'profit_to_gr'</v>
      </c>
      <c r="H376" s="1" t="str">
        <f t="shared" si="34"/>
        <v>'float'</v>
      </c>
      <c r="I376" s="1" t="str">
        <f t="shared" si="35"/>
        <v>'净利润/营业总收入'</v>
      </c>
      <c r="J376" s="1" t="str">
        <f t="shared" si="36"/>
        <v>'no'</v>
      </c>
      <c r="K376" s="1" t="str">
        <f t="shared" si="37"/>
        <v>'profit_to_gr':{'type':'float','vaule':'净利润/营业总收入','is_primary_key':'no'},</v>
      </c>
    </row>
    <row r="377" spans="1:11" ht="14.25" x14ac:dyDescent="0.15">
      <c r="A377" s="15" t="s">
        <v>839</v>
      </c>
      <c r="B377" s="15" t="s">
        <v>62</v>
      </c>
      <c r="C377" s="15" t="s">
        <v>840</v>
      </c>
      <c r="D377" s="8" t="s">
        <v>1285</v>
      </c>
      <c r="G377" s="1" t="str">
        <f t="shared" si="33"/>
        <v>'saleexp_to_gr'</v>
      </c>
      <c r="H377" s="1" t="str">
        <f t="shared" si="34"/>
        <v>'float'</v>
      </c>
      <c r="I377" s="1" t="str">
        <f t="shared" si="35"/>
        <v>'销售费用/营业总收入'</v>
      </c>
      <c r="J377" s="1" t="str">
        <f t="shared" si="36"/>
        <v>'no'</v>
      </c>
      <c r="K377" s="1" t="str">
        <f t="shared" si="37"/>
        <v>'saleexp_to_gr':{'type':'float','vaule':'销售费用/营业总收入','is_primary_key':'no'},</v>
      </c>
    </row>
    <row r="378" spans="1:11" ht="14.25" x14ac:dyDescent="0.15">
      <c r="A378" s="15" t="s">
        <v>841</v>
      </c>
      <c r="B378" s="15" t="s">
        <v>62</v>
      </c>
      <c r="C378" s="15" t="s">
        <v>842</v>
      </c>
      <c r="D378" s="8" t="s">
        <v>1285</v>
      </c>
      <c r="G378" s="1" t="str">
        <f t="shared" si="33"/>
        <v>'adminexp_of_gr'</v>
      </c>
      <c r="H378" s="1" t="str">
        <f t="shared" si="34"/>
        <v>'float'</v>
      </c>
      <c r="I378" s="1" t="str">
        <f t="shared" si="35"/>
        <v>'管理费用/营业总收入'</v>
      </c>
      <c r="J378" s="1" t="str">
        <f t="shared" si="36"/>
        <v>'no'</v>
      </c>
      <c r="K378" s="1" t="str">
        <f t="shared" si="37"/>
        <v>'adminexp_of_gr':{'type':'float','vaule':'管理费用/营业总收入','is_primary_key':'no'},</v>
      </c>
    </row>
    <row r="379" spans="1:11" ht="14.25" x14ac:dyDescent="0.15">
      <c r="A379" s="15" t="s">
        <v>843</v>
      </c>
      <c r="B379" s="15" t="s">
        <v>62</v>
      </c>
      <c r="C379" s="15" t="s">
        <v>844</v>
      </c>
      <c r="D379" s="8" t="s">
        <v>1285</v>
      </c>
      <c r="G379" s="1" t="str">
        <f t="shared" si="33"/>
        <v>'finaexp_of_gr'</v>
      </c>
      <c r="H379" s="1" t="str">
        <f t="shared" si="34"/>
        <v>'float'</v>
      </c>
      <c r="I379" s="1" t="str">
        <f t="shared" si="35"/>
        <v>'财务费用/营业总收入'</v>
      </c>
      <c r="J379" s="1" t="str">
        <f t="shared" si="36"/>
        <v>'no'</v>
      </c>
      <c r="K379" s="1" t="str">
        <f t="shared" si="37"/>
        <v>'finaexp_of_gr':{'type':'float','vaule':'财务费用/营业总收入','is_primary_key':'no'},</v>
      </c>
    </row>
    <row r="380" spans="1:11" ht="14.25" x14ac:dyDescent="0.15">
      <c r="A380" s="15" t="s">
        <v>845</v>
      </c>
      <c r="B380" s="15" t="s">
        <v>62</v>
      </c>
      <c r="C380" s="15" t="s">
        <v>846</v>
      </c>
      <c r="D380" s="8" t="s">
        <v>1285</v>
      </c>
      <c r="G380" s="1" t="str">
        <f t="shared" si="33"/>
        <v>'impai_ttm'</v>
      </c>
      <c r="H380" s="1" t="str">
        <f t="shared" si="34"/>
        <v>'float'</v>
      </c>
      <c r="I380" s="1" t="str">
        <f t="shared" si="35"/>
        <v>'资产减值损失/营业总收入'</v>
      </c>
      <c r="J380" s="1" t="str">
        <f t="shared" si="36"/>
        <v>'no'</v>
      </c>
      <c r="K380" s="1" t="str">
        <f t="shared" si="37"/>
        <v>'impai_ttm':{'type':'float','vaule':'资产减值损失/营业总收入','is_primary_key':'no'},</v>
      </c>
    </row>
    <row r="381" spans="1:11" ht="14.25" x14ac:dyDescent="0.15">
      <c r="A381" s="15" t="s">
        <v>847</v>
      </c>
      <c r="B381" s="15" t="s">
        <v>62</v>
      </c>
      <c r="C381" s="15" t="s">
        <v>848</v>
      </c>
      <c r="D381" s="8" t="s">
        <v>1285</v>
      </c>
      <c r="G381" s="1" t="str">
        <f t="shared" si="33"/>
        <v>'gc_of_gr'</v>
      </c>
      <c r="H381" s="1" t="str">
        <f t="shared" si="34"/>
        <v>'float'</v>
      </c>
      <c r="I381" s="1" t="str">
        <f t="shared" si="35"/>
        <v>'营业总成本/营业总收入'</v>
      </c>
      <c r="J381" s="1" t="str">
        <f t="shared" si="36"/>
        <v>'no'</v>
      </c>
      <c r="K381" s="1" t="str">
        <f t="shared" si="37"/>
        <v>'gc_of_gr':{'type':'float','vaule':'营业总成本/营业总收入','is_primary_key':'no'},</v>
      </c>
    </row>
    <row r="382" spans="1:11" ht="14.25" x14ac:dyDescent="0.15">
      <c r="A382" s="15" t="s">
        <v>849</v>
      </c>
      <c r="B382" s="15" t="s">
        <v>62</v>
      </c>
      <c r="C382" s="15" t="s">
        <v>850</v>
      </c>
      <c r="D382" s="8" t="s">
        <v>1285</v>
      </c>
      <c r="G382" s="1" t="str">
        <f t="shared" si="33"/>
        <v>'op_of_gr'</v>
      </c>
      <c r="H382" s="1" t="str">
        <f t="shared" si="34"/>
        <v>'float'</v>
      </c>
      <c r="I382" s="1" t="str">
        <f t="shared" si="35"/>
        <v>'营业利润/营业总收入'</v>
      </c>
      <c r="J382" s="1" t="str">
        <f t="shared" si="36"/>
        <v>'no'</v>
      </c>
      <c r="K382" s="1" t="str">
        <f t="shared" si="37"/>
        <v>'op_of_gr':{'type':'float','vaule':'营业利润/营业总收入','is_primary_key':'no'},</v>
      </c>
    </row>
    <row r="383" spans="1:11" ht="14.25" x14ac:dyDescent="0.15">
      <c r="A383" s="15" t="s">
        <v>851</v>
      </c>
      <c r="B383" s="15" t="s">
        <v>62</v>
      </c>
      <c r="C383" s="15" t="s">
        <v>852</v>
      </c>
      <c r="D383" s="8" t="s">
        <v>1285</v>
      </c>
      <c r="G383" s="1" t="str">
        <f t="shared" si="33"/>
        <v>'ebit_of_gr'</v>
      </c>
      <c r="H383" s="1" t="str">
        <f t="shared" si="34"/>
        <v>'float'</v>
      </c>
      <c r="I383" s="1" t="str">
        <f t="shared" si="35"/>
        <v>'息税前利润/营业总收入'</v>
      </c>
      <c r="J383" s="1" t="str">
        <f t="shared" si="36"/>
        <v>'no'</v>
      </c>
      <c r="K383" s="1" t="str">
        <f t="shared" si="37"/>
        <v>'ebit_of_gr':{'type':'float','vaule':'息税前利润/营业总收入','is_primary_key':'no'},</v>
      </c>
    </row>
    <row r="384" spans="1:11" ht="14.25" x14ac:dyDescent="0.15">
      <c r="A384" s="15" t="s">
        <v>853</v>
      </c>
      <c r="B384" s="15" t="s">
        <v>62</v>
      </c>
      <c r="C384" s="15" t="s">
        <v>854</v>
      </c>
      <c r="D384" s="8" t="s">
        <v>1285</v>
      </c>
      <c r="G384" s="1" t="str">
        <f t="shared" si="33"/>
        <v>'roe'</v>
      </c>
      <c r="H384" s="1" t="str">
        <f t="shared" si="34"/>
        <v>'float'</v>
      </c>
      <c r="I384" s="1" t="str">
        <f t="shared" si="35"/>
        <v>'净资产收益率'</v>
      </c>
      <c r="J384" s="1" t="str">
        <f t="shared" si="36"/>
        <v>'no'</v>
      </c>
      <c r="K384" s="1" t="str">
        <f t="shared" si="37"/>
        <v>'roe':{'type':'float','vaule':'净资产收益率','is_primary_key':'no'},</v>
      </c>
    </row>
    <row r="385" spans="1:11" ht="14.25" x14ac:dyDescent="0.15">
      <c r="A385" s="15" t="s">
        <v>855</v>
      </c>
      <c r="B385" s="15" t="s">
        <v>62</v>
      </c>
      <c r="C385" s="15" t="s">
        <v>856</v>
      </c>
      <c r="D385" s="8" t="s">
        <v>1285</v>
      </c>
      <c r="G385" s="1" t="str">
        <f t="shared" si="33"/>
        <v>'roe_waa'</v>
      </c>
      <c r="H385" s="1" t="str">
        <f t="shared" si="34"/>
        <v>'float'</v>
      </c>
      <c r="I385" s="1" t="str">
        <f t="shared" si="35"/>
        <v>'加权平均净资产收益率'</v>
      </c>
      <c r="J385" s="1" t="str">
        <f t="shared" si="36"/>
        <v>'no'</v>
      </c>
      <c r="K385" s="1" t="str">
        <f t="shared" si="37"/>
        <v>'roe_waa':{'type':'float','vaule':'加权平均净资产收益率','is_primary_key':'no'},</v>
      </c>
    </row>
    <row r="386" spans="1:11" ht="14.25" x14ac:dyDescent="0.15">
      <c r="A386" s="15" t="s">
        <v>857</v>
      </c>
      <c r="B386" s="15" t="s">
        <v>62</v>
      </c>
      <c r="C386" s="15" t="s">
        <v>858</v>
      </c>
      <c r="D386" s="8" t="s">
        <v>1285</v>
      </c>
      <c r="G386" s="1" t="str">
        <f t="shared" si="33"/>
        <v>'roe_dt'</v>
      </c>
      <c r="H386" s="1" t="str">
        <f t="shared" si="34"/>
        <v>'float'</v>
      </c>
      <c r="I386" s="1" t="str">
        <f t="shared" si="35"/>
        <v>'净资产收益率(扣除非经常损益)'</v>
      </c>
      <c r="J386" s="1" t="str">
        <f t="shared" si="36"/>
        <v>'no'</v>
      </c>
      <c r="K386" s="1" t="str">
        <f t="shared" si="37"/>
        <v>'roe_dt':{'type':'float','vaule':'净资产收益率(扣除非经常损益)','is_primary_key':'no'},</v>
      </c>
    </row>
    <row r="387" spans="1:11" ht="14.25" x14ac:dyDescent="0.15">
      <c r="A387" s="15" t="s">
        <v>859</v>
      </c>
      <c r="B387" s="15" t="s">
        <v>62</v>
      </c>
      <c r="C387" s="15" t="s">
        <v>860</v>
      </c>
      <c r="D387" s="8" t="s">
        <v>1285</v>
      </c>
      <c r="G387" s="1" t="str">
        <f t="shared" si="33"/>
        <v>'roa'</v>
      </c>
      <c r="H387" s="1" t="str">
        <f t="shared" si="34"/>
        <v>'float'</v>
      </c>
      <c r="I387" s="1" t="str">
        <f t="shared" si="35"/>
        <v>'总资产报酬率'</v>
      </c>
      <c r="J387" s="1" t="str">
        <f t="shared" si="36"/>
        <v>'no'</v>
      </c>
      <c r="K387" s="1" t="str">
        <f t="shared" si="37"/>
        <v>'roa':{'type':'float','vaule':'总资产报酬率','is_primary_key':'no'},</v>
      </c>
    </row>
    <row r="388" spans="1:11" ht="14.25" x14ac:dyDescent="0.15">
      <c r="A388" s="15" t="s">
        <v>861</v>
      </c>
      <c r="B388" s="15" t="s">
        <v>62</v>
      </c>
      <c r="C388" s="15" t="s">
        <v>862</v>
      </c>
      <c r="D388" s="8" t="s">
        <v>1285</v>
      </c>
      <c r="G388" s="1" t="str">
        <f t="shared" si="33"/>
        <v>'npta'</v>
      </c>
      <c r="H388" s="1" t="str">
        <f t="shared" si="34"/>
        <v>'float'</v>
      </c>
      <c r="I388" s="1" t="str">
        <f t="shared" si="35"/>
        <v>'总资产净利润'</v>
      </c>
      <c r="J388" s="1" t="str">
        <f t="shared" si="36"/>
        <v>'no'</v>
      </c>
      <c r="K388" s="1" t="str">
        <f t="shared" si="37"/>
        <v>'npta':{'type':'float','vaule':'总资产净利润','is_primary_key':'no'},</v>
      </c>
    </row>
    <row r="389" spans="1:11" ht="14.25" x14ac:dyDescent="0.15">
      <c r="A389" s="15" t="s">
        <v>863</v>
      </c>
      <c r="B389" s="15" t="s">
        <v>62</v>
      </c>
      <c r="C389" s="15" t="s">
        <v>864</v>
      </c>
      <c r="D389" s="8" t="s">
        <v>1285</v>
      </c>
      <c r="G389" s="1" t="str">
        <f t="shared" ref="G389:G452" si="38">"'"&amp;A389&amp;"'"</f>
        <v>'roic'</v>
      </c>
      <c r="H389" s="1" t="str">
        <f t="shared" ref="H389:H452" si="39">"'"&amp;B389&amp;"'"</f>
        <v>'float'</v>
      </c>
      <c r="I389" s="1" t="str">
        <f t="shared" ref="I389:I452" si="40">"'"&amp;C389&amp;"'"</f>
        <v>'投入资本回报率'</v>
      </c>
      <c r="J389" s="1" t="str">
        <f t="shared" ref="J389:J452" si="41">"'"&amp;D389&amp;"'"</f>
        <v>'no'</v>
      </c>
      <c r="K389" s="1" t="str">
        <f t="shared" si="37"/>
        <v>'roic':{'type':'float','vaule':'投入资本回报率','is_primary_key':'no'},</v>
      </c>
    </row>
    <row r="390" spans="1:11" ht="14.25" x14ac:dyDescent="0.15">
      <c r="A390" s="15" t="s">
        <v>865</v>
      </c>
      <c r="B390" s="15" t="s">
        <v>62</v>
      </c>
      <c r="C390" s="15" t="s">
        <v>866</v>
      </c>
      <c r="D390" s="8" t="s">
        <v>1285</v>
      </c>
      <c r="G390" s="1" t="str">
        <f t="shared" si="38"/>
        <v>'roe_yearly'</v>
      </c>
      <c r="H390" s="1" t="str">
        <f t="shared" si="39"/>
        <v>'float'</v>
      </c>
      <c r="I390" s="1" t="str">
        <f t="shared" si="40"/>
        <v>'年化净资产收益率'</v>
      </c>
      <c r="J390" s="1" t="str">
        <f t="shared" si="41"/>
        <v>'no'</v>
      </c>
      <c r="K390" s="1" t="str">
        <f t="shared" ref="K390:K453" si="42">G390&amp;$I$1&amp;$G$1&amp;$H$2&amp;$I$1&amp;H390&amp;$J$1&amp;$I$2&amp;$I$1&amp;I390&amp;$J$1&amp;$J$2&amp;$I$1&amp;J390&amp;$H$1&amp;$J$1</f>
        <v>'roe_yearly':{'type':'float','vaule':'年化净资产收益率','is_primary_key':'no'},</v>
      </c>
    </row>
    <row r="391" spans="1:11" ht="14.25" x14ac:dyDescent="0.15">
      <c r="A391" s="15" t="s">
        <v>867</v>
      </c>
      <c r="B391" s="15" t="s">
        <v>62</v>
      </c>
      <c r="C391" s="15" t="s">
        <v>868</v>
      </c>
      <c r="D391" s="8" t="s">
        <v>1285</v>
      </c>
      <c r="G391" s="1" t="str">
        <f t="shared" si="38"/>
        <v>'roa2_yearly'</v>
      </c>
      <c r="H391" s="1" t="str">
        <f t="shared" si="39"/>
        <v>'float'</v>
      </c>
      <c r="I391" s="1" t="str">
        <f t="shared" si="40"/>
        <v>'年化总资产报酬率'</v>
      </c>
      <c r="J391" s="1" t="str">
        <f t="shared" si="41"/>
        <v>'no'</v>
      </c>
      <c r="K391" s="1" t="str">
        <f t="shared" si="42"/>
        <v>'roa2_yearly':{'type':'float','vaule':'年化总资产报酬率','is_primary_key':'no'},</v>
      </c>
    </row>
    <row r="392" spans="1:11" ht="14.25" x14ac:dyDescent="0.15">
      <c r="A392" s="15" t="s">
        <v>869</v>
      </c>
      <c r="B392" s="15" t="s">
        <v>62</v>
      </c>
      <c r="C392" s="15" t="s">
        <v>870</v>
      </c>
      <c r="D392" s="8" t="s">
        <v>1285</v>
      </c>
      <c r="G392" s="1" t="str">
        <f t="shared" si="38"/>
        <v>'roe_avg'</v>
      </c>
      <c r="H392" s="1" t="str">
        <f t="shared" si="39"/>
        <v>'float'</v>
      </c>
      <c r="I392" s="1" t="str">
        <f t="shared" si="40"/>
        <v>'平均净资产收益率(增发条件)'</v>
      </c>
      <c r="J392" s="1" t="str">
        <f t="shared" si="41"/>
        <v>'no'</v>
      </c>
      <c r="K392" s="1" t="str">
        <f t="shared" si="42"/>
        <v>'roe_avg':{'type':'float','vaule':'平均净资产收益率(增发条件)','is_primary_key':'no'},</v>
      </c>
    </row>
    <row r="393" spans="1:11" ht="14.25" x14ac:dyDescent="0.15">
      <c r="A393" s="15" t="s">
        <v>871</v>
      </c>
      <c r="B393" s="15" t="s">
        <v>62</v>
      </c>
      <c r="C393" s="15" t="s">
        <v>872</v>
      </c>
      <c r="D393" s="8" t="s">
        <v>1285</v>
      </c>
      <c r="G393" s="1" t="str">
        <f t="shared" si="38"/>
        <v>'opincome_of_ebt'</v>
      </c>
      <c r="H393" s="1" t="str">
        <f t="shared" si="39"/>
        <v>'float'</v>
      </c>
      <c r="I393" s="1" t="str">
        <f t="shared" si="40"/>
        <v>'经营活动净收益/利润总额'</v>
      </c>
      <c r="J393" s="1" t="str">
        <f t="shared" si="41"/>
        <v>'no'</v>
      </c>
      <c r="K393" s="1" t="str">
        <f t="shared" si="42"/>
        <v>'opincome_of_ebt':{'type':'float','vaule':'经营活动净收益/利润总额','is_primary_key':'no'},</v>
      </c>
    </row>
    <row r="394" spans="1:11" ht="14.25" x14ac:dyDescent="0.15">
      <c r="A394" s="15" t="s">
        <v>873</v>
      </c>
      <c r="B394" s="15" t="s">
        <v>62</v>
      </c>
      <c r="C394" s="15" t="s">
        <v>874</v>
      </c>
      <c r="D394" s="8" t="s">
        <v>1285</v>
      </c>
      <c r="G394" s="1" t="str">
        <f t="shared" si="38"/>
        <v>'investincome_of_ebt'</v>
      </c>
      <c r="H394" s="1" t="str">
        <f t="shared" si="39"/>
        <v>'float'</v>
      </c>
      <c r="I394" s="1" t="str">
        <f t="shared" si="40"/>
        <v>'价值变动净收益/利润总额'</v>
      </c>
      <c r="J394" s="1" t="str">
        <f t="shared" si="41"/>
        <v>'no'</v>
      </c>
      <c r="K394" s="1" t="str">
        <f t="shared" si="42"/>
        <v>'investincome_of_ebt':{'type':'float','vaule':'价值变动净收益/利润总额','is_primary_key':'no'},</v>
      </c>
    </row>
    <row r="395" spans="1:11" ht="14.25" x14ac:dyDescent="0.15">
      <c r="A395" s="15" t="s">
        <v>875</v>
      </c>
      <c r="B395" s="15" t="s">
        <v>62</v>
      </c>
      <c r="C395" s="15" t="s">
        <v>876</v>
      </c>
      <c r="D395" s="8" t="s">
        <v>1285</v>
      </c>
      <c r="G395" s="1" t="str">
        <f t="shared" si="38"/>
        <v>'n_op_profit_of_ebt'</v>
      </c>
      <c r="H395" s="1" t="str">
        <f t="shared" si="39"/>
        <v>'float'</v>
      </c>
      <c r="I395" s="1" t="str">
        <f t="shared" si="40"/>
        <v>'营业外收支净额/利润总额'</v>
      </c>
      <c r="J395" s="1" t="str">
        <f t="shared" si="41"/>
        <v>'no'</v>
      </c>
      <c r="K395" s="1" t="str">
        <f t="shared" si="42"/>
        <v>'n_op_profit_of_ebt':{'type':'float','vaule':'营业外收支净额/利润总额','is_primary_key':'no'},</v>
      </c>
    </row>
    <row r="396" spans="1:11" ht="14.25" x14ac:dyDescent="0.15">
      <c r="A396" s="15" t="s">
        <v>877</v>
      </c>
      <c r="B396" s="15" t="s">
        <v>62</v>
      </c>
      <c r="C396" s="15" t="s">
        <v>878</v>
      </c>
      <c r="D396" s="8" t="s">
        <v>1285</v>
      </c>
      <c r="G396" s="1" t="str">
        <f t="shared" si="38"/>
        <v>'tax_to_ebt'</v>
      </c>
      <c r="H396" s="1" t="str">
        <f t="shared" si="39"/>
        <v>'float'</v>
      </c>
      <c r="I396" s="1" t="str">
        <f t="shared" si="40"/>
        <v>'所得税/利润总额'</v>
      </c>
      <c r="J396" s="1" t="str">
        <f t="shared" si="41"/>
        <v>'no'</v>
      </c>
      <c r="K396" s="1" t="str">
        <f t="shared" si="42"/>
        <v>'tax_to_ebt':{'type':'float','vaule':'所得税/利润总额','is_primary_key':'no'},</v>
      </c>
    </row>
    <row r="397" spans="1:11" ht="28.5" x14ac:dyDescent="0.15">
      <c r="A397" s="15" t="s">
        <v>879</v>
      </c>
      <c r="B397" s="15" t="s">
        <v>62</v>
      </c>
      <c r="C397" s="15" t="s">
        <v>880</v>
      </c>
      <c r="D397" s="8" t="s">
        <v>1285</v>
      </c>
      <c r="G397" s="1" t="str">
        <f t="shared" si="38"/>
        <v>'dtprofit_to_profit'</v>
      </c>
      <c r="H397" s="1" t="str">
        <f t="shared" si="39"/>
        <v>'float'</v>
      </c>
      <c r="I397" s="1" t="str">
        <f t="shared" si="40"/>
        <v>'扣除非经常损益后的净利润/净利润'</v>
      </c>
      <c r="J397" s="1" t="str">
        <f t="shared" si="41"/>
        <v>'no'</v>
      </c>
      <c r="K397" s="1" t="str">
        <f t="shared" si="42"/>
        <v>'dtprofit_to_profit':{'type':'float','vaule':'扣除非经常损益后的净利润/净利润','is_primary_key':'no'},</v>
      </c>
    </row>
    <row r="398" spans="1:11" ht="28.5" x14ac:dyDescent="0.15">
      <c r="A398" s="15" t="s">
        <v>881</v>
      </c>
      <c r="B398" s="15" t="s">
        <v>62</v>
      </c>
      <c r="C398" s="15" t="s">
        <v>882</v>
      </c>
      <c r="D398" s="8" t="s">
        <v>1285</v>
      </c>
      <c r="G398" s="1" t="str">
        <f t="shared" si="38"/>
        <v>'salescash_to_or'</v>
      </c>
      <c r="H398" s="1" t="str">
        <f t="shared" si="39"/>
        <v>'float'</v>
      </c>
      <c r="I398" s="1" t="str">
        <f t="shared" si="40"/>
        <v>'销售商品提供劳务收到的现金/营业收入'</v>
      </c>
      <c r="J398" s="1" t="str">
        <f t="shared" si="41"/>
        <v>'no'</v>
      </c>
      <c r="K398" s="1" t="str">
        <f t="shared" si="42"/>
        <v>'salescash_to_or':{'type':'float','vaule':'销售商品提供劳务收到的现金/营业收入','is_primary_key':'no'},</v>
      </c>
    </row>
    <row r="399" spans="1:11" ht="28.5" x14ac:dyDescent="0.15">
      <c r="A399" s="15" t="s">
        <v>883</v>
      </c>
      <c r="B399" s="15" t="s">
        <v>62</v>
      </c>
      <c r="C399" s="15" t="s">
        <v>884</v>
      </c>
      <c r="D399" s="8" t="s">
        <v>1285</v>
      </c>
      <c r="G399" s="1" t="str">
        <f t="shared" si="38"/>
        <v>'ocf_to_or'</v>
      </c>
      <c r="H399" s="1" t="str">
        <f t="shared" si="39"/>
        <v>'float'</v>
      </c>
      <c r="I399" s="1" t="str">
        <f t="shared" si="40"/>
        <v>'经营活动产生的现金流量净额/营业收入'</v>
      </c>
      <c r="J399" s="1" t="str">
        <f t="shared" si="41"/>
        <v>'no'</v>
      </c>
      <c r="K399" s="1" t="str">
        <f t="shared" si="42"/>
        <v>'ocf_to_or':{'type':'float','vaule':'经营活动产生的现金流量净额/营业收入','is_primary_key':'no'},</v>
      </c>
    </row>
    <row r="400" spans="1:11" ht="28.5" x14ac:dyDescent="0.15">
      <c r="A400" s="15" t="s">
        <v>885</v>
      </c>
      <c r="B400" s="15" t="s">
        <v>62</v>
      </c>
      <c r="C400" s="15" t="s">
        <v>886</v>
      </c>
      <c r="D400" s="8" t="s">
        <v>1285</v>
      </c>
      <c r="G400" s="1" t="str">
        <f t="shared" si="38"/>
        <v>'ocf_to_opincome'</v>
      </c>
      <c r="H400" s="1" t="str">
        <f t="shared" si="39"/>
        <v>'float'</v>
      </c>
      <c r="I400" s="1" t="str">
        <f t="shared" si="40"/>
        <v>'经营活动产生的现金流量净额/经营活动净收益'</v>
      </c>
      <c r="J400" s="1" t="str">
        <f t="shared" si="41"/>
        <v>'no'</v>
      </c>
      <c r="K400" s="1" t="str">
        <f t="shared" si="42"/>
        <v>'ocf_to_opincome':{'type':'float','vaule':'经营活动产生的现金流量净额/经营活动净收益','is_primary_key':'no'},</v>
      </c>
    </row>
    <row r="401" spans="1:11" ht="14.25" x14ac:dyDescent="0.15">
      <c r="A401" s="15" t="s">
        <v>887</v>
      </c>
      <c r="B401" s="15" t="s">
        <v>62</v>
      </c>
      <c r="C401" s="15" t="s">
        <v>888</v>
      </c>
      <c r="D401" s="8" t="s">
        <v>1285</v>
      </c>
      <c r="G401" s="1" t="str">
        <f t="shared" si="38"/>
        <v>'capitalized_to_da'</v>
      </c>
      <c r="H401" s="1" t="str">
        <f t="shared" si="39"/>
        <v>'float'</v>
      </c>
      <c r="I401" s="1" t="str">
        <f t="shared" si="40"/>
        <v>'资本支出/折旧和摊销'</v>
      </c>
      <c r="J401" s="1" t="str">
        <f t="shared" si="41"/>
        <v>'no'</v>
      </c>
      <c r="K401" s="1" t="str">
        <f t="shared" si="42"/>
        <v>'capitalized_to_da':{'type':'float','vaule':'资本支出/折旧和摊销','is_primary_key':'no'},</v>
      </c>
    </row>
    <row r="402" spans="1:11" ht="14.25" x14ac:dyDescent="0.15">
      <c r="A402" s="15" t="s">
        <v>889</v>
      </c>
      <c r="B402" s="15" t="s">
        <v>62</v>
      </c>
      <c r="C402" s="15" t="s">
        <v>890</v>
      </c>
      <c r="D402" s="8" t="s">
        <v>1285</v>
      </c>
      <c r="G402" s="1" t="str">
        <f t="shared" si="38"/>
        <v>'debt_to_assets'</v>
      </c>
      <c r="H402" s="1" t="str">
        <f t="shared" si="39"/>
        <v>'float'</v>
      </c>
      <c r="I402" s="1" t="str">
        <f t="shared" si="40"/>
        <v>'资产负债率'</v>
      </c>
      <c r="J402" s="1" t="str">
        <f t="shared" si="41"/>
        <v>'no'</v>
      </c>
      <c r="K402" s="1" t="str">
        <f t="shared" si="42"/>
        <v>'debt_to_assets':{'type':'float','vaule':'资产负债率','is_primary_key':'no'},</v>
      </c>
    </row>
    <row r="403" spans="1:11" ht="14.25" x14ac:dyDescent="0.15">
      <c r="A403" s="15" t="s">
        <v>891</v>
      </c>
      <c r="B403" s="15" t="s">
        <v>62</v>
      </c>
      <c r="C403" s="15" t="s">
        <v>892</v>
      </c>
      <c r="D403" s="8" t="s">
        <v>1285</v>
      </c>
      <c r="G403" s="1" t="str">
        <f t="shared" si="38"/>
        <v>'assets_to_eqt'</v>
      </c>
      <c r="H403" s="1" t="str">
        <f t="shared" si="39"/>
        <v>'float'</v>
      </c>
      <c r="I403" s="1" t="str">
        <f t="shared" si="40"/>
        <v>'权益乘数'</v>
      </c>
      <c r="J403" s="1" t="str">
        <f t="shared" si="41"/>
        <v>'no'</v>
      </c>
      <c r="K403" s="1" t="str">
        <f t="shared" si="42"/>
        <v>'assets_to_eqt':{'type':'float','vaule':'权益乘数','is_primary_key':'no'},</v>
      </c>
    </row>
    <row r="404" spans="1:11" ht="14.25" x14ac:dyDescent="0.15">
      <c r="A404" s="15" t="s">
        <v>893</v>
      </c>
      <c r="B404" s="15" t="s">
        <v>62</v>
      </c>
      <c r="C404" s="15" t="s">
        <v>894</v>
      </c>
      <c r="D404" s="8" t="s">
        <v>1285</v>
      </c>
      <c r="G404" s="1" t="str">
        <f t="shared" si="38"/>
        <v>'dp_assets_to_eqt'</v>
      </c>
      <c r="H404" s="1" t="str">
        <f t="shared" si="39"/>
        <v>'float'</v>
      </c>
      <c r="I404" s="1" t="str">
        <f t="shared" si="40"/>
        <v>'权益乘数(杜邦分析)'</v>
      </c>
      <c r="J404" s="1" t="str">
        <f t="shared" si="41"/>
        <v>'no'</v>
      </c>
      <c r="K404" s="1" t="str">
        <f t="shared" si="42"/>
        <v>'dp_assets_to_eqt':{'type':'float','vaule':'权益乘数(杜邦分析)','is_primary_key':'no'},</v>
      </c>
    </row>
    <row r="405" spans="1:11" ht="14.25" x14ac:dyDescent="0.15">
      <c r="A405" s="15" t="s">
        <v>895</v>
      </c>
      <c r="B405" s="15" t="s">
        <v>62</v>
      </c>
      <c r="C405" s="15" t="s">
        <v>896</v>
      </c>
      <c r="D405" s="8" t="s">
        <v>1285</v>
      </c>
      <c r="G405" s="1" t="str">
        <f t="shared" si="38"/>
        <v>'ca_to_assets'</v>
      </c>
      <c r="H405" s="1" t="str">
        <f t="shared" si="39"/>
        <v>'float'</v>
      </c>
      <c r="I405" s="1" t="str">
        <f t="shared" si="40"/>
        <v>'流动资产/总资产'</v>
      </c>
      <c r="J405" s="1" t="str">
        <f t="shared" si="41"/>
        <v>'no'</v>
      </c>
      <c r="K405" s="1" t="str">
        <f t="shared" si="42"/>
        <v>'ca_to_assets':{'type':'float','vaule':'流动资产/总资产','is_primary_key':'no'},</v>
      </c>
    </row>
    <row r="406" spans="1:11" ht="14.25" x14ac:dyDescent="0.15">
      <c r="A406" s="15" t="s">
        <v>897</v>
      </c>
      <c r="B406" s="15" t="s">
        <v>62</v>
      </c>
      <c r="C406" s="15" t="s">
        <v>898</v>
      </c>
      <c r="D406" s="8" t="s">
        <v>1285</v>
      </c>
      <c r="G406" s="1" t="str">
        <f t="shared" si="38"/>
        <v>'nca_to_assets'</v>
      </c>
      <c r="H406" s="1" t="str">
        <f t="shared" si="39"/>
        <v>'float'</v>
      </c>
      <c r="I406" s="1" t="str">
        <f t="shared" si="40"/>
        <v>'非流动资产/总资产'</v>
      </c>
      <c r="J406" s="1" t="str">
        <f t="shared" si="41"/>
        <v>'no'</v>
      </c>
      <c r="K406" s="1" t="str">
        <f t="shared" si="42"/>
        <v>'nca_to_assets':{'type':'float','vaule':'非流动资产/总资产','is_primary_key':'no'},</v>
      </c>
    </row>
    <row r="407" spans="1:11" ht="28.5" x14ac:dyDescent="0.15">
      <c r="A407" s="15" t="s">
        <v>899</v>
      </c>
      <c r="B407" s="15" t="s">
        <v>62</v>
      </c>
      <c r="C407" s="15" t="s">
        <v>900</v>
      </c>
      <c r="D407" s="8" t="s">
        <v>1285</v>
      </c>
      <c r="G407" s="1" t="str">
        <f t="shared" si="38"/>
        <v>'tbassets_to_totalassets'</v>
      </c>
      <c r="H407" s="1" t="str">
        <f t="shared" si="39"/>
        <v>'float'</v>
      </c>
      <c r="I407" s="1" t="str">
        <f t="shared" si="40"/>
        <v>'有形资产/总资产'</v>
      </c>
      <c r="J407" s="1" t="str">
        <f t="shared" si="41"/>
        <v>'no'</v>
      </c>
      <c r="K407" s="1" t="str">
        <f t="shared" si="42"/>
        <v>'tbassets_to_totalassets':{'type':'float','vaule':'有形资产/总资产','is_primary_key':'no'},</v>
      </c>
    </row>
    <row r="408" spans="1:11" ht="14.25" x14ac:dyDescent="0.15">
      <c r="A408" s="15" t="s">
        <v>901</v>
      </c>
      <c r="B408" s="15" t="s">
        <v>62</v>
      </c>
      <c r="C408" s="15" t="s">
        <v>902</v>
      </c>
      <c r="D408" s="8" t="s">
        <v>1285</v>
      </c>
      <c r="G408" s="1" t="str">
        <f t="shared" si="38"/>
        <v>'int_to_talcap'</v>
      </c>
      <c r="H408" s="1" t="str">
        <f t="shared" si="39"/>
        <v>'float'</v>
      </c>
      <c r="I408" s="1" t="str">
        <f t="shared" si="40"/>
        <v>'带息债务/全部投入资本'</v>
      </c>
      <c r="J408" s="1" t="str">
        <f t="shared" si="41"/>
        <v>'no'</v>
      </c>
      <c r="K408" s="1" t="str">
        <f t="shared" si="42"/>
        <v>'int_to_talcap':{'type':'float','vaule':'带息债务/全部投入资本','is_primary_key':'no'},</v>
      </c>
    </row>
    <row r="409" spans="1:11" ht="28.5" x14ac:dyDescent="0.15">
      <c r="A409" s="15" t="s">
        <v>903</v>
      </c>
      <c r="B409" s="15" t="s">
        <v>62</v>
      </c>
      <c r="C409" s="15" t="s">
        <v>904</v>
      </c>
      <c r="D409" s="8" t="s">
        <v>1285</v>
      </c>
      <c r="G409" s="1" t="str">
        <f t="shared" si="38"/>
        <v>'eqt_to_talcapital'</v>
      </c>
      <c r="H409" s="1" t="str">
        <f t="shared" si="39"/>
        <v>'float'</v>
      </c>
      <c r="I409" s="1" t="str">
        <f t="shared" si="40"/>
        <v>'归属于母公司的股东权益/全部投入资本'</v>
      </c>
      <c r="J409" s="1" t="str">
        <f t="shared" si="41"/>
        <v>'no'</v>
      </c>
      <c r="K409" s="1" t="str">
        <f t="shared" si="42"/>
        <v>'eqt_to_talcapital':{'type':'float','vaule':'归属于母公司的股东权益/全部投入资本','is_primary_key':'no'},</v>
      </c>
    </row>
    <row r="410" spans="1:11" ht="14.25" x14ac:dyDescent="0.15">
      <c r="A410" s="15" t="s">
        <v>905</v>
      </c>
      <c r="B410" s="15" t="s">
        <v>62</v>
      </c>
      <c r="C410" s="15" t="s">
        <v>906</v>
      </c>
      <c r="D410" s="8" t="s">
        <v>1285</v>
      </c>
      <c r="G410" s="1" t="str">
        <f t="shared" si="38"/>
        <v>'currentdebt_to_debt'</v>
      </c>
      <c r="H410" s="1" t="str">
        <f t="shared" si="39"/>
        <v>'float'</v>
      </c>
      <c r="I410" s="1" t="str">
        <f t="shared" si="40"/>
        <v>'流动负债/负债合计'</v>
      </c>
      <c r="J410" s="1" t="str">
        <f t="shared" si="41"/>
        <v>'no'</v>
      </c>
      <c r="K410" s="1" t="str">
        <f t="shared" si="42"/>
        <v>'currentdebt_to_debt':{'type':'float','vaule':'流动负债/负债合计','is_primary_key':'no'},</v>
      </c>
    </row>
    <row r="411" spans="1:11" ht="14.25" x14ac:dyDescent="0.15">
      <c r="A411" s="15" t="s">
        <v>907</v>
      </c>
      <c r="B411" s="15" t="s">
        <v>62</v>
      </c>
      <c r="C411" s="15" t="s">
        <v>908</v>
      </c>
      <c r="D411" s="8" t="s">
        <v>1285</v>
      </c>
      <c r="G411" s="1" t="str">
        <f t="shared" si="38"/>
        <v>'longdeb_to_debt'</v>
      </c>
      <c r="H411" s="1" t="str">
        <f t="shared" si="39"/>
        <v>'float'</v>
      </c>
      <c r="I411" s="1" t="str">
        <f t="shared" si="40"/>
        <v>'非流动负债/负债合计'</v>
      </c>
      <c r="J411" s="1" t="str">
        <f t="shared" si="41"/>
        <v>'no'</v>
      </c>
      <c r="K411" s="1" t="str">
        <f t="shared" si="42"/>
        <v>'longdeb_to_debt':{'type':'float','vaule':'非流动负债/负债合计','is_primary_key':'no'},</v>
      </c>
    </row>
    <row r="412" spans="1:11" ht="28.5" x14ac:dyDescent="0.15">
      <c r="A412" s="15" t="s">
        <v>909</v>
      </c>
      <c r="B412" s="15" t="s">
        <v>62</v>
      </c>
      <c r="C412" s="15" t="s">
        <v>910</v>
      </c>
      <c r="D412" s="8" t="s">
        <v>1285</v>
      </c>
      <c r="G412" s="1" t="str">
        <f t="shared" si="38"/>
        <v>'ocf_to_shortdebt'</v>
      </c>
      <c r="H412" s="1" t="str">
        <f t="shared" si="39"/>
        <v>'float'</v>
      </c>
      <c r="I412" s="1" t="str">
        <f t="shared" si="40"/>
        <v>'经营活动产生的现金流量净额/流动负债'</v>
      </c>
      <c r="J412" s="1" t="str">
        <f t="shared" si="41"/>
        <v>'no'</v>
      </c>
      <c r="K412" s="1" t="str">
        <f t="shared" si="42"/>
        <v>'ocf_to_shortdebt':{'type':'float','vaule':'经营活动产生的现金流量净额/流动负债','is_primary_key':'no'},</v>
      </c>
    </row>
    <row r="413" spans="1:11" ht="14.25" x14ac:dyDescent="0.15">
      <c r="A413" s="15" t="s">
        <v>911</v>
      </c>
      <c r="B413" s="15" t="s">
        <v>62</v>
      </c>
      <c r="C413" s="15" t="s">
        <v>912</v>
      </c>
      <c r="D413" s="8" t="s">
        <v>1285</v>
      </c>
      <c r="G413" s="1" t="str">
        <f t="shared" si="38"/>
        <v>'debt_to_eqt'</v>
      </c>
      <c r="H413" s="1" t="str">
        <f t="shared" si="39"/>
        <v>'float'</v>
      </c>
      <c r="I413" s="1" t="str">
        <f t="shared" si="40"/>
        <v>'产权比率'</v>
      </c>
      <c r="J413" s="1" t="str">
        <f t="shared" si="41"/>
        <v>'no'</v>
      </c>
      <c r="K413" s="1" t="str">
        <f t="shared" si="42"/>
        <v>'debt_to_eqt':{'type':'float','vaule':'产权比率','is_primary_key':'no'},</v>
      </c>
    </row>
    <row r="414" spans="1:11" ht="28.5" x14ac:dyDescent="0.15">
      <c r="A414" s="15" t="s">
        <v>913</v>
      </c>
      <c r="B414" s="15" t="s">
        <v>62</v>
      </c>
      <c r="C414" s="15" t="s">
        <v>914</v>
      </c>
      <c r="D414" s="8" t="s">
        <v>1285</v>
      </c>
      <c r="G414" s="1" t="str">
        <f t="shared" si="38"/>
        <v>'eqt_to_debt'</v>
      </c>
      <c r="H414" s="1" t="str">
        <f t="shared" si="39"/>
        <v>'float'</v>
      </c>
      <c r="I414" s="1" t="str">
        <f t="shared" si="40"/>
        <v>'归属于母公司的股东权益/负债合计'</v>
      </c>
      <c r="J414" s="1" t="str">
        <f t="shared" si="41"/>
        <v>'no'</v>
      </c>
      <c r="K414" s="1" t="str">
        <f t="shared" si="42"/>
        <v>'eqt_to_debt':{'type':'float','vaule':'归属于母公司的股东权益/负债合计','is_primary_key':'no'},</v>
      </c>
    </row>
    <row r="415" spans="1:11" ht="28.5" x14ac:dyDescent="0.15">
      <c r="A415" s="15" t="s">
        <v>915</v>
      </c>
      <c r="B415" s="15" t="s">
        <v>62</v>
      </c>
      <c r="C415" s="15" t="s">
        <v>916</v>
      </c>
      <c r="D415" s="8" t="s">
        <v>1285</v>
      </c>
      <c r="G415" s="1" t="str">
        <f t="shared" si="38"/>
        <v>'eqt_to_interestdebt'</v>
      </c>
      <c r="H415" s="1" t="str">
        <f t="shared" si="39"/>
        <v>'float'</v>
      </c>
      <c r="I415" s="1" t="str">
        <f t="shared" si="40"/>
        <v>'归属于母公司的股东权益/带息债务'</v>
      </c>
      <c r="J415" s="1" t="str">
        <f t="shared" si="41"/>
        <v>'no'</v>
      </c>
      <c r="K415" s="1" t="str">
        <f t="shared" si="42"/>
        <v>'eqt_to_interestdebt':{'type':'float','vaule':'归属于母公司的股东权益/带息债务','is_primary_key':'no'},</v>
      </c>
    </row>
    <row r="416" spans="1:11" ht="28.5" x14ac:dyDescent="0.15">
      <c r="A416" s="15" t="s">
        <v>917</v>
      </c>
      <c r="B416" s="15" t="s">
        <v>62</v>
      </c>
      <c r="C416" s="15" t="s">
        <v>918</v>
      </c>
      <c r="D416" s="8" t="s">
        <v>1285</v>
      </c>
      <c r="G416" s="1" t="str">
        <f t="shared" si="38"/>
        <v>'tangibleasset_to_debt'</v>
      </c>
      <c r="H416" s="1" t="str">
        <f t="shared" si="39"/>
        <v>'float'</v>
      </c>
      <c r="I416" s="1" t="str">
        <f t="shared" si="40"/>
        <v>'有形资产/负债合计'</v>
      </c>
      <c r="J416" s="1" t="str">
        <f t="shared" si="41"/>
        <v>'no'</v>
      </c>
      <c r="K416" s="1" t="str">
        <f t="shared" si="42"/>
        <v>'tangibleasset_to_debt':{'type':'float','vaule':'有形资产/负债合计','is_primary_key':'no'},</v>
      </c>
    </row>
    <row r="417" spans="1:11" ht="14.25" x14ac:dyDescent="0.15">
      <c r="A417" s="15" t="s">
        <v>919</v>
      </c>
      <c r="B417" s="15" t="s">
        <v>62</v>
      </c>
      <c r="C417" s="15" t="s">
        <v>920</v>
      </c>
      <c r="D417" s="8" t="s">
        <v>1285</v>
      </c>
      <c r="G417" s="1" t="str">
        <f t="shared" si="38"/>
        <v>'tangasset_to_intdebt'</v>
      </c>
      <c r="H417" s="1" t="str">
        <f t="shared" si="39"/>
        <v>'float'</v>
      </c>
      <c r="I417" s="1" t="str">
        <f t="shared" si="40"/>
        <v>'有形资产/带息债务'</v>
      </c>
      <c r="J417" s="1" t="str">
        <f t="shared" si="41"/>
        <v>'no'</v>
      </c>
      <c r="K417" s="1" t="str">
        <f t="shared" si="42"/>
        <v>'tangasset_to_intdebt':{'type':'float','vaule':'有形资产/带息债务','is_primary_key':'no'},</v>
      </c>
    </row>
    <row r="418" spans="1:11" ht="28.5" x14ac:dyDescent="0.15">
      <c r="A418" s="15" t="s">
        <v>921</v>
      </c>
      <c r="B418" s="15" t="s">
        <v>62</v>
      </c>
      <c r="C418" s="15" t="s">
        <v>922</v>
      </c>
      <c r="D418" s="8" t="s">
        <v>1285</v>
      </c>
      <c r="G418" s="1" t="str">
        <f t="shared" si="38"/>
        <v>'tangibleasset_to_netdebt'</v>
      </c>
      <c r="H418" s="1" t="str">
        <f t="shared" si="39"/>
        <v>'float'</v>
      </c>
      <c r="I418" s="1" t="str">
        <f t="shared" si="40"/>
        <v>'有形资产/净债务'</v>
      </c>
      <c r="J418" s="1" t="str">
        <f t="shared" si="41"/>
        <v>'no'</v>
      </c>
      <c r="K418" s="1" t="str">
        <f t="shared" si="42"/>
        <v>'tangibleasset_to_netdebt':{'type':'float','vaule':'有形资产/净债务','is_primary_key':'no'},</v>
      </c>
    </row>
    <row r="419" spans="1:11" ht="28.5" x14ac:dyDescent="0.15">
      <c r="A419" s="15" t="s">
        <v>923</v>
      </c>
      <c r="B419" s="15" t="s">
        <v>62</v>
      </c>
      <c r="C419" s="15" t="s">
        <v>924</v>
      </c>
      <c r="D419" s="8" t="s">
        <v>1285</v>
      </c>
      <c r="G419" s="1" t="str">
        <f t="shared" si="38"/>
        <v>'ocf_to_debt'</v>
      </c>
      <c r="H419" s="1" t="str">
        <f t="shared" si="39"/>
        <v>'float'</v>
      </c>
      <c r="I419" s="1" t="str">
        <f t="shared" si="40"/>
        <v>'经营活动产生的现金流量净额/负债合计'</v>
      </c>
      <c r="J419" s="1" t="str">
        <f t="shared" si="41"/>
        <v>'no'</v>
      </c>
      <c r="K419" s="1" t="str">
        <f t="shared" si="42"/>
        <v>'ocf_to_debt':{'type':'float','vaule':'经营活动产生的现金流量净额/负债合计','is_primary_key':'no'},</v>
      </c>
    </row>
    <row r="420" spans="1:11" ht="28.5" x14ac:dyDescent="0.15">
      <c r="A420" s="15" t="s">
        <v>925</v>
      </c>
      <c r="B420" s="15" t="s">
        <v>62</v>
      </c>
      <c r="C420" s="15" t="s">
        <v>926</v>
      </c>
      <c r="D420" s="8" t="s">
        <v>1285</v>
      </c>
      <c r="G420" s="1" t="str">
        <f t="shared" si="38"/>
        <v>'ocf_to_interestdebt'</v>
      </c>
      <c r="H420" s="1" t="str">
        <f t="shared" si="39"/>
        <v>'float'</v>
      </c>
      <c r="I420" s="1" t="str">
        <f t="shared" si="40"/>
        <v>'经营活动产生的现金流量净额/带息债务'</v>
      </c>
      <c r="J420" s="1" t="str">
        <f t="shared" si="41"/>
        <v>'no'</v>
      </c>
      <c r="K420" s="1" t="str">
        <f t="shared" si="42"/>
        <v>'ocf_to_interestdebt':{'type':'float','vaule':'经营活动产生的现金流量净额/带息债务','is_primary_key':'no'},</v>
      </c>
    </row>
    <row r="421" spans="1:11" ht="28.5" x14ac:dyDescent="0.15">
      <c r="A421" s="15" t="s">
        <v>927</v>
      </c>
      <c r="B421" s="15" t="s">
        <v>62</v>
      </c>
      <c r="C421" s="15" t="s">
        <v>928</v>
      </c>
      <c r="D421" s="8" t="s">
        <v>1285</v>
      </c>
      <c r="G421" s="1" t="str">
        <f t="shared" si="38"/>
        <v>'ocf_to_netdebt'</v>
      </c>
      <c r="H421" s="1" t="str">
        <f t="shared" si="39"/>
        <v>'float'</v>
      </c>
      <c r="I421" s="1" t="str">
        <f t="shared" si="40"/>
        <v>'经营活动产生的现金流量净额/净债务'</v>
      </c>
      <c r="J421" s="1" t="str">
        <f t="shared" si="41"/>
        <v>'no'</v>
      </c>
      <c r="K421" s="1" t="str">
        <f t="shared" si="42"/>
        <v>'ocf_to_netdebt':{'type':'float','vaule':'经营活动产生的现金流量净额/净债务','is_primary_key':'no'},</v>
      </c>
    </row>
    <row r="422" spans="1:11" ht="14.25" x14ac:dyDescent="0.15">
      <c r="A422" s="15" t="s">
        <v>929</v>
      </c>
      <c r="B422" s="15" t="s">
        <v>62</v>
      </c>
      <c r="C422" s="15" t="s">
        <v>930</v>
      </c>
      <c r="D422" s="8" t="s">
        <v>1285</v>
      </c>
      <c r="G422" s="1" t="str">
        <f t="shared" si="38"/>
        <v>'ebit_to_interest'</v>
      </c>
      <c r="H422" s="1" t="str">
        <f t="shared" si="39"/>
        <v>'float'</v>
      </c>
      <c r="I422" s="1" t="str">
        <f t="shared" si="40"/>
        <v>'已获利息倍数(EBIT/利息费用)'</v>
      </c>
      <c r="J422" s="1" t="str">
        <f t="shared" si="41"/>
        <v>'no'</v>
      </c>
      <c r="K422" s="1" t="str">
        <f t="shared" si="42"/>
        <v>'ebit_to_interest':{'type':'float','vaule':'已获利息倍数(EBIT/利息费用)','is_primary_key':'no'},</v>
      </c>
    </row>
    <row r="423" spans="1:11" ht="28.5" x14ac:dyDescent="0.15">
      <c r="A423" s="15" t="s">
        <v>931</v>
      </c>
      <c r="B423" s="15" t="s">
        <v>62</v>
      </c>
      <c r="C423" s="15" t="s">
        <v>932</v>
      </c>
      <c r="D423" s="8" t="s">
        <v>1285</v>
      </c>
      <c r="G423" s="1" t="str">
        <f t="shared" si="38"/>
        <v>'longdebt_to_workingcapital'</v>
      </c>
      <c r="H423" s="1" t="str">
        <f t="shared" si="39"/>
        <v>'float'</v>
      </c>
      <c r="I423" s="1" t="str">
        <f t="shared" si="40"/>
        <v>'长期债务与营运资金比率'</v>
      </c>
      <c r="J423" s="1" t="str">
        <f t="shared" si="41"/>
        <v>'no'</v>
      </c>
      <c r="K423" s="1" t="str">
        <f t="shared" si="42"/>
        <v>'longdebt_to_workingcapital':{'type':'float','vaule':'长期债务与营运资金比率','is_primary_key':'no'},</v>
      </c>
    </row>
    <row r="424" spans="1:11" ht="14.25" x14ac:dyDescent="0.15">
      <c r="A424" s="15" t="s">
        <v>933</v>
      </c>
      <c r="B424" s="15" t="s">
        <v>62</v>
      </c>
      <c r="C424" s="15" t="s">
        <v>934</v>
      </c>
      <c r="D424" s="8" t="s">
        <v>1285</v>
      </c>
      <c r="G424" s="1" t="str">
        <f t="shared" si="38"/>
        <v>'ebitda_to_debt'</v>
      </c>
      <c r="H424" s="1" t="str">
        <f t="shared" si="39"/>
        <v>'float'</v>
      </c>
      <c r="I424" s="1" t="str">
        <f t="shared" si="40"/>
        <v>'息税折旧摊销前利润/负债合计'</v>
      </c>
      <c r="J424" s="1" t="str">
        <f t="shared" si="41"/>
        <v>'no'</v>
      </c>
      <c r="K424" s="1" t="str">
        <f t="shared" si="42"/>
        <v>'ebitda_to_debt':{'type':'float','vaule':'息税折旧摊销前利润/负债合计','is_primary_key':'no'},</v>
      </c>
    </row>
    <row r="425" spans="1:11" ht="14.25" x14ac:dyDescent="0.15">
      <c r="A425" s="15" t="s">
        <v>935</v>
      </c>
      <c r="B425" s="15" t="s">
        <v>62</v>
      </c>
      <c r="C425" s="15" t="s">
        <v>936</v>
      </c>
      <c r="D425" s="8" t="s">
        <v>1285</v>
      </c>
      <c r="G425" s="1" t="str">
        <f t="shared" si="38"/>
        <v>'turn_days'</v>
      </c>
      <c r="H425" s="1" t="str">
        <f t="shared" si="39"/>
        <v>'float'</v>
      </c>
      <c r="I425" s="1" t="str">
        <f t="shared" si="40"/>
        <v>'营业周期'</v>
      </c>
      <c r="J425" s="1" t="str">
        <f t="shared" si="41"/>
        <v>'no'</v>
      </c>
      <c r="K425" s="1" t="str">
        <f t="shared" si="42"/>
        <v>'turn_days':{'type':'float','vaule':'营业周期','is_primary_key':'no'},</v>
      </c>
    </row>
    <row r="426" spans="1:11" ht="14.25" x14ac:dyDescent="0.15">
      <c r="A426" s="15" t="s">
        <v>937</v>
      </c>
      <c r="B426" s="15" t="s">
        <v>62</v>
      </c>
      <c r="C426" s="15" t="s">
        <v>938</v>
      </c>
      <c r="D426" s="8" t="s">
        <v>1285</v>
      </c>
      <c r="G426" s="1" t="str">
        <f t="shared" si="38"/>
        <v>'roa_yearly'</v>
      </c>
      <c r="H426" s="1" t="str">
        <f t="shared" si="39"/>
        <v>'float'</v>
      </c>
      <c r="I426" s="1" t="str">
        <f t="shared" si="40"/>
        <v>'年化总资产净利率'</v>
      </c>
      <c r="J426" s="1" t="str">
        <f t="shared" si="41"/>
        <v>'no'</v>
      </c>
      <c r="K426" s="1" t="str">
        <f t="shared" si="42"/>
        <v>'roa_yearly':{'type':'float','vaule':'年化总资产净利率','is_primary_key':'no'},</v>
      </c>
    </row>
    <row r="427" spans="1:11" ht="14.25" x14ac:dyDescent="0.15">
      <c r="A427" s="15" t="s">
        <v>939</v>
      </c>
      <c r="B427" s="15" t="s">
        <v>62</v>
      </c>
      <c r="C427" s="15" t="s">
        <v>940</v>
      </c>
      <c r="D427" s="8" t="s">
        <v>1285</v>
      </c>
      <c r="G427" s="1" t="str">
        <f t="shared" si="38"/>
        <v>'roa_dp'</v>
      </c>
      <c r="H427" s="1" t="str">
        <f t="shared" si="39"/>
        <v>'float'</v>
      </c>
      <c r="I427" s="1" t="str">
        <f t="shared" si="40"/>
        <v>'总资产净利率(杜邦分析)'</v>
      </c>
      <c r="J427" s="1" t="str">
        <f t="shared" si="41"/>
        <v>'no'</v>
      </c>
      <c r="K427" s="1" t="str">
        <f t="shared" si="42"/>
        <v>'roa_dp':{'type':'float','vaule':'总资产净利率(杜邦分析)','is_primary_key':'no'},</v>
      </c>
    </row>
    <row r="428" spans="1:11" ht="14.25" x14ac:dyDescent="0.15">
      <c r="A428" s="15" t="s">
        <v>941</v>
      </c>
      <c r="B428" s="15" t="s">
        <v>62</v>
      </c>
      <c r="C428" s="15" t="s">
        <v>942</v>
      </c>
      <c r="D428" s="8" t="s">
        <v>1285</v>
      </c>
      <c r="G428" s="1" t="str">
        <f t="shared" si="38"/>
        <v>'fixed_assets'</v>
      </c>
      <c r="H428" s="1" t="str">
        <f t="shared" si="39"/>
        <v>'float'</v>
      </c>
      <c r="I428" s="1" t="str">
        <f t="shared" si="40"/>
        <v>'固定资产合计'</v>
      </c>
      <c r="J428" s="1" t="str">
        <f t="shared" si="41"/>
        <v>'no'</v>
      </c>
      <c r="K428" s="1" t="str">
        <f t="shared" si="42"/>
        <v>'fixed_assets':{'type':'float','vaule':'固定资产合计','is_primary_key':'no'},</v>
      </c>
    </row>
    <row r="429" spans="1:11" ht="14.25" x14ac:dyDescent="0.15">
      <c r="A429" s="15" t="s">
        <v>943</v>
      </c>
      <c r="B429" s="15" t="s">
        <v>62</v>
      </c>
      <c r="C429" s="15" t="s">
        <v>944</v>
      </c>
      <c r="D429" s="8" t="s">
        <v>1285</v>
      </c>
      <c r="G429" s="1" t="str">
        <f t="shared" si="38"/>
        <v>'profit_prefin_exp'</v>
      </c>
      <c r="H429" s="1" t="str">
        <f t="shared" si="39"/>
        <v>'float'</v>
      </c>
      <c r="I429" s="1" t="str">
        <f t="shared" si="40"/>
        <v>'扣除财务费用前营业利润'</v>
      </c>
      <c r="J429" s="1" t="str">
        <f t="shared" si="41"/>
        <v>'no'</v>
      </c>
      <c r="K429" s="1" t="str">
        <f t="shared" si="42"/>
        <v>'profit_prefin_exp':{'type':'float','vaule':'扣除财务费用前营业利润','is_primary_key':'no'},</v>
      </c>
    </row>
    <row r="430" spans="1:11" ht="14.25" x14ac:dyDescent="0.15">
      <c r="A430" s="15" t="s">
        <v>945</v>
      </c>
      <c r="B430" s="15" t="s">
        <v>62</v>
      </c>
      <c r="C430" s="15" t="s">
        <v>946</v>
      </c>
      <c r="D430" s="8" t="s">
        <v>1285</v>
      </c>
      <c r="G430" s="1" t="str">
        <f t="shared" si="38"/>
        <v>'non_op_profit'</v>
      </c>
      <c r="H430" s="1" t="str">
        <f t="shared" si="39"/>
        <v>'float'</v>
      </c>
      <c r="I430" s="1" t="str">
        <f t="shared" si="40"/>
        <v>'非营业利润'</v>
      </c>
      <c r="J430" s="1" t="str">
        <f t="shared" si="41"/>
        <v>'no'</v>
      </c>
      <c r="K430" s="1" t="str">
        <f t="shared" si="42"/>
        <v>'non_op_profit':{'type':'float','vaule':'非营业利润','is_primary_key':'no'},</v>
      </c>
    </row>
    <row r="431" spans="1:11" ht="14.25" x14ac:dyDescent="0.15">
      <c r="A431" s="15" t="s">
        <v>947</v>
      </c>
      <c r="B431" s="15" t="s">
        <v>62</v>
      </c>
      <c r="C431" s="15" t="s">
        <v>948</v>
      </c>
      <c r="D431" s="8" t="s">
        <v>1285</v>
      </c>
      <c r="G431" s="1" t="str">
        <f t="shared" si="38"/>
        <v>'op_to_ebt'</v>
      </c>
      <c r="H431" s="1" t="str">
        <f t="shared" si="39"/>
        <v>'float'</v>
      </c>
      <c r="I431" s="1" t="str">
        <f t="shared" si="40"/>
        <v>'营业利润／利润总额'</v>
      </c>
      <c r="J431" s="1" t="str">
        <f t="shared" si="41"/>
        <v>'no'</v>
      </c>
      <c r="K431" s="1" t="str">
        <f t="shared" si="42"/>
        <v>'op_to_ebt':{'type':'float','vaule':'营业利润／利润总额','is_primary_key':'no'},</v>
      </c>
    </row>
    <row r="432" spans="1:11" ht="14.25" x14ac:dyDescent="0.15">
      <c r="A432" s="15" t="s">
        <v>949</v>
      </c>
      <c r="B432" s="15" t="s">
        <v>62</v>
      </c>
      <c r="C432" s="15" t="s">
        <v>950</v>
      </c>
      <c r="D432" s="8" t="s">
        <v>1285</v>
      </c>
      <c r="G432" s="1" t="str">
        <f t="shared" si="38"/>
        <v>'nop_to_ebt'</v>
      </c>
      <c r="H432" s="1" t="str">
        <f t="shared" si="39"/>
        <v>'float'</v>
      </c>
      <c r="I432" s="1" t="str">
        <f t="shared" si="40"/>
        <v>'非营业利润／利润总额'</v>
      </c>
      <c r="J432" s="1" t="str">
        <f t="shared" si="41"/>
        <v>'no'</v>
      </c>
      <c r="K432" s="1" t="str">
        <f t="shared" si="42"/>
        <v>'nop_to_ebt':{'type':'float','vaule':'非营业利润／利润总额','is_primary_key':'no'},</v>
      </c>
    </row>
    <row r="433" spans="1:11" ht="28.5" x14ac:dyDescent="0.15">
      <c r="A433" s="15" t="s">
        <v>951</v>
      </c>
      <c r="B433" s="15" t="s">
        <v>62</v>
      </c>
      <c r="C433" s="15" t="s">
        <v>952</v>
      </c>
      <c r="D433" s="8" t="s">
        <v>1285</v>
      </c>
      <c r="G433" s="1" t="str">
        <f t="shared" si="38"/>
        <v>'ocf_to_profit'</v>
      </c>
      <c r="H433" s="1" t="str">
        <f t="shared" si="39"/>
        <v>'float'</v>
      </c>
      <c r="I433" s="1" t="str">
        <f t="shared" si="40"/>
        <v>'经营活动产生的现金流量净额／营业利润'</v>
      </c>
      <c r="J433" s="1" t="str">
        <f t="shared" si="41"/>
        <v>'no'</v>
      </c>
      <c r="K433" s="1" t="str">
        <f t="shared" si="42"/>
        <v>'ocf_to_profit':{'type':'float','vaule':'经营活动产生的现金流量净额／营业利润','is_primary_key':'no'},</v>
      </c>
    </row>
    <row r="434" spans="1:11" ht="14.25" x14ac:dyDescent="0.15">
      <c r="A434" s="15" t="s">
        <v>953</v>
      </c>
      <c r="B434" s="15" t="s">
        <v>62</v>
      </c>
      <c r="C434" s="15" t="s">
        <v>954</v>
      </c>
      <c r="D434" s="8" t="s">
        <v>1285</v>
      </c>
      <c r="G434" s="1" t="str">
        <f t="shared" si="38"/>
        <v>'cash_to_liqdebt'</v>
      </c>
      <c r="H434" s="1" t="str">
        <f t="shared" si="39"/>
        <v>'float'</v>
      </c>
      <c r="I434" s="1" t="str">
        <f t="shared" si="40"/>
        <v>'货币资金／流动负债'</v>
      </c>
      <c r="J434" s="1" t="str">
        <f t="shared" si="41"/>
        <v>'no'</v>
      </c>
      <c r="K434" s="1" t="str">
        <f t="shared" si="42"/>
        <v>'cash_to_liqdebt':{'type':'float','vaule':'货币资金／流动负债','is_primary_key':'no'},</v>
      </c>
    </row>
    <row r="435" spans="1:11" ht="28.5" x14ac:dyDescent="0.15">
      <c r="A435" s="15" t="s">
        <v>955</v>
      </c>
      <c r="B435" s="15" t="s">
        <v>62</v>
      </c>
      <c r="C435" s="15" t="s">
        <v>956</v>
      </c>
      <c r="D435" s="8" t="s">
        <v>1285</v>
      </c>
      <c r="G435" s="1" t="str">
        <f t="shared" si="38"/>
        <v>'cash_to_liqdebt_withinterest'</v>
      </c>
      <c r="H435" s="1" t="str">
        <f t="shared" si="39"/>
        <v>'float'</v>
      </c>
      <c r="I435" s="1" t="str">
        <f t="shared" si="40"/>
        <v>'货币资金／带息流动负债'</v>
      </c>
      <c r="J435" s="1" t="str">
        <f t="shared" si="41"/>
        <v>'no'</v>
      </c>
      <c r="K435" s="1" t="str">
        <f t="shared" si="42"/>
        <v>'cash_to_liqdebt_withinterest':{'type':'float','vaule':'货币资金／带息流动负债','is_primary_key':'no'},</v>
      </c>
    </row>
    <row r="436" spans="1:11" ht="14.25" x14ac:dyDescent="0.15">
      <c r="A436" s="15" t="s">
        <v>957</v>
      </c>
      <c r="B436" s="15" t="s">
        <v>62</v>
      </c>
      <c r="C436" s="15" t="s">
        <v>958</v>
      </c>
      <c r="D436" s="8" t="s">
        <v>1285</v>
      </c>
      <c r="G436" s="1" t="str">
        <f t="shared" si="38"/>
        <v>'op_to_liqdebt'</v>
      </c>
      <c r="H436" s="1" t="str">
        <f t="shared" si="39"/>
        <v>'float'</v>
      </c>
      <c r="I436" s="1" t="str">
        <f t="shared" si="40"/>
        <v>'营业利润／流动负债'</v>
      </c>
      <c r="J436" s="1" t="str">
        <f t="shared" si="41"/>
        <v>'no'</v>
      </c>
      <c r="K436" s="1" t="str">
        <f t="shared" si="42"/>
        <v>'op_to_liqdebt':{'type':'float','vaule':'营业利润／流动负债','is_primary_key':'no'},</v>
      </c>
    </row>
    <row r="437" spans="1:11" ht="14.25" x14ac:dyDescent="0.15">
      <c r="A437" s="15" t="s">
        <v>959</v>
      </c>
      <c r="B437" s="15" t="s">
        <v>62</v>
      </c>
      <c r="C437" s="15" t="s">
        <v>960</v>
      </c>
      <c r="D437" s="8" t="s">
        <v>1285</v>
      </c>
      <c r="G437" s="1" t="str">
        <f t="shared" si="38"/>
        <v>'op_to_debt'</v>
      </c>
      <c r="H437" s="1" t="str">
        <f t="shared" si="39"/>
        <v>'float'</v>
      </c>
      <c r="I437" s="1" t="str">
        <f t="shared" si="40"/>
        <v>'营业利润／负债合计'</v>
      </c>
      <c r="J437" s="1" t="str">
        <f t="shared" si="41"/>
        <v>'no'</v>
      </c>
      <c r="K437" s="1" t="str">
        <f t="shared" si="42"/>
        <v>'op_to_debt':{'type':'float','vaule':'营业利润／负债合计','is_primary_key':'no'},</v>
      </c>
    </row>
    <row r="438" spans="1:11" ht="14.25" x14ac:dyDescent="0.15">
      <c r="A438" s="15" t="s">
        <v>961</v>
      </c>
      <c r="B438" s="15" t="s">
        <v>62</v>
      </c>
      <c r="C438" s="15" t="s">
        <v>962</v>
      </c>
      <c r="D438" s="8" t="s">
        <v>1285</v>
      </c>
      <c r="G438" s="1" t="str">
        <f t="shared" si="38"/>
        <v>'roic_yearly'</v>
      </c>
      <c r="H438" s="1" t="str">
        <f t="shared" si="39"/>
        <v>'float'</v>
      </c>
      <c r="I438" s="1" t="str">
        <f t="shared" si="40"/>
        <v>'年化投入资本回报率'</v>
      </c>
      <c r="J438" s="1" t="str">
        <f t="shared" si="41"/>
        <v>'no'</v>
      </c>
      <c r="K438" s="1" t="str">
        <f t="shared" si="42"/>
        <v>'roic_yearly':{'type':'float','vaule':'年化投入资本回报率','is_primary_key':'no'},</v>
      </c>
    </row>
    <row r="439" spans="1:11" ht="14.25" x14ac:dyDescent="0.15">
      <c r="A439" s="15" t="s">
        <v>963</v>
      </c>
      <c r="B439" s="15" t="s">
        <v>62</v>
      </c>
      <c r="C439" s="15" t="s">
        <v>964</v>
      </c>
      <c r="D439" s="8" t="s">
        <v>1285</v>
      </c>
      <c r="G439" s="1" t="str">
        <f t="shared" si="38"/>
        <v>'profit_to_op'</v>
      </c>
      <c r="H439" s="1" t="str">
        <f t="shared" si="39"/>
        <v>'float'</v>
      </c>
      <c r="I439" s="1" t="str">
        <f t="shared" si="40"/>
        <v>'利润总额／营业收入'</v>
      </c>
      <c r="J439" s="1" t="str">
        <f t="shared" si="41"/>
        <v>'no'</v>
      </c>
      <c r="K439" s="1" t="str">
        <f t="shared" si="42"/>
        <v>'profit_to_op':{'type':'float','vaule':'利润总额／营业收入','is_primary_key':'no'},</v>
      </c>
    </row>
    <row r="440" spans="1:11" ht="14.25" x14ac:dyDescent="0.15">
      <c r="A440" s="15" t="s">
        <v>965</v>
      </c>
      <c r="B440" s="15" t="s">
        <v>62</v>
      </c>
      <c r="C440" s="15" t="s">
        <v>966</v>
      </c>
      <c r="D440" s="8" t="s">
        <v>1285</v>
      </c>
      <c r="G440" s="1" t="str">
        <f t="shared" si="38"/>
        <v>'q_opincome'</v>
      </c>
      <c r="H440" s="1" t="str">
        <f t="shared" si="39"/>
        <v>'float'</v>
      </c>
      <c r="I440" s="1" t="str">
        <f t="shared" si="40"/>
        <v>'经营活动单季度净收益'</v>
      </c>
      <c r="J440" s="1" t="str">
        <f t="shared" si="41"/>
        <v>'no'</v>
      </c>
      <c r="K440" s="1" t="str">
        <f t="shared" si="42"/>
        <v>'q_opincome':{'type':'float','vaule':'经营活动单季度净收益','is_primary_key':'no'},</v>
      </c>
    </row>
    <row r="441" spans="1:11" ht="14.25" x14ac:dyDescent="0.15">
      <c r="A441" s="15" t="s">
        <v>967</v>
      </c>
      <c r="B441" s="15" t="s">
        <v>62</v>
      </c>
      <c r="C441" s="15" t="s">
        <v>968</v>
      </c>
      <c r="D441" s="8" t="s">
        <v>1285</v>
      </c>
      <c r="G441" s="1" t="str">
        <f t="shared" si="38"/>
        <v>'q_investincome'</v>
      </c>
      <c r="H441" s="1" t="str">
        <f t="shared" si="39"/>
        <v>'float'</v>
      </c>
      <c r="I441" s="1" t="str">
        <f t="shared" si="40"/>
        <v>'价值变动单季度净收益'</v>
      </c>
      <c r="J441" s="1" t="str">
        <f t="shared" si="41"/>
        <v>'no'</v>
      </c>
      <c r="K441" s="1" t="str">
        <f t="shared" si="42"/>
        <v>'q_investincome':{'type':'float','vaule':'价值变动单季度净收益','is_primary_key':'no'},</v>
      </c>
    </row>
    <row r="442" spans="1:11" ht="28.5" x14ac:dyDescent="0.15">
      <c r="A442" s="15" t="s">
        <v>969</v>
      </c>
      <c r="B442" s="15" t="s">
        <v>62</v>
      </c>
      <c r="C442" s="15" t="s">
        <v>970</v>
      </c>
      <c r="D442" s="8" t="s">
        <v>1285</v>
      </c>
      <c r="G442" s="1" t="str">
        <f t="shared" si="38"/>
        <v>'q_dtprofit'</v>
      </c>
      <c r="H442" s="1" t="str">
        <f t="shared" si="39"/>
        <v>'float'</v>
      </c>
      <c r="I442" s="1" t="str">
        <f t="shared" si="40"/>
        <v>'扣除非经常损益后的单季度净利润'</v>
      </c>
      <c r="J442" s="1" t="str">
        <f t="shared" si="41"/>
        <v>'no'</v>
      </c>
      <c r="K442" s="1" t="str">
        <f t="shared" si="42"/>
        <v>'q_dtprofit':{'type':'float','vaule':'扣除非经常损益后的单季度净利润','is_primary_key':'no'},</v>
      </c>
    </row>
    <row r="443" spans="1:11" ht="14.25" x14ac:dyDescent="0.15">
      <c r="A443" s="15" t="s">
        <v>971</v>
      </c>
      <c r="B443" s="15" t="s">
        <v>62</v>
      </c>
      <c r="C443" s="15" t="s">
        <v>972</v>
      </c>
      <c r="D443" s="8" t="s">
        <v>1285</v>
      </c>
      <c r="G443" s="1" t="str">
        <f t="shared" si="38"/>
        <v>'q_eps'</v>
      </c>
      <c r="H443" s="1" t="str">
        <f t="shared" si="39"/>
        <v>'float'</v>
      </c>
      <c r="I443" s="1" t="str">
        <f t="shared" si="40"/>
        <v>'每股收益(单季度)'</v>
      </c>
      <c r="J443" s="1" t="str">
        <f t="shared" si="41"/>
        <v>'no'</v>
      </c>
      <c r="K443" s="1" t="str">
        <f t="shared" si="42"/>
        <v>'q_eps':{'type':'float','vaule':'每股收益(单季度)','is_primary_key':'no'},</v>
      </c>
    </row>
    <row r="444" spans="1:11" ht="14.25" x14ac:dyDescent="0.15">
      <c r="A444" s="15" t="s">
        <v>973</v>
      </c>
      <c r="B444" s="15" t="s">
        <v>62</v>
      </c>
      <c r="C444" s="15" t="s">
        <v>974</v>
      </c>
      <c r="D444" s="8" t="s">
        <v>1285</v>
      </c>
      <c r="G444" s="1" t="str">
        <f t="shared" si="38"/>
        <v>'q_netprofit_margin'</v>
      </c>
      <c r="H444" s="1" t="str">
        <f t="shared" si="39"/>
        <v>'float'</v>
      </c>
      <c r="I444" s="1" t="str">
        <f t="shared" si="40"/>
        <v>'销售净利率(单季度)'</v>
      </c>
      <c r="J444" s="1" t="str">
        <f t="shared" si="41"/>
        <v>'no'</v>
      </c>
      <c r="K444" s="1" t="str">
        <f t="shared" si="42"/>
        <v>'q_netprofit_margin':{'type':'float','vaule':'销售净利率(单季度)','is_primary_key':'no'},</v>
      </c>
    </row>
    <row r="445" spans="1:11" ht="14.25" x14ac:dyDescent="0.15">
      <c r="A445" s="15" t="s">
        <v>975</v>
      </c>
      <c r="B445" s="15" t="s">
        <v>62</v>
      </c>
      <c r="C445" s="15" t="s">
        <v>976</v>
      </c>
      <c r="D445" s="8" t="s">
        <v>1285</v>
      </c>
      <c r="G445" s="1" t="str">
        <f t="shared" si="38"/>
        <v>'q_gsprofit_margin'</v>
      </c>
      <c r="H445" s="1" t="str">
        <f t="shared" si="39"/>
        <v>'float'</v>
      </c>
      <c r="I445" s="1" t="str">
        <f t="shared" si="40"/>
        <v>'销售毛利率(单季度)'</v>
      </c>
      <c r="J445" s="1" t="str">
        <f t="shared" si="41"/>
        <v>'no'</v>
      </c>
      <c r="K445" s="1" t="str">
        <f t="shared" si="42"/>
        <v>'q_gsprofit_margin':{'type':'float','vaule':'销售毛利率(单季度)','is_primary_key':'no'},</v>
      </c>
    </row>
    <row r="446" spans="1:11" ht="14.25" x14ac:dyDescent="0.15">
      <c r="A446" s="15" t="s">
        <v>977</v>
      </c>
      <c r="B446" s="15" t="s">
        <v>62</v>
      </c>
      <c r="C446" s="15" t="s">
        <v>978</v>
      </c>
      <c r="D446" s="8" t="s">
        <v>1285</v>
      </c>
      <c r="G446" s="1" t="str">
        <f t="shared" si="38"/>
        <v>'q_exp_to_sales'</v>
      </c>
      <c r="H446" s="1" t="str">
        <f t="shared" si="39"/>
        <v>'float'</v>
      </c>
      <c r="I446" s="1" t="str">
        <f t="shared" si="40"/>
        <v>'销售期间费用率(单季度)'</v>
      </c>
      <c r="J446" s="1" t="str">
        <f t="shared" si="41"/>
        <v>'no'</v>
      </c>
      <c r="K446" s="1" t="str">
        <f t="shared" si="42"/>
        <v>'q_exp_to_sales':{'type':'float','vaule':'销售期间费用率(单季度)','is_primary_key':'no'},</v>
      </c>
    </row>
    <row r="447" spans="1:11" ht="14.25" x14ac:dyDescent="0.15">
      <c r="A447" s="15" t="s">
        <v>979</v>
      </c>
      <c r="B447" s="15" t="s">
        <v>62</v>
      </c>
      <c r="C447" s="15" t="s">
        <v>980</v>
      </c>
      <c r="D447" s="8" t="s">
        <v>1285</v>
      </c>
      <c r="G447" s="1" t="str">
        <f t="shared" si="38"/>
        <v>'q_profit_to_gr'</v>
      </c>
      <c r="H447" s="1" t="str">
        <f t="shared" si="39"/>
        <v>'float'</v>
      </c>
      <c r="I447" s="1" t="str">
        <f t="shared" si="40"/>
        <v>'净利润／营业总收入(单季度)'</v>
      </c>
      <c r="J447" s="1" t="str">
        <f t="shared" si="41"/>
        <v>'no'</v>
      </c>
      <c r="K447" s="1" t="str">
        <f t="shared" si="42"/>
        <v>'q_profit_to_gr':{'type':'float','vaule':'净利润／营业总收入(单季度)','is_primary_key':'no'},</v>
      </c>
    </row>
    <row r="448" spans="1:11" ht="14.25" x14ac:dyDescent="0.15">
      <c r="A448" s="15" t="s">
        <v>981</v>
      </c>
      <c r="B448" s="15" t="s">
        <v>62</v>
      </c>
      <c r="C448" s="15" t="s">
        <v>982</v>
      </c>
      <c r="D448" s="8" t="s">
        <v>1285</v>
      </c>
      <c r="G448" s="1" t="str">
        <f t="shared" si="38"/>
        <v>'q_saleexp_to_gr'</v>
      </c>
      <c r="H448" s="1" t="str">
        <f t="shared" si="39"/>
        <v>'float'</v>
      </c>
      <c r="I448" s="1" t="str">
        <f t="shared" si="40"/>
        <v>'销售费用／营业总收入 (单季度)'</v>
      </c>
      <c r="J448" s="1" t="str">
        <f t="shared" si="41"/>
        <v>'no'</v>
      </c>
      <c r="K448" s="1" t="str">
        <f t="shared" si="42"/>
        <v>'q_saleexp_to_gr':{'type':'float','vaule':'销售费用／营业总收入 (单季度)','is_primary_key':'no'},</v>
      </c>
    </row>
    <row r="449" spans="1:11" ht="14.25" x14ac:dyDescent="0.15">
      <c r="A449" s="15" t="s">
        <v>983</v>
      </c>
      <c r="B449" s="15" t="s">
        <v>62</v>
      </c>
      <c r="C449" s="15" t="s">
        <v>984</v>
      </c>
      <c r="D449" s="8" t="s">
        <v>1285</v>
      </c>
      <c r="G449" s="1" t="str">
        <f t="shared" si="38"/>
        <v>'q_adminexp_to_gr'</v>
      </c>
      <c r="H449" s="1" t="str">
        <f t="shared" si="39"/>
        <v>'float'</v>
      </c>
      <c r="I449" s="1" t="str">
        <f t="shared" si="40"/>
        <v>'管理费用／营业总收入 (单季度)'</v>
      </c>
      <c r="J449" s="1" t="str">
        <f t="shared" si="41"/>
        <v>'no'</v>
      </c>
      <c r="K449" s="1" t="str">
        <f t="shared" si="42"/>
        <v>'q_adminexp_to_gr':{'type':'float','vaule':'管理费用／营业总收入 (单季度)','is_primary_key':'no'},</v>
      </c>
    </row>
    <row r="450" spans="1:11" ht="14.25" x14ac:dyDescent="0.15">
      <c r="A450" s="15" t="s">
        <v>985</v>
      </c>
      <c r="B450" s="15" t="s">
        <v>62</v>
      </c>
      <c r="C450" s="15" t="s">
        <v>986</v>
      </c>
      <c r="D450" s="8" t="s">
        <v>1285</v>
      </c>
      <c r="G450" s="1" t="str">
        <f t="shared" si="38"/>
        <v>'q_finaexp_to_gr'</v>
      </c>
      <c r="H450" s="1" t="str">
        <f t="shared" si="39"/>
        <v>'float'</v>
      </c>
      <c r="I450" s="1" t="str">
        <f t="shared" si="40"/>
        <v>'财务费用／营业总收入 (单季度)'</v>
      </c>
      <c r="J450" s="1" t="str">
        <f t="shared" si="41"/>
        <v>'no'</v>
      </c>
      <c r="K450" s="1" t="str">
        <f t="shared" si="42"/>
        <v>'q_finaexp_to_gr':{'type':'float','vaule':'财务费用／营业总收入 (单季度)','is_primary_key':'no'},</v>
      </c>
    </row>
    <row r="451" spans="1:11" ht="28.5" x14ac:dyDescent="0.15">
      <c r="A451" s="15" t="s">
        <v>987</v>
      </c>
      <c r="B451" s="15" t="s">
        <v>62</v>
      </c>
      <c r="C451" s="15" t="s">
        <v>988</v>
      </c>
      <c r="D451" s="8" t="s">
        <v>1285</v>
      </c>
      <c r="G451" s="1" t="str">
        <f t="shared" si="38"/>
        <v>'q_impair_to_gr_ttm'</v>
      </c>
      <c r="H451" s="1" t="str">
        <f t="shared" si="39"/>
        <v>'float'</v>
      </c>
      <c r="I451" s="1" t="str">
        <f t="shared" si="40"/>
        <v>'资产减值损失／营业总收入(单季度)'</v>
      </c>
      <c r="J451" s="1" t="str">
        <f t="shared" si="41"/>
        <v>'no'</v>
      </c>
      <c r="K451" s="1" t="str">
        <f t="shared" si="42"/>
        <v>'q_impair_to_gr_ttm':{'type':'float','vaule':'资产减值损失／营业总收入(单季度)','is_primary_key':'no'},</v>
      </c>
    </row>
    <row r="452" spans="1:11" ht="28.5" x14ac:dyDescent="0.15">
      <c r="A452" s="15" t="s">
        <v>989</v>
      </c>
      <c r="B452" s="15" t="s">
        <v>62</v>
      </c>
      <c r="C452" s="15" t="s">
        <v>990</v>
      </c>
      <c r="D452" s="8" t="s">
        <v>1285</v>
      </c>
      <c r="G452" s="1" t="str">
        <f t="shared" si="38"/>
        <v>'q_gc_to_gr'</v>
      </c>
      <c r="H452" s="1" t="str">
        <f t="shared" si="39"/>
        <v>'float'</v>
      </c>
      <c r="I452" s="1" t="str">
        <f t="shared" si="40"/>
        <v>'营业总成本／营业总收入 (单季度)'</v>
      </c>
      <c r="J452" s="1" t="str">
        <f t="shared" si="41"/>
        <v>'no'</v>
      </c>
      <c r="K452" s="1" t="str">
        <f t="shared" si="42"/>
        <v>'q_gc_to_gr':{'type':'float','vaule':'营业总成本／营业总收入 (单季度)','is_primary_key':'no'},</v>
      </c>
    </row>
    <row r="453" spans="1:11" ht="14.25" x14ac:dyDescent="0.15">
      <c r="A453" s="15" t="s">
        <v>991</v>
      </c>
      <c r="B453" s="15" t="s">
        <v>62</v>
      </c>
      <c r="C453" s="15" t="s">
        <v>992</v>
      </c>
      <c r="D453" s="8" t="s">
        <v>1285</v>
      </c>
      <c r="G453" s="1" t="str">
        <f t="shared" ref="G453:G488" si="43">"'"&amp;A453&amp;"'"</f>
        <v>'q_op_to_gr'</v>
      </c>
      <c r="H453" s="1" t="str">
        <f t="shared" ref="H453:H488" si="44">"'"&amp;B453&amp;"'"</f>
        <v>'float'</v>
      </c>
      <c r="I453" s="1" t="str">
        <f t="shared" ref="I453:I488" si="45">"'"&amp;C453&amp;"'"</f>
        <v>'营业利润／营业总收入(单季度)'</v>
      </c>
      <c r="J453" s="1" t="str">
        <f t="shared" ref="J453:J488" si="46">"'"&amp;D453&amp;"'"</f>
        <v>'no'</v>
      </c>
      <c r="K453" s="1" t="str">
        <f t="shared" si="42"/>
        <v>'q_op_to_gr':{'type':'float','vaule':'营业利润／营业总收入(单季度)','is_primary_key':'no'},</v>
      </c>
    </row>
    <row r="454" spans="1:11" ht="14.25" x14ac:dyDescent="0.15">
      <c r="A454" s="15" t="s">
        <v>993</v>
      </c>
      <c r="B454" s="15" t="s">
        <v>62</v>
      </c>
      <c r="C454" s="15" t="s">
        <v>994</v>
      </c>
      <c r="D454" s="8" t="s">
        <v>1285</v>
      </c>
      <c r="G454" s="1" t="str">
        <f t="shared" si="43"/>
        <v>'q_roe'</v>
      </c>
      <c r="H454" s="1" t="str">
        <f t="shared" si="44"/>
        <v>'float'</v>
      </c>
      <c r="I454" s="1" t="str">
        <f t="shared" si="45"/>
        <v>'净资产收益率(单季度)'</v>
      </c>
      <c r="J454" s="1" t="str">
        <f t="shared" si="46"/>
        <v>'no'</v>
      </c>
      <c r="K454" s="1" t="str">
        <f t="shared" ref="K454:K509" si="47">G454&amp;$I$1&amp;$G$1&amp;$H$2&amp;$I$1&amp;H454&amp;$J$1&amp;$I$2&amp;$I$1&amp;I454&amp;$J$1&amp;$J$2&amp;$I$1&amp;J454&amp;$H$1&amp;$J$1</f>
        <v>'q_roe':{'type':'float','vaule':'净资产收益率(单季度)','is_primary_key':'no'},</v>
      </c>
    </row>
    <row r="455" spans="1:11" ht="28.5" x14ac:dyDescent="0.15">
      <c r="A455" s="15" t="s">
        <v>995</v>
      </c>
      <c r="B455" s="15" t="s">
        <v>62</v>
      </c>
      <c r="C455" s="15" t="s">
        <v>996</v>
      </c>
      <c r="D455" s="8" t="s">
        <v>1285</v>
      </c>
      <c r="G455" s="1" t="str">
        <f t="shared" si="43"/>
        <v>'q_dt_roe'</v>
      </c>
      <c r="H455" s="1" t="str">
        <f t="shared" si="44"/>
        <v>'float'</v>
      </c>
      <c r="I455" s="1" t="str">
        <f t="shared" si="45"/>
        <v>'净资产单季度收益率(扣除非经常损益)'</v>
      </c>
      <c r="J455" s="1" t="str">
        <f t="shared" si="46"/>
        <v>'no'</v>
      </c>
      <c r="K455" s="1" t="str">
        <f t="shared" si="47"/>
        <v>'q_dt_roe':{'type':'float','vaule':'净资产单季度收益率(扣除非经常损益)','is_primary_key':'no'},</v>
      </c>
    </row>
    <row r="456" spans="1:11" ht="14.25" x14ac:dyDescent="0.15">
      <c r="A456" s="15" t="s">
        <v>997</v>
      </c>
      <c r="B456" s="15" t="s">
        <v>62</v>
      </c>
      <c r="C456" s="15" t="s">
        <v>998</v>
      </c>
      <c r="D456" s="8" t="s">
        <v>1285</v>
      </c>
      <c r="G456" s="1" t="str">
        <f t="shared" si="43"/>
        <v>'q_npta'</v>
      </c>
      <c r="H456" s="1" t="str">
        <f t="shared" si="44"/>
        <v>'float'</v>
      </c>
      <c r="I456" s="1" t="str">
        <f t="shared" si="45"/>
        <v>'总资产净利润(单季度)'</v>
      </c>
      <c r="J456" s="1" t="str">
        <f t="shared" si="46"/>
        <v>'no'</v>
      </c>
      <c r="K456" s="1" t="str">
        <f t="shared" si="47"/>
        <v>'q_npta':{'type':'float','vaule':'总资产净利润(单季度)','is_primary_key':'no'},</v>
      </c>
    </row>
    <row r="457" spans="1:11" ht="28.5" x14ac:dyDescent="0.15">
      <c r="A457" s="15" t="s">
        <v>999</v>
      </c>
      <c r="B457" s="15" t="s">
        <v>62</v>
      </c>
      <c r="C457" s="15" t="s">
        <v>1000</v>
      </c>
      <c r="D457" s="8" t="s">
        <v>1285</v>
      </c>
      <c r="G457" s="1" t="str">
        <f t="shared" si="43"/>
        <v>'q_opincome_to_ebt'</v>
      </c>
      <c r="H457" s="1" t="str">
        <f t="shared" si="44"/>
        <v>'float'</v>
      </c>
      <c r="I457" s="1" t="str">
        <f t="shared" si="45"/>
        <v>'经营活动净收益／利润总额(单季度)'</v>
      </c>
      <c r="J457" s="1" t="str">
        <f t="shared" si="46"/>
        <v>'no'</v>
      </c>
      <c r="K457" s="1" t="str">
        <f t="shared" si="47"/>
        <v>'q_opincome_to_ebt':{'type':'float','vaule':'经营活动净收益／利润总额(单季度)','is_primary_key':'no'},</v>
      </c>
    </row>
    <row r="458" spans="1:11" ht="28.5" x14ac:dyDescent="0.15">
      <c r="A458" s="15" t="s">
        <v>1001</v>
      </c>
      <c r="B458" s="15" t="s">
        <v>62</v>
      </c>
      <c r="C458" s="15" t="s">
        <v>1002</v>
      </c>
      <c r="D458" s="8" t="s">
        <v>1285</v>
      </c>
      <c r="G458" s="1" t="str">
        <f t="shared" si="43"/>
        <v>'q_investincome_to_ebt'</v>
      </c>
      <c r="H458" s="1" t="str">
        <f t="shared" si="44"/>
        <v>'float'</v>
      </c>
      <c r="I458" s="1" t="str">
        <f t="shared" si="45"/>
        <v>'价值变动净收益／利润总额(单季度)'</v>
      </c>
      <c r="J458" s="1" t="str">
        <f t="shared" si="46"/>
        <v>'no'</v>
      </c>
      <c r="K458" s="1" t="str">
        <f t="shared" si="47"/>
        <v>'q_investincome_to_ebt':{'type':'float','vaule':'价值变动净收益／利润总额(单季度)','is_primary_key':'no'},</v>
      </c>
    </row>
    <row r="459" spans="1:11" ht="28.5" x14ac:dyDescent="0.15">
      <c r="A459" s="15" t="s">
        <v>1003</v>
      </c>
      <c r="B459" s="15" t="s">
        <v>62</v>
      </c>
      <c r="C459" s="15" t="s">
        <v>1004</v>
      </c>
      <c r="D459" s="8" t="s">
        <v>1285</v>
      </c>
      <c r="G459" s="1" t="str">
        <f t="shared" si="43"/>
        <v>'q_dtprofit_to_profit'</v>
      </c>
      <c r="H459" s="1" t="str">
        <f t="shared" si="44"/>
        <v>'float'</v>
      </c>
      <c r="I459" s="1" t="str">
        <f t="shared" si="45"/>
        <v>'扣除非经常损益后的净利润／净利润(单季度)'</v>
      </c>
      <c r="J459" s="1" t="str">
        <f t="shared" si="46"/>
        <v>'no'</v>
      </c>
      <c r="K459" s="1" t="str">
        <f t="shared" si="47"/>
        <v>'q_dtprofit_to_profit':{'type':'float','vaule':'扣除非经常损益后的净利润／净利润(单季度)','is_primary_key':'no'},</v>
      </c>
    </row>
    <row r="460" spans="1:11" ht="28.5" x14ac:dyDescent="0.15">
      <c r="A460" s="15" t="s">
        <v>1005</v>
      </c>
      <c r="B460" s="15" t="s">
        <v>62</v>
      </c>
      <c r="C460" s="15" t="s">
        <v>1006</v>
      </c>
      <c r="D460" s="8" t="s">
        <v>1285</v>
      </c>
      <c r="G460" s="1" t="str">
        <f t="shared" si="43"/>
        <v>'q_salescash_to_or'</v>
      </c>
      <c r="H460" s="1" t="str">
        <f t="shared" si="44"/>
        <v>'float'</v>
      </c>
      <c r="I460" s="1" t="str">
        <f t="shared" si="45"/>
        <v>'销售商品提供劳务收到的现金／营业收入(单季度)'</v>
      </c>
      <c r="J460" s="1" t="str">
        <f t="shared" si="46"/>
        <v>'no'</v>
      </c>
      <c r="K460" s="1" t="str">
        <f t="shared" si="47"/>
        <v>'q_salescash_to_or':{'type':'float','vaule':'销售商品提供劳务收到的现金／营业收入(单季度)','is_primary_key':'no'},</v>
      </c>
    </row>
    <row r="461" spans="1:11" ht="28.5" x14ac:dyDescent="0.15">
      <c r="A461" s="15" t="s">
        <v>1007</v>
      </c>
      <c r="B461" s="15" t="s">
        <v>62</v>
      </c>
      <c r="C461" s="15" t="s">
        <v>1008</v>
      </c>
      <c r="D461" s="8" t="s">
        <v>1285</v>
      </c>
      <c r="G461" s="1" t="str">
        <f t="shared" si="43"/>
        <v>'q_ocf_to_sales'</v>
      </c>
      <c r="H461" s="1" t="str">
        <f t="shared" si="44"/>
        <v>'float'</v>
      </c>
      <c r="I461" s="1" t="str">
        <f t="shared" si="45"/>
        <v>'经营活动产生的现金流量净额／营业收入(单季度)'</v>
      </c>
      <c r="J461" s="1" t="str">
        <f t="shared" si="46"/>
        <v>'no'</v>
      </c>
      <c r="K461" s="1" t="str">
        <f t="shared" si="47"/>
        <v>'q_ocf_to_sales':{'type':'float','vaule':'经营活动产生的现金流量净额／营业收入(单季度)','is_primary_key':'no'},</v>
      </c>
    </row>
    <row r="462" spans="1:11" ht="28.5" x14ac:dyDescent="0.15">
      <c r="A462" s="15" t="s">
        <v>1009</v>
      </c>
      <c r="B462" s="15" t="s">
        <v>62</v>
      </c>
      <c r="C462" s="15" t="s">
        <v>1010</v>
      </c>
      <c r="D462" s="8" t="s">
        <v>1285</v>
      </c>
      <c r="G462" s="1" t="str">
        <f t="shared" si="43"/>
        <v>'q_ocf_to_or'</v>
      </c>
      <c r="H462" s="1" t="str">
        <f t="shared" si="44"/>
        <v>'float'</v>
      </c>
      <c r="I462" s="1" t="str">
        <f t="shared" si="45"/>
        <v>'经营活动产生的现金流量净额／经营活动净收益(单季度)'</v>
      </c>
      <c r="J462" s="1" t="str">
        <f t="shared" si="46"/>
        <v>'no'</v>
      </c>
      <c r="K462" s="1" t="str">
        <f t="shared" si="47"/>
        <v>'q_ocf_to_or':{'type':'float','vaule':'经营活动产生的现金流量净额／经营活动净收益(单季度)','is_primary_key':'no'},</v>
      </c>
    </row>
    <row r="463" spans="1:11" ht="14.25" x14ac:dyDescent="0.15">
      <c r="A463" s="15" t="s">
        <v>1011</v>
      </c>
      <c r="B463" s="15" t="s">
        <v>62</v>
      </c>
      <c r="C463" s="15" t="s">
        <v>1012</v>
      </c>
      <c r="D463" s="8" t="s">
        <v>1285</v>
      </c>
      <c r="G463" s="1" t="str">
        <f t="shared" si="43"/>
        <v>'basic_eps_yoy'</v>
      </c>
      <c r="H463" s="1" t="str">
        <f t="shared" si="44"/>
        <v>'float'</v>
      </c>
      <c r="I463" s="1" t="str">
        <f t="shared" si="45"/>
        <v>'基本每股收益同比增长率(%)'</v>
      </c>
      <c r="J463" s="1" t="str">
        <f t="shared" si="46"/>
        <v>'no'</v>
      </c>
      <c r="K463" s="1" t="str">
        <f t="shared" si="47"/>
        <v>'basic_eps_yoy':{'type':'float','vaule':'基本每股收益同比增长率(%)','is_primary_key':'no'},</v>
      </c>
    </row>
    <row r="464" spans="1:11" ht="14.25" x14ac:dyDescent="0.15">
      <c r="A464" s="15" t="s">
        <v>1013</v>
      </c>
      <c r="B464" s="15" t="s">
        <v>62</v>
      </c>
      <c r="C464" s="15" t="s">
        <v>1014</v>
      </c>
      <c r="D464" s="8" t="s">
        <v>1285</v>
      </c>
      <c r="G464" s="1" t="str">
        <f t="shared" si="43"/>
        <v>'dt_eps_yoy'</v>
      </c>
      <c r="H464" s="1" t="str">
        <f t="shared" si="44"/>
        <v>'float'</v>
      </c>
      <c r="I464" s="1" t="str">
        <f t="shared" si="45"/>
        <v>'稀释每股收益同比增长率(%)'</v>
      </c>
      <c r="J464" s="1" t="str">
        <f t="shared" si="46"/>
        <v>'no'</v>
      </c>
      <c r="K464" s="1" t="str">
        <f t="shared" si="47"/>
        <v>'dt_eps_yoy':{'type':'float','vaule':'稀释每股收益同比增长率(%)','is_primary_key':'no'},</v>
      </c>
    </row>
    <row r="465" spans="1:11" ht="28.5" x14ac:dyDescent="0.15">
      <c r="A465" s="15" t="s">
        <v>1015</v>
      </c>
      <c r="B465" s="15" t="s">
        <v>62</v>
      </c>
      <c r="C465" s="15" t="s">
        <v>1016</v>
      </c>
      <c r="D465" s="8" t="s">
        <v>1285</v>
      </c>
      <c r="G465" s="1" t="str">
        <f t="shared" si="43"/>
        <v>'cfps_yoy'</v>
      </c>
      <c r="H465" s="1" t="str">
        <f t="shared" si="44"/>
        <v>'float'</v>
      </c>
      <c r="I465" s="1" t="str">
        <f t="shared" si="45"/>
        <v>'每股经营活动产生的现金流量净额同比增长率(%)'</v>
      </c>
      <c r="J465" s="1" t="str">
        <f t="shared" si="46"/>
        <v>'no'</v>
      </c>
      <c r="K465" s="1" t="str">
        <f t="shared" si="47"/>
        <v>'cfps_yoy':{'type':'float','vaule':'每股经营活动产生的现金流量净额同比增长率(%)','is_primary_key':'no'},</v>
      </c>
    </row>
    <row r="466" spans="1:11" ht="14.25" x14ac:dyDescent="0.15">
      <c r="A466" s="15" t="s">
        <v>1017</v>
      </c>
      <c r="B466" s="15" t="s">
        <v>62</v>
      </c>
      <c r="C466" s="15" t="s">
        <v>1018</v>
      </c>
      <c r="D466" s="8" t="s">
        <v>1285</v>
      </c>
      <c r="G466" s="1" t="str">
        <f t="shared" si="43"/>
        <v>'op_yoy'</v>
      </c>
      <c r="H466" s="1" t="str">
        <f t="shared" si="44"/>
        <v>'float'</v>
      </c>
      <c r="I466" s="1" t="str">
        <f t="shared" si="45"/>
        <v>'营业利润同比增长率(%)'</v>
      </c>
      <c r="J466" s="1" t="str">
        <f t="shared" si="46"/>
        <v>'no'</v>
      </c>
      <c r="K466" s="1" t="str">
        <f t="shared" si="47"/>
        <v>'op_yoy':{'type':'float','vaule':'营业利润同比增长率(%)','is_primary_key':'no'},</v>
      </c>
    </row>
    <row r="467" spans="1:11" ht="14.25" x14ac:dyDescent="0.15">
      <c r="A467" s="15" t="s">
        <v>1019</v>
      </c>
      <c r="B467" s="15" t="s">
        <v>62</v>
      </c>
      <c r="C467" s="15" t="s">
        <v>1020</v>
      </c>
      <c r="D467" s="8" t="s">
        <v>1285</v>
      </c>
      <c r="G467" s="1" t="str">
        <f t="shared" si="43"/>
        <v>'ebt_yoy'</v>
      </c>
      <c r="H467" s="1" t="str">
        <f t="shared" si="44"/>
        <v>'float'</v>
      </c>
      <c r="I467" s="1" t="str">
        <f t="shared" si="45"/>
        <v>'利润总额同比增长率(%)'</v>
      </c>
      <c r="J467" s="1" t="str">
        <f t="shared" si="46"/>
        <v>'no'</v>
      </c>
      <c r="K467" s="1" t="str">
        <f t="shared" si="47"/>
        <v>'ebt_yoy':{'type':'float','vaule':'利润总额同比增长率(%)','is_primary_key':'no'},</v>
      </c>
    </row>
    <row r="468" spans="1:11" ht="28.5" x14ac:dyDescent="0.15">
      <c r="A468" s="15" t="s">
        <v>1021</v>
      </c>
      <c r="B468" s="15" t="s">
        <v>62</v>
      </c>
      <c r="C468" s="15" t="s">
        <v>1022</v>
      </c>
      <c r="D468" s="8" t="s">
        <v>1285</v>
      </c>
      <c r="G468" s="1" t="str">
        <f t="shared" si="43"/>
        <v>'netprofit_yoy'</v>
      </c>
      <c r="H468" s="1" t="str">
        <f t="shared" si="44"/>
        <v>'float'</v>
      </c>
      <c r="I468" s="1" t="str">
        <f t="shared" si="45"/>
        <v>'归属母公司股东的净利润同比增长率(%)'</v>
      </c>
      <c r="J468" s="1" t="str">
        <f t="shared" si="46"/>
        <v>'no'</v>
      </c>
      <c r="K468" s="1" t="str">
        <f t="shared" si="47"/>
        <v>'netprofit_yoy':{'type':'float','vaule':'归属母公司股东的净利润同比增长率(%)','is_primary_key':'no'},</v>
      </c>
    </row>
    <row r="469" spans="1:11" ht="28.5" x14ac:dyDescent="0.15">
      <c r="A469" s="15" t="s">
        <v>1023</v>
      </c>
      <c r="B469" s="15" t="s">
        <v>62</v>
      </c>
      <c r="C469" s="15" t="s">
        <v>1024</v>
      </c>
      <c r="D469" s="8" t="s">
        <v>1285</v>
      </c>
      <c r="G469" s="1" t="str">
        <f t="shared" si="43"/>
        <v>'dt_netprofit_yoy'</v>
      </c>
      <c r="H469" s="1" t="str">
        <f t="shared" si="44"/>
        <v>'float'</v>
      </c>
      <c r="I469" s="1" t="str">
        <f t="shared" si="45"/>
        <v>'归属母公司股东的净利润-扣除非经常损益同比增长率(%)'</v>
      </c>
      <c r="J469" s="1" t="str">
        <f t="shared" si="46"/>
        <v>'no'</v>
      </c>
      <c r="K469" s="1" t="str">
        <f t="shared" si="47"/>
        <v>'dt_netprofit_yoy':{'type':'float','vaule':'归属母公司股东的净利润-扣除非经常损益同比增长率(%)','is_primary_key':'no'},</v>
      </c>
    </row>
    <row r="470" spans="1:11" ht="28.5" x14ac:dyDescent="0.15">
      <c r="A470" s="15" t="s">
        <v>1025</v>
      </c>
      <c r="B470" s="15" t="s">
        <v>62</v>
      </c>
      <c r="C470" s="15" t="s">
        <v>1026</v>
      </c>
      <c r="D470" s="8" t="s">
        <v>1285</v>
      </c>
      <c r="G470" s="1" t="str">
        <f t="shared" si="43"/>
        <v>'ocf_yoy'</v>
      </c>
      <c r="H470" s="1" t="str">
        <f t="shared" si="44"/>
        <v>'float'</v>
      </c>
      <c r="I470" s="1" t="str">
        <f t="shared" si="45"/>
        <v>'经营活动产生的现金流量净额同比增长率(%)'</v>
      </c>
      <c r="J470" s="1" t="str">
        <f t="shared" si="46"/>
        <v>'no'</v>
      </c>
      <c r="K470" s="1" t="str">
        <f t="shared" si="47"/>
        <v>'ocf_yoy':{'type':'float','vaule':'经营活动产生的现金流量净额同比增长率(%)','is_primary_key':'no'},</v>
      </c>
    </row>
    <row r="471" spans="1:11" ht="28.5" x14ac:dyDescent="0.15">
      <c r="A471" s="15" t="s">
        <v>1027</v>
      </c>
      <c r="B471" s="15" t="s">
        <v>62</v>
      </c>
      <c r="C471" s="15" t="s">
        <v>1028</v>
      </c>
      <c r="D471" s="8" t="s">
        <v>1285</v>
      </c>
      <c r="G471" s="1" t="str">
        <f t="shared" si="43"/>
        <v>'roe_yoy'</v>
      </c>
      <c r="H471" s="1" t="str">
        <f t="shared" si="44"/>
        <v>'float'</v>
      </c>
      <c r="I471" s="1" t="str">
        <f t="shared" si="45"/>
        <v>'净资产收益率(摊薄)同比增长率(%)'</v>
      </c>
      <c r="J471" s="1" t="str">
        <f t="shared" si="46"/>
        <v>'no'</v>
      </c>
      <c r="K471" s="1" t="str">
        <f t="shared" si="47"/>
        <v>'roe_yoy':{'type':'float','vaule':'净资产收益率(摊薄)同比增长率(%)','is_primary_key':'no'},</v>
      </c>
    </row>
    <row r="472" spans="1:11" ht="14.25" x14ac:dyDescent="0.15">
      <c r="A472" s="15" t="s">
        <v>1029</v>
      </c>
      <c r="B472" s="15" t="s">
        <v>62</v>
      </c>
      <c r="C472" s="15" t="s">
        <v>1030</v>
      </c>
      <c r="D472" s="8" t="s">
        <v>1285</v>
      </c>
      <c r="G472" s="1" t="str">
        <f t="shared" si="43"/>
        <v>'bps_yoy'</v>
      </c>
      <c r="H472" s="1" t="str">
        <f t="shared" si="44"/>
        <v>'float'</v>
      </c>
      <c r="I472" s="1" t="str">
        <f t="shared" si="45"/>
        <v>'每股净资产相对年初增长率(%)'</v>
      </c>
      <c r="J472" s="1" t="str">
        <f t="shared" si="46"/>
        <v>'no'</v>
      </c>
      <c r="K472" s="1" t="str">
        <f t="shared" si="47"/>
        <v>'bps_yoy':{'type':'float','vaule':'每股净资产相对年初增长率(%)','is_primary_key':'no'},</v>
      </c>
    </row>
    <row r="473" spans="1:11" ht="14.25" x14ac:dyDescent="0.15">
      <c r="A473" s="15" t="s">
        <v>1031</v>
      </c>
      <c r="B473" s="15" t="s">
        <v>62</v>
      </c>
      <c r="C473" s="15" t="s">
        <v>1032</v>
      </c>
      <c r="D473" s="8" t="s">
        <v>1285</v>
      </c>
      <c r="G473" s="1" t="str">
        <f t="shared" si="43"/>
        <v>'assets_yoy'</v>
      </c>
      <c r="H473" s="1" t="str">
        <f t="shared" si="44"/>
        <v>'float'</v>
      </c>
      <c r="I473" s="1" t="str">
        <f t="shared" si="45"/>
        <v>'资产总计相对年初增长率(%)'</v>
      </c>
      <c r="J473" s="1" t="str">
        <f t="shared" si="46"/>
        <v>'no'</v>
      </c>
      <c r="K473" s="1" t="str">
        <f t="shared" si="47"/>
        <v>'assets_yoy':{'type':'float','vaule':'资产总计相对年初增长率(%)','is_primary_key':'no'},</v>
      </c>
    </row>
    <row r="474" spans="1:11" ht="28.5" x14ac:dyDescent="0.15">
      <c r="A474" s="15" t="s">
        <v>1033</v>
      </c>
      <c r="B474" s="15" t="s">
        <v>62</v>
      </c>
      <c r="C474" s="15" t="s">
        <v>1034</v>
      </c>
      <c r="D474" s="8" t="s">
        <v>1285</v>
      </c>
      <c r="G474" s="1" t="str">
        <f t="shared" si="43"/>
        <v>'eqt_yoy'</v>
      </c>
      <c r="H474" s="1" t="str">
        <f t="shared" si="44"/>
        <v>'float'</v>
      </c>
      <c r="I474" s="1" t="str">
        <f t="shared" si="45"/>
        <v>'归属母公司的股东权益相对年初增长率(%)'</v>
      </c>
      <c r="J474" s="1" t="str">
        <f t="shared" si="46"/>
        <v>'no'</v>
      </c>
      <c r="K474" s="1" t="str">
        <f t="shared" si="47"/>
        <v>'eqt_yoy':{'type':'float','vaule':'归属母公司的股东权益相对年初增长率(%)','is_primary_key':'no'},</v>
      </c>
    </row>
    <row r="475" spans="1:11" ht="14.25" x14ac:dyDescent="0.15">
      <c r="A475" s="15" t="s">
        <v>1035</v>
      </c>
      <c r="B475" s="15" t="s">
        <v>62</v>
      </c>
      <c r="C475" s="15" t="s">
        <v>1036</v>
      </c>
      <c r="D475" s="8" t="s">
        <v>1285</v>
      </c>
      <c r="G475" s="1" t="str">
        <f t="shared" si="43"/>
        <v>'tr_yoy'</v>
      </c>
      <c r="H475" s="1" t="str">
        <f t="shared" si="44"/>
        <v>'float'</v>
      </c>
      <c r="I475" s="1" t="str">
        <f t="shared" si="45"/>
        <v>'营业总收入同比增长率(%)'</v>
      </c>
      <c r="J475" s="1" t="str">
        <f t="shared" si="46"/>
        <v>'no'</v>
      </c>
      <c r="K475" s="1" t="str">
        <f t="shared" si="47"/>
        <v>'tr_yoy':{'type':'float','vaule':'营业总收入同比增长率(%)','is_primary_key':'no'},</v>
      </c>
    </row>
    <row r="476" spans="1:11" ht="14.25" x14ac:dyDescent="0.15">
      <c r="A476" s="15" t="s">
        <v>1037</v>
      </c>
      <c r="B476" s="15" t="s">
        <v>62</v>
      </c>
      <c r="C476" s="15" t="s">
        <v>1038</v>
      </c>
      <c r="D476" s="8" t="s">
        <v>1285</v>
      </c>
      <c r="G476" s="1" t="str">
        <f t="shared" si="43"/>
        <v>'or_yoy'</v>
      </c>
      <c r="H476" s="1" t="str">
        <f t="shared" si="44"/>
        <v>'float'</v>
      </c>
      <c r="I476" s="1" t="str">
        <f t="shared" si="45"/>
        <v>'营业收入同比增长率(%)'</v>
      </c>
      <c r="J476" s="1" t="str">
        <f t="shared" si="46"/>
        <v>'no'</v>
      </c>
      <c r="K476" s="1" t="str">
        <f t="shared" si="47"/>
        <v>'or_yoy':{'type':'float','vaule':'营业收入同比增长率(%)','is_primary_key':'no'},</v>
      </c>
    </row>
    <row r="477" spans="1:11" ht="28.5" x14ac:dyDescent="0.15">
      <c r="A477" s="15" t="s">
        <v>1039</v>
      </c>
      <c r="B477" s="15" t="s">
        <v>62</v>
      </c>
      <c r="C477" s="15" t="s">
        <v>1040</v>
      </c>
      <c r="D477" s="8" t="s">
        <v>1285</v>
      </c>
      <c r="G477" s="1" t="str">
        <f t="shared" si="43"/>
        <v>'q_gr_yoy'</v>
      </c>
      <c r="H477" s="1" t="str">
        <f t="shared" si="44"/>
        <v>'float'</v>
      </c>
      <c r="I477" s="1" t="str">
        <f t="shared" si="45"/>
        <v>'营业总收入同比增长率(%)(单季度)'</v>
      </c>
      <c r="J477" s="1" t="str">
        <f t="shared" si="46"/>
        <v>'no'</v>
      </c>
      <c r="K477" s="1" t="str">
        <f t="shared" si="47"/>
        <v>'q_gr_yoy':{'type':'float','vaule':'营业总收入同比增长率(%)(单季度)','is_primary_key':'no'},</v>
      </c>
    </row>
    <row r="478" spans="1:11" ht="28.5" x14ac:dyDescent="0.15">
      <c r="A478" s="15" t="s">
        <v>1041</v>
      </c>
      <c r="B478" s="15" t="s">
        <v>62</v>
      </c>
      <c r="C478" s="15" t="s">
        <v>1042</v>
      </c>
      <c r="D478" s="8" t="s">
        <v>1285</v>
      </c>
      <c r="G478" s="1" t="str">
        <f t="shared" si="43"/>
        <v>'q_gr_qoq'</v>
      </c>
      <c r="H478" s="1" t="str">
        <f t="shared" si="44"/>
        <v>'float'</v>
      </c>
      <c r="I478" s="1" t="str">
        <f t="shared" si="45"/>
        <v>'营业总收入环比增长率(%)(单季度)'</v>
      </c>
      <c r="J478" s="1" t="str">
        <f t="shared" si="46"/>
        <v>'no'</v>
      </c>
      <c r="K478" s="1" t="str">
        <f t="shared" si="47"/>
        <v>'q_gr_qoq':{'type':'float','vaule':'营业总收入环比增长率(%)(单季度)','is_primary_key':'no'},</v>
      </c>
    </row>
    <row r="479" spans="1:11" ht="14.25" x14ac:dyDescent="0.15">
      <c r="A479" s="15" t="s">
        <v>1043</v>
      </c>
      <c r="B479" s="15" t="s">
        <v>62</v>
      </c>
      <c r="C479" s="15" t="s">
        <v>1044</v>
      </c>
      <c r="D479" s="8" t="s">
        <v>1285</v>
      </c>
      <c r="G479" s="1" t="str">
        <f t="shared" si="43"/>
        <v>'q_sales_yoy'</v>
      </c>
      <c r="H479" s="1" t="str">
        <f t="shared" si="44"/>
        <v>'float'</v>
      </c>
      <c r="I479" s="1" t="str">
        <f t="shared" si="45"/>
        <v>'营业收入同比增长率(%)(单季度)'</v>
      </c>
      <c r="J479" s="1" t="str">
        <f t="shared" si="46"/>
        <v>'no'</v>
      </c>
      <c r="K479" s="1" t="str">
        <f t="shared" si="47"/>
        <v>'q_sales_yoy':{'type':'float','vaule':'营业收入同比增长率(%)(单季度)','is_primary_key':'no'},</v>
      </c>
    </row>
    <row r="480" spans="1:11" ht="14.25" x14ac:dyDescent="0.15">
      <c r="A480" s="15" t="s">
        <v>1045</v>
      </c>
      <c r="B480" s="15" t="s">
        <v>62</v>
      </c>
      <c r="C480" s="15" t="s">
        <v>1046</v>
      </c>
      <c r="D480" s="8" t="s">
        <v>1285</v>
      </c>
      <c r="G480" s="1" t="str">
        <f t="shared" si="43"/>
        <v>'q_sales_qoq'</v>
      </c>
      <c r="H480" s="1" t="str">
        <f t="shared" si="44"/>
        <v>'float'</v>
      </c>
      <c r="I480" s="1" t="str">
        <f t="shared" si="45"/>
        <v>'营业收入环比增长率(%)(单季度)'</v>
      </c>
      <c r="J480" s="1" t="str">
        <f t="shared" si="46"/>
        <v>'no'</v>
      </c>
      <c r="K480" s="1" t="str">
        <f t="shared" si="47"/>
        <v>'q_sales_qoq':{'type':'float','vaule':'营业收入环比增长率(%)(单季度)','is_primary_key':'no'},</v>
      </c>
    </row>
    <row r="481" spans="1:11" ht="14.25" x14ac:dyDescent="0.15">
      <c r="A481" s="15" t="s">
        <v>1047</v>
      </c>
      <c r="B481" s="15" t="s">
        <v>62</v>
      </c>
      <c r="C481" s="15" t="s">
        <v>1048</v>
      </c>
      <c r="D481" s="8" t="s">
        <v>1285</v>
      </c>
      <c r="G481" s="1" t="str">
        <f t="shared" si="43"/>
        <v>'q_op_yoy'</v>
      </c>
      <c r="H481" s="1" t="str">
        <f t="shared" si="44"/>
        <v>'float'</v>
      </c>
      <c r="I481" s="1" t="str">
        <f t="shared" si="45"/>
        <v>'营业利润同比增长率(%)(单季度)'</v>
      </c>
      <c r="J481" s="1" t="str">
        <f t="shared" si="46"/>
        <v>'no'</v>
      </c>
      <c r="K481" s="1" t="str">
        <f t="shared" si="47"/>
        <v>'q_op_yoy':{'type':'float','vaule':'营业利润同比增长率(%)(单季度)','is_primary_key':'no'},</v>
      </c>
    </row>
    <row r="482" spans="1:11" ht="14.25" x14ac:dyDescent="0.15">
      <c r="A482" s="15" t="s">
        <v>1049</v>
      </c>
      <c r="B482" s="15" t="s">
        <v>62</v>
      </c>
      <c r="C482" s="15" t="s">
        <v>1050</v>
      </c>
      <c r="D482" s="8" t="s">
        <v>1285</v>
      </c>
      <c r="G482" s="1" t="str">
        <f t="shared" si="43"/>
        <v>'q_op_qoq'</v>
      </c>
      <c r="H482" s="1" t="str">
        <f t="shared" si="44"/>
        <v>'float'</v>
      </c>
      <c r="I482" s="1" t="str">
        <f t="shared" si="45"/>
        <v>'营业利润环比增长率(%)(单季度)'</v>
      </c>
      <c r="J482" s="1" t="str">
        <f t="shared" si="46"/>
        <v>'no'</v>
      </c>
      <c r="K482" s="1" t="str">
        <f t="shared" si="47"/>
        <v>'q_op_qoq':{'type':'float','vaule':'营业利润环比增长率(%)(单季度)','is_primary_key':'no'},</v>
      </c>
    </row>
    <row r="483" spans="1:11" ht="14.25" x14ac:dyDescent="0.15">
      <c r="A483" s="15" t="s">
        <v>1051</v>
      </c>
      <c r="B483" s="15" t="s">
        <v>62</v>
      </c>
      <c r="C483" s="15" t="s">
        <v>1052</v>
      </c>
      <c r="D483" s="8" t="s">
        <v>1285</v>
      </c>
      <c r="G483" s="1" t="str">
        <f t="shared" si="43"/>
        <v>'q_profit_yoy'</v>
      </c>
      <c r="H483" s="1" t="str">
        <f t="shared" si="44"/>
        <v>'float'</v>
      </c>
      <c r="I483" s="1" t="str">
        <f t="shared" si="45"/>
        <v>'净利润同比增长率(%)(单季度)'</v>
      </c>
      <c r="J483" s="1" t="str">
        <f t="shared" si="46"/>
        <v>'no'</v>
      </c>
      <c r="K483" s="1" t="str">
        <f t="shared" si="47"/>
        <v>'q_profit_yoy':{'type':'float','vaule':'净利润同比增长率(%)(单季度)','is_primary_key':'no'},</v>
      </c>
    </row>
    <row r="484" spans="1:11" ht="14.25" x14ac:dyDescent="0.15">
      <c r="A484" s="15" t="s">
        <v>1053</v>
      </c>
      <c r="B484" s="15" t="s">
        <v>62</v>
      </c>
      <c r="C484" s="15" t="s">
        <v>1054</v>
      </c>
      <c r="D484" s="8" t="s">
        <v>1285</v>
      </c>
      <c r="G484" s="1" t="str">
        <f t="shared" si="43"/>
        <v>'q_profit_qoq'</v>
      </c>
      <c r="H484" s="1" t="str">
        <f t="shared" si="44"/>
        <v>'float'</v>
      </c>
      <c r="I484" s="1" t="str">
        <f t="shared" si="45"/>
        <v>'净利润环比增长率(%)(单季度)'</v>
      </c>
      <c r="J484" s="1" t="str">
        <f t="shared" si="46"/>
        <v>'no'</v>
      </c>
      <c r="K484" s="1" t="str">
        <f t="shared" si="47"/>
        <v>'q_profit_qoq':{'type':'float','vaule':'净利润环比增长率(%)(单季度)','is_primary_key':'no'},</v>
      </c>
    </row>
    <row r="485" spans="1:11" ht="28.5" x14ac:dyDescent="0.15">
      <c r="A485" s="15" t="s">
        <v>1055</v>
      </c>
      <c r="B485" s="15" t="s">
        <v>62</v>
      </c>
      <c r="C485" s="15" t="s">
        <v>1056</v>
      </c>
      <c r="D485" s="8" t="s">
        <v>1285</v>
      </c>
      <c r="G485" s="1" t="str">
        <f t="shared" si="43"/>
        <v>'q_netprofit_yoy'</v>
      </c>
      <c r="H485" s="1" t="str">
        <f t="shared" si="44"/>
        <v>'float'</v>
      </c>
      <c r="I485" s="1" t="str">
        <f t="shared" si="45"/>
        <v>'归属母公司股东的净利润同比增长率(%)(单季度)'</v>
      </c>
      <c r="J485" s="1" t="str">
        <f t="shared" si="46"/>
        <v>'no'</v>
      </c>
      <c r="K485" s="1" t="str">
        <f t="shared" si="47"/>
        <v>'q_netprofit_yoy':{'type':'float','vaule':'归属母公司股东的净利润同比增长率(%)(单季度)','is_primary_key':'no'},</v>
      </c>
    </row>
    <row r="486" spans="1:11" ht="28.5" x14ac:dyDescent="0.15">
      <c r="A486" s="15" t="s">
        <v>1057</v>
      </c>
      <c r="B486" s="15" t="s">
        <v>62</v>
      </c>
      <c r="C486" s="15" t="s">
        <v>1058</v>
      </c>
      <c r="D486" s="8" t="s">
        <v>1285</v>
      </c>
      <c r="G486" s="1" t="str">
        <f t="shared" si="43"/>
        <v>'q_netprofit_qoq'</v>
      </c>
      <c r="H486" s="1" t="str">
        <f t="shared" si="44"/>
        <v>'float'</v>
      </c>
      <c r="I486" s="1" t="str">
        <f t="shared" si="45"/>
        <v>'归属母公司股东的净利润环比增长率(%)(单季度)'</v>
      </c>
      <c r="J486" s="1" t="str">
        <f t="shared" si="46"/>
        <v>'no'</v>
      </c>
      <c r="K486" s="1" t="str">
        <f t="shared" si="47"/>
        <v>'q_netprofit_qoq':{'type':'float','vaule':'归属母公司股东的净利润环比增长率(%)(单季度)','is_primary_key':'no'},</v>
      </c>
    </row>
    <row r="487" spans="1:11" ht="14.25" x14ac:dyDescent="0.15">
      <c r="A487" s="15" t="s">
        <v>1059</v>
      </c>
      <c r="B487" s="15" t="s">
        <v>62</v>
      </c>
      <c r="C487" s="15" t="s">
        <v>1060</v>
      </c>
      <c r="D487" s="8" t="s">
        <v>1285</v>
      </c>
      <c r="G487" s="1" t="str">
        <f t="shared" si="43"/>
        <v>'equity_yoy'</v>
      </c>
      <c r="H487" s="1" t="str">
        <f t="shared" si="44"/>
        <v>'float'</v>
      </c>
      <c r="I487" s="1" t="str">
        <f t="shared" si="45"/>
        <v>'净资产同比增长率'</v>
      </c>
      <c r="J487" s="1" t="str">
        <f t="shared" si="46"/>
        <v>'no'</v>
      </c>
      <c r="K487" s="1" t="str">
        <f t="shared" si="47"/>
        <v>'equity_yoy':{'type':'float','vaule':'净资产同比增长率','is_primary_key':'no'},</v>
      </c>
    </row>
    <row r="488" spans="1:11" ht="14.25" x14ac:dyDescent="0.15">
      <c r="A488" s="15" t="s">
        <v>1061</v>
      </c>
      <c r="B488" s="15" t="s">
        <v>62</v>
      </c>
      <c r="C488" s="15" t="s">
        <v>1062</v>
      </c>
      <c r="D488" s="8" t="s">
        <v>1285</v>
      </c>
      <c r="G488" s="1" t="str">
        <f t="shared" si="43"/>
        <v>'rd_exp'</v>
      </c>
      <c r="H488" s="1" t="str">
        <f t="shared" si="44"/>
        <v>'float'</v>
      </c>
      <c r="I488" s="1" t="str">
        <f t="shared" si="45"/>
        <v>'研发费用'</v>
      </c>
      <c r="J488" s="1" t="str">
        <f t="shared" si="46"/>
        <v>'no'</v>
      </c>
      <c r="K488" s="1" t="str">
        <f t="shared" si="47"/>
        <v>'rd_exp':{'type':'float','vaule':'研发费用','is_primary_key':'no'},</v>
      </c>
    </row>
    <row r="491" spans="1:11" s="1" customFormat="1" ht="21" customHeight="1" x14ac:dyDescent="0.15">
      <c r="A491" s="14" t="s">
        <v>1063</v>
      </c>
      <c r="B491" s="2"/>
      <c r="C491" s="10" t="s">
        <v>1064</v>
      </c>
      <c r="D491" s="3"/>
    </row>
    <row r="492" spans="1:11" ht="14.25" x14ac:dyDescent="0.15">
      <c r="A492" s="15" t="s">
        <v>3</v>
      </c>
      <c r="B492" s="15" t="s">
        <v>4</v>
      </c>
      <c r="C492" s="15" t="s">
        <v>152</v>
      </c>
      <c r="D492" s="8" t="s">
        <v>1287</v>
      </c>
      <c r="G492" s="1" t="str">
        <f>"'"&amp;A492&amp;"'"</f>
        <v>'ts_code'</v>
      </c>
      <c r="H492" s="1" t="str">
        <f>"'"&amp;B492&amp;"'"</f>
        <v>'str'</v>
      </c>
      <c r="I492" s="1" t="str">
        <f>"'"&amp;C492&amp;"'"</f>
        <v>'TS股票代码'</v>
      </c>
      <c r="J492" s="1" t="str">
        <f>"'"&amp;D492&amp;"'"</f>
        <v>'yes'</v>
      </c>
      <c r="K492" s="1" t="str">
        <f t="shared" si="47"/>
        <v>'ts_code':{'type':'str','vaule':'TS股票代码','is_primary_key':'yes'},</v>
      </c>
    </row>
    <row r="493" spans="1:11" ht="14.25" x14ac:dyDescent="0.15">
      <c r="A493" s="15" t="s">
        <v>50</v>
      </c>
      <c r="B493" s="15" t="s">
        <v>4</v>
      </c>
      <c r="C493" s="15" t="s">
        <v>51</v>
      </c>
      <c r="D493" s="8" t="s">
        <v>1285</v>
      </c>
      <c r="G493" s="1" t="str">
        <f t="shared" ref="G493:G498" si="48">"'"&amp;A493&amp;"'"</f>
        <v>'ann_date'</v>
      </c>
      <c r="H493" s="1" t="str">
        <f t="shared" ref="H493:H498" si="49">"'"&amp;B493&amp;"'"</f>
        <v>'str'</v>
      </c>
      <c r="I493" s="1" t="str">
        <f t="shared" ref="I493:I498" si="50">"'"&amp;C493&amp;"'"</f>
        <v>'公告日期'</v>
      </c>
      <c r="J493" s="1" t="str">
        <f t="shared" ref="J493:J498" si="51">"'"&amp;D493&amp;"'"</f>
        <v>'no'</v>
      </c>
      <c r="K493" s="1" t="str">
        <f t="shared" si="47"/>
        <v>'ann_date':{'type':'str','vaule':'公告日期','is_primary_key':'no'},</v>
      </c>
    </row>
    <row r="494" spans="1:11" ht="14.25" x14ac:dyDescent="0.15">
      <c r="A494" s="15" t="s">
        <v>48</v>
      </c>
      <c r="B494" s="15" t="s">
        <v>4</v>
      </c>
      <c r="C494" s="15" t="s">
        <v>155</v>
      </c>
      <c r="D494" s="8" t="s">
        <v>1287</v>
      </c>
      <c r="G494" s="1" t="str">
        <f t="shared" si="48"/>
        <v>'end_date'</v>
      </c>
      <c r="H494" s="1" t="str">
        <f t="shared" si="49"/>
        <v>'str'</v>
      </c>
      <c r="I494" s="1" t="str">
        <f t="shared" si="50"/>
        <v>'报告期'</v>
      </c>
      <c r="J494" s="1" t="str">
        <f t="shared" si="51"/>
        <v>'yes'</v>
      </c>
      <c r="K494" s="1" t="str">
        <f t="shared" si="47"/>
        <v>'end_date':{'type':'str','vaule':'报告期','is_primary_key':'yes'},</v>
      </c>
    </row>
    <row r="495" spans="1:11" ht="14.25" x14ac:dyDescent="0.15">
      <c r="A495" s="15" t="s">
        <v>1065</v>
      </c>
      <c r="B495" s="15" t="s">
        <v>4</v>
      </c>
      <c r="C495" s="15" t="s">
        <v>1066</v>
      </c>
      <c r="D495" s="8" t="s">
        <v>1285</v>
      </c>
      <c r="G495" s="1" t="str">
        <f t="shared" si="48"/>
        <v>'audit_result'</v>
      </c>
      <c r="H495" s="1" t="str">
        <f t="shared" si="49"/>
        <v>'str'</v>
      </c>
      <c r="I495" s="1" t="str">
        <f t="shared" si="50"/>
        <v>'审计结果'</v>
      </c>
      <c r="J495" s="1" t="str">
        <f t="shared" si="51"/>
        <v>'no'</v>
      </c>
      <c r="K495" s="1" t="str">
        <f t="shared" si="47"/>
        <v>'audit_result':{'type':'str','vaule':'审计结果','is_primary_key':'no'},</v>
      </c>
    </row>
    <row r="496" spans="1:11" ht="14.25" x14ac:dyDescent="0.15">
      <c r="A496" s="15" t="s">
        <v>1067</v>
      </c>
      <c r="B496" s="15" t="s">
        <v>62</v>
      </c>
      <c r="C496" s="15" t="s">
        <v>1068</v>
      </c>
      <c r="D496" s="8" t="s">
        <v>1285</v>
      </c>
      <c r="G496" s="1" t="str">
        <f t="shared" si="48"/>
        <v>'audit_fees'</v>
      </c>
      <c r="H496" s="1" t="str">
        <f t="shared" si="49"/>
        <v>'float'</v>
      </c>
      <c r="I496" s="1" t="str">
        <f t="shared" si="50"/>
        <v>'审计总费用（元）'</v>
      </c>
      <c r="J496" s="1" t="str">
        <f t="shared" si="51"/>
        <v>'no'</v>
      </c>
      <c r="K496" s="1" t="str">
        <f t="shared" si="47"/>
        <v>'audit_fees':{'type':'float','vaule':'审计总费用（元）','is_primary_key':'no'},</v>
      </c>
    </row>
    <row r="497" spans="1:11" ht="14.25" x14ac:dyDescent="0.15">
      <c r="A497" s="15" t="s">
        <v>1069</v>
      </c>
      <c r="B497" s="15" t="s">
        <v>4</v>
      </c>
      <c r="C497" s="16" t="s">
        <v>1072</v>
      </c>
      <c r="D497" s="8" t="s">
        <v>1285</v>
      </c>
      <c r="G497" s="1" t="str">
        <f t="shared" si="48"/>
        <v>'audit_agency'</v>
      </c>
      <c r="H497" s="1" t="str">
        <f t="shared" si="49"/>
        <v>'str'</v>
      </c>
      <c r="I497" s="1" t="str">
        <f t="shared" si="50"/>
        <v>'会计事务所'</v>
      </c>
      <c r="J497" s="1" t="str">
        <f t="shared" si="51"/>
        <v>'no'</v>
      </c>
      <c r="K497" s="1" t="str">
        <f t="shared" si="47"/>
        <v>'audit_agency':{'type':'str','vaule':'会计事务所','is_primary_key':'no'},</v>
      </c>
    </row>
    <row r="498" spans="1:11" ht="14.25" x14ac:dyDescent="0.15">
      <c r="A498" s="15" t="s">
        <v>1070</v>
      </c>
      <c r="B498" s="15" t="s">
        <v>4</v>
      </c>
      <c r="C498" s="15" t="s">
        <v>1071</v>
      </c>
      <c r="D498" s="8" t="s">
        <v>1285</v>
      </c>
      <c r="G498" s="1" t="str">
        <f t="shared" si="48"/>
        <v>'audit_sign'</v>
      </c>
      <c r="H498" s="1" t="str">
        <f t="shared" si="49"/>
        <v>'str'</v>
      </c>
      <c r="I498" s="1" t="str">
        <f t="shared" si="50"/>
        <v>'签字会计师'</v>
      </c>
      <c r="J498" s="1" t="str">
        <f t="shared" si="51"/>
        <v>'no'</v>
      </c>
      <c r="K498" s="1" t="str">
        <f t="shared" si="47"/>
        <v>'audit_sign':{'type':'str','vaule':'签字会计师','is_primary_key':'no'},</v>
      </c>
    </row>
    <row r="501" spans="1:11" s="1" customFormat="1" ht="21" customHeight="1" x14ac:dyDescent="0.15">
      <c r="A501" s="14" t="s">
        <v>1073</v>
      </c>
      <c r="B501" s="2"/>
      <c r="C501" s="10" t="s">
        <v>1074</v>
      </c>
      <c r="D501" s="3"/>
    </row>
    <row r="502" spans="1:11" ht="14.25" x14ac:dyDescent="0.15">
      <c r="A502" s="15" t="s">
        <v>3</v>
      </c>
      <c r="B502" s="15" t="s">
        <v>4</v>
      </c>
      <c r="C502" s="15" t="s">
        <v>5</v>
      </c>
      <c r="D502" s="8" t="s">
        <v>1287</v>
      </c>
      <c r="G502" s="1" t="str">
        <f>"'"&amp;A502&amp;"'"</f>
        <v>'ts_code'</v>
      </c>
      <c r="H502" s="1" t="str">
        <f>"'"&amp;B502&amp;"'"</f>
        <v>'str'</v>
      </c>
      <c r="I502" s="1" t="str">
        <f>"'"&amp;C502&amp;"'"</f>
        <v>'TS代码'</v>
      </c>
      <c r="J502" s="1" t="str">
        <f>"'"&amp;D502&amp;"'"</f>
        <v>'yes'</v>
      </c>
      <c r="K502" s="1" t="str">
        <f t="shared" si="47"/>
        <v>'ts_code':{'type':'str','vaule':'TS代码','is_primary_key':'yes'},</v>
      </c>
    </row>
    <row r="503" spans="1:11" ht="14.25" x14ac:dyDescent="0.15">
      <c r="A503" s="15" t="s">
        <v>48</v>
      </c>
      <c r="B503" s="15" t="s">
        <v>4</v>
      </c>
      <c r="C503" s="15" t="s">
        <v>155</v>
      </c>
      <c r="D503" s="8" t="s">
        <v>1287</v>
      </c>
      <c r="G503" s="1" t="str">
        <f t="shared" ref="G503:G509" si="52">"'"&amp;A503&amp;"'"</f>
        <v>'end_date'</v>
      </c>
      <c r="H503" s="1" t="str">
        <f t="shared" ref="H503:H509" si="53">"'"&amp;B503&amp;"'"</f>
        <v>'str'</v>
      </c>
      <c r="I503" s="1" t="str">
        <f t="shared" ref="I503:I509" si="54">"'"&amp;C503&amp;"'"</f>
        <v>'报告期'</v>
      </c>
      <c r="J503" s="1" t="str">
        <f t="shared" ref="J503:J509" si="55">"'"&amp;D503&amp;"'"</f>
        <v>'yes'</v>
      </c>
      <c r="K503" s="1" t="str">
        <f t="shared" si="47"/>
        <v>'end_date':{'type':'str','vaule':'报告期','is_primary_key':'yes'},</v>
      </c>
    </row>
    <row r="504" spans="1:11" ht="14.25" x14ac:dyDescent="0.15">
      <c r="A504" s="15" t="s">
        <v>1075</v>
      </c>
      <c r="B504" s="15" t="s">
        <v>4</v>
      </c>
      <c r="C504" s="15" t="s">
        <v>1076</v>
      </c>
      <c r="D504" s="8" t="s">
        <v>1285</v>
      </c>
      <c r="G504" s="1" t="str">
        <f t="shared" si="52"/>
        <v>'bz_item'</v>
      </c>
      <c r="H504" s="1" t="str">
        <f t="shared" si="53"/>
        <v>'str'</v>
      </c>
      <c r="I504" s="1" t="str">
        <f t="shared" si="54"/>
        <v>'主营业务来源'</v>
      </c>
      <c r="J504" s="1" t="str">
        <f t="shared" si="55"/>
        <v>'no'</v>
      </c>
      <c r="K504" s="1" t="str">
        <f t="shared" si="47"/>
        <v>'bz_item':{'type':'str','vaule':'主营业务来源','is_primary_key':'no'},</v>
      </c>
    </row>
    <row r="505" spans="1:11" ht="14.25" x14ac:dyDescent="0.15">
      <c r="A505" s="15" t="s">
        <v>1077</v>
      </c>
      <c r="B505" s="15" t="s">
        <v>62</v>
      </c>
      <c r="C505" s="15" t="s">
        <v>1078</v>
      </c>
      <c r="D505" s="8" t="s">
        <v>1285</v>
      </c>
      <c r="G505" s="1" t="str">
        <f t="shared" si="52"/>
        <v>'bz_sales'</v>
      </c>
      <c r="H505" s="1" t="str">
        <f t="shared" si="53"/>
        <v>'float'</v>
      </c>
      <c r="I505" s="1" t="str">
        <f t="shared" si="54"/>
        <v>'主营业务收入(元)'</v>
      </c>
      <c r="J505" s="1" t="str">
        <f t="shared" si="55"/>
        <v>'no'</v>
      </c>
      <c r="K505" s="1" t="str">
        <f t="shared" si="47"/>
        <v>'bz_sales':{'type':'float','vaule':'主营业务收入(元)','is_primary_key':'no'},</v>
      </c>
    </row>
    <row r="506" spans="1:11" ht="14.25" x14ac:dyDescent="0.15">
      <c r="A506" s="15" t="s">
        <v>1079</v>
      </c>
      <c r="B506" s="15" t="s">
        <v>62</v>
      </c>
      <c r="C506" s="15" t="s">
        <v>1080</v>
      </c>
      <c r="D506" s="8" t="s">
        <v>1285</v>
      </c>
      <c r="G506" s="1" t="str">
        <f t="shared" si="52"/>
        <v>'bz_profit'</v>
      </c>
      <c r="H506" s="1" t="str">
        <f t="shared" si="53"/>
        <v>'float'</v>
      </c>
      <c r="I506" s="1" t="str">
        <f t="shared" si="54"/>
        <v>'主营业务利润(元)'</v>
      </c>
      <c r="J506" s="1" t="str">
        <f t="shared" si="55"/>
        <v>'no'</v>
      </c>
      <c r="K506" s="1" t="str">
        <f t="shared" si="47"/>
        <v>'bz_profit':{'type':'float','vaule':'主营业务利润(元)','is_primary_key':'no'},</v>
      </c>
    </row>
    <row r="507" spans="1:11" ht="14.25" x14ac:dyDescent="0.15">
      <c r="A507" s="15" t="s">
        <v>1081</v>
      </c>
      <c r="B507" s="15" t="s">
        <v>62</v>
      </c>
      <c r="C507" s="15" t="s">
        <v>1082</v>
      </c>
      <c r="D507" s="8" t="s">
        <v>1285</v>
      </c>
      <c r="G507" s="1" t="str">
        <f t="shared" si="52"/>
        <v>'bz_cost'</v>
      </c>
      <c r="H507" s="1" t="str">
        <f t="shared" si="53"/>
        <v>'float'</v>
      </c>
      <c r="I507" s="1" t="str">
        <f t="shared" si="54"/>
        <v>'主营业务成本(元)'</v>
      </c>
      <c r="J507" s="1" t="str">
        <f t="shared" si="55"/>
        <v>'no'</v>
      </c>
      <c r="K507" s="1" t="str">
        <f t="shared" si="47"/>
        <v>'bz_cost':{'type':'float','vaule':'主营业务成本(元)','is_primary_key':'no'},</v>
      </c>
    </row>
    <row r="508" spans="1:11" ht="14.25" x14ac:dyDescent="0.15">
      <c r="A508" s="15" t="s">
        <v>22</v>
      </c>
      <c r="B508" s="15" t="s">
        <v>4</v>
      </c>
      <c r="C508" s="15" t="s">
        <v>1083</v>
      </c>
      <c r="D508" s="8" t="s">
        <v>1285</v>
      </c>
      <c r="G508" s="1" t="str">
        <f t="shared" si="52"/>
        <v>'curr_type'</v>
      </c>
      <c r="H508" s="1" t="str">
        <f t="shared" si="53"/>
        <v>'str'</v>
      </c>
      <c r="I508" s="1" t="str">
        <f t="shared" si="54"/>
        <v>'货币代码'</v>
      </c>
      <c r="J508" s="1" t="str">
        <f t="shared" si="55"/>
        <v>'no'</v>
      </c>
      <c r="K508" s="1" t="str">
        <f t="shared" si="47"/>
        <v>'curr_type':{'type':'str','vaule':'货币代码','is_primary_key':'no'},</v>
      </c>
    </row>
    <row r="509" spans="1:11" ht="14.25" x14ac:dyDescent="0.15">
      <c r="A509" s="15" t="s">
        <v>1084</v>
      </c>
      <c r="B509" s="15" t="s">
        <v>4</v>
      </c>
      <c r="C509" s="15" t="s">
        <v>1085</v>
      </c>
      <c r="D509" s="8" t="s">
        <v>1285</v>
      </c>
      <c r="G509" s="1" t="str">
        <f t="shared" si="52"/>
        <v>'update_flag'</v>
      </c>
      <c r="H509" s="1" t="str">
        <f t="shared" si="53"/>
        <v>'str'</v>
      </c>
      <c r="I509" s="1" t="str">
        <f t="shared" si="54"/>
        <v>'是否更新'</v>
      </c>
      <c r="J509" s="1" t="str">
        <f t="shared" si="55"/>
        <v>'no'</v>
      </c>
      <c r="K509" s="1" t="str">
        <f t="shared" si="47"/>
        <v>'update_flag':{'type':'str','vaule':'是否更新','is_primary_key':'no'},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2"/>
  <sheetViews>
    <sheetView topLeftCell="A2" zoomScale="115" zoomScaleNormal="115" workbookViewId="0">
      <selection activeCell="A49" sqref="A49"/>
    </sheetView>
  </sheetViews>
  <sheetFormatPr defaultRowHeight="13.5" x14ac:dyDescent="0.15"/>
  <cols>
    <col min="1" max="1" width="17.75" style="1" customWidth="1"/>
    <col min="2" max="2" width="9" style="1"/>
    <col min="3" max="3" width="27.25" style="1" customWidth="1"/>
    <col min="4" max="4" width="14" style="1" customWidth="1"/>
    <col min="5" max="6" width="9" style="1"/>
    <col min="7" max="7" width="14" style="1" customWidth="1"/>
    <col min="8" max="9" width="9" style="1"/>
    <col min="10" max="10" width="15.625" style="1" customWidth="1"/>
    <col min="11" max="11" width="40.25" style="1" customWidth="1"/>
  </cols>
  <sheetData>
    <row r="1" spans="1:11" ht="15" x14ac:dyDescent="0.15">
      <c r="A1" s="13" t="s">
        <v>0</v>
      </c>
      <c r="B1" s="13" t="s">
        <v>1</v>
      </c>
      <c r="C1" s="13" t="s">
        <v>2</v>
      </c>
      <c r="D1" s="13" t="s">
        <v>32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104</v>
      </c>
    </row>
    <row r="2" spans="1:11" x14ac:dyDescent="0.15">
      <c r="A2" s="8" t="s">
        <v>119</v>
      </c>
      <c r="B2" s="8" t="s">
        <v>116</v>
      </c>
      <c r="C2" s="8" t="s">
        <v>111</v>
      </c>
      <c r="D2" s="8" t="s">
        <v>112</v>
      </c>
      <c r="G2" s="1" t="s">
        <v>113</v>
      </c>
      <c r="H2" s="1" t="str">
        <f>"'"&amp;B2&amp;"'"</f>
        <v>'type'</v>
      </c>
      <c r="I2" s="1" t="str">
        <f>"'"&amp;C2&amp;"'"</f>
        <v>'vaule'</v>
      </c>
      <c r="J2" s="1" t="str">
        <f>"'"&amp;D2&amp;"'"</f>
        <v>'is_primary_key'</v>
      </c>
    </row>
    <row r="3" spans="1:11" ht="15" x14ac:dyDescent="0.15">
      <c r="A3" s="14" t="s">
        <v>1086</v>
      </c>
      <c r="B3" s="2"/>
      <c r="C3" s="10" t="s">
        <v>1087</v>
      </c>
      <c r="D3" s="3"/>
    </row>
    <row r="4" spans="1:11" ht="14.25" x14ac:dyDescent="0.15">
      <c r="A4" s="15" t="s">
        <v>3</v>
      </c>
      <c r="B4" s="15" t="s">
        <v>4</v>
      </c>
      <c r="C4" s="15" t="s">
        <v>5</v>
      </c>
      <c r="D4" s="8" t="s">
        <v>1286</v>
      </c>
      <c r="G4" s="1" t="str">
        <f>"'"&amp;A4&amp;"'"</f>
        <v>'ts_code'</v>
      </c>
      <c r="H4" s="1" t="str">
        <f>"'"&amp;B4&amp;"'"</f>
        <v>'str'</v>
      </c>
      <c r="I4" s="1" t="str">
        <f>"'"&amp;C4&amp;"'"</f>
        <v>'TS代码'</v>
      </c>
      <c r="J4" s="1" t="str">
        <f>"'"&amp;D4&amp;"'"</f>
        <v>'yes'</v>
      </c>
      <c r="K4" s="1" t="str">
        <f>G4&amp;$I$1&amp;$G$1&amp;$H$2&amp;$I$1&amp;H4&amp;$J$1&amp;$I$2&amp;$I$1&amp;I4&amp;$J$1&amp;$J$2&amp;$I$1&amp;J4&amp;$H$1&amp;$J$1</f>
        <v>'ts_code':{'type':'str','vaule':'TS代码','is_primary_key':'yes'},</v>
      </c>
    </row>
    <row r="5" spans="1:11" ht="14.25" x14ac:dyDescent="0.15">
      <c r="A5" s="15" t="s">
        <v>8</v>
      </c>
      <c r="B5" s="15" t="s">
        <v>4</v>
      </c>
      <c r="C5" s="15" t="s">
        <v>1088</v>
      </c>
      <c r="D5" s="8" t="s">
        <v>1285</v>
      </c>
      <c r="G5" s="1" t="str">
        <f t="shared" ref="G5:G16" si="0">"'"&amp;A5&amp;"'"</f>
        <v>'name'</v>
      </c>
      <c r="H5" s="1" t="str">
        <f t="shared" ref="H5:H16" si="1">"'"&amp;B5&amp;"'"</f>
        <v>'str'</v>
      </c>
      <c r="I5" s="1" t="str">
        <f t="shared" ref="I5:I16" si="2">"'"&amp;C5&amp;"'"</f>
        <v>'简称'</v>
      </c>
      <c r="J5" s="1" t="str">
        <f t="shared" ref="J5:J16" si="3">"'"&amp;D5&amp;"'"</f>
        <v>'no'</v>
      </c>
      <c r="K5" s="1" t="str">
        <f t="shared" ref="K5:K52" si="4">G5&amp;$I$1&amp;$G$1&amp;$H$2&amp;$I$1&amp;H5&amp;$J$1&amp;$I$2&amp;$I$1&amp;I5&amp;$J$1&amp;$J$2&amp;$I$1&amp;J5&amp;$H$1&amp;$J$1</f>
        <v>'name':{'type':'str','vaule':'简称','is_primary_key':'no'},</v>
      </c>
    </row>
    <row r="6" spans="1:11" ht="14.25" x14ac:dyDescent="0.15">
      <c r="A6" s="15" t="s">
        <v>14</v>
      </c>
      <c r="B6" s="15" t="s">
        <v>4</v>
      </c>
      <c r="C6" s="15" t="s">
        <v>1089</v>
      </c>
      <c r="D6" s="8" t="s">
        <v>1285</v>
      </c>
      <c r="G6" s="1" t="str">
        <f t="shared" si="0"/>
        <v>'fullname'</v>
      </c>
      <c r="H6" s="1" t="str">
        <f t="shared" si="1"/>
        <v>'str'</v>
      </c>
      <c r="I6" s="1" t="str">
        <f t="shared" si="2"/>
        <v>'指数全称'</v>
      </c>
      <c r="J6" s="1" t="str">
        <f t="shared" si="3"/>
        <v>'no'</v>
      </c>
      <c r="K6" s="1" t="str">
        <f t="shared" si="4"/>
        <v>'fullname':{'type':'str','vaule':'指数全称','is_primary_key':'no'},</v>
      </c>
    </row>
    <row r="7" spans="1:11" ht="14.25" x14ac:dyDescent="0.15">
      <c r="A7" s="15" t="s">
        <v>18</v>
      </c>
      <c r="B7" s="15" t="s">
        <v>4</v>
      </c>
      <c r="C7" s="15" t="s">
        <v>1090</v>
      </c>
      <c r="D7" s="8" t="s">
        <v>1285</v>
      </c>
      <c r="G7" s="1" t="str">
        <f t="shared" si="0"/>
        <v>'market'</v>
      </c>
      <c r="H7" s="1" t="str">
        <f t="shared" si="1"/>
        <v>'str'</v>
      </c>
      <c r="I7" s="1" t="str">
        <f t="shared" si="2"/>
        <v>'市场'</v>
      </c>
      <c r="J7" s="1" t="str">
        <f t="shared" si="3"/>
        <v>'no'</v>
      </c>
      <c r="K7" s="1" t="str">
        <f t="shared" si="4"/>
        <v>'market':{'type':'str','vaule':'市场','is_primary_key':'no'},</v>
      </c>
    </row>
    <row r="8" spans="1:11" ht="14.25" x14ac:dyDescent="0.15">
      <c r="A8" s="15" t="s">
        <v>1091</v>
      </c>
      <c r="B8" s="15" t="s">
        <v>4</v>
      </c>
      <c r="C8" s="15" t="s">
        <v>1092</v>
      </c>
      <c r="D8" s="8" t="s">
        <v>1285</v>
      </c>
      <c r="G8" s="1" t="str">
        <f t="shared" si="0"/>
        <v>'publisher'</v>
      </c>
      <c r="H8" s="1" t="str">
        <f t="shared" si="1"/>
        <v>'str'</v>
      </c>
      <c r="I8" s="1" t="str">
        <f t="shared" si="2"/>
        <v>'发布方'</v>
      </c>
      <c r="J8" s="1" t="str">
        <f t="shared" si="3"/>
        <v>'no'</v>
      </c>
      <c r="K8" s="1" t="str">
        <f t="shared" si="4"/>
        <v>'publisher':{'type':'str','vaule':'发布方','is_primary_key':'no'},</v>
      </c>
    </row>
    <row r="9" spans="1:11" ht="14.25" x14ac:dyDescent="0.15">
      <c r="A9" s="15" t="s">
        <v>1093</v>
      </c>
      <c r="B9" s="15" t="s">
        <v>4</v>
      </c>
      <c r="C9" s="15" t="s">
        <v>1094</v>
      </c>
      <c r="D9" s="8" t="s">
        <v>1285</v>
      </c>
      <c r="G9" s="1" t="str">
        <f t="shared" si="0"/>
        <v>'index_type'</v>
      </c>
      <c r="H9" s="1" t="str">
        <f t="shared" si="1"/>
        <v>'str'</v>
      </c>
      <c r="I9" s="1" t="str">
        <f t="shared" si="2"/>
        <v>'指数风格'</v>
      </c>
      <c r="J9" s="1" t="str">
        <f t="shared" si="3"/>
        <v>'no'</v>
      </c>
      <c r="K9" s="1" t="str">
        <f t="shared" si="4"/>
        <v>'index_type':{'type':'str','vaule':'指数风格','is_primary_key':'no'},</v>
      </c>
    </row>
    <row r="10" spans="1:11" ht="14.25" x14ac:dyDescent="0.15">
      <c r="A10" s="15" t="s">
        <v>1095</v>
      </c>
      <c r="B10" s="15" t="s">
        <v>4</v>
      </c>
      <c r="C10" s="15" t="s">
        <v>1096</v>
      </c>
      <c r="D10" s="8" t="s">
        <v>1285</v>
      </c>
      <c r="G10" s="1" t="str">
        <f t="shared" si="0"/>
        <v>'category'</v>
      </c>
      <c r="H10" s="1" t="str">
        <f t="shared" si="1"/>
        <v>'str'</v>
      </c>
      <c r="I10" s="1" t="str">
        <f t="shared" si="2"/>
        <v>'指数类别'</v>
      </c>
      <c r="J10" s="1" t="str">
        <f t="shared" si="3"/>
        <v>'no'</v>
      </c>
      <c r="K10" s="1" t="str">
        <f t="shared" si="4"/>
        <v>'category':{'type':'str','vaule':'指数类别','is_primary_key':'no'},</v>
      </c>
    </row>
    <row r="11" spans="1:11" ht="14.25" x14ac:dyDescent="0.15">
      <c r="A11" s="15" t="s">
        <v>740</v>
      </c>
      <c r="B11" s="15" t="s">
        <v>4</v>
      </c>
      <c r="C11" s="15" t="s">
        <v>1097</v>
      </c>
      <c r="D11" s="8" t="s">
        <v>1285</v>
      </c>
      <c r="G11" s="1" t="str">
        <f t="shared" si="0"/>
        <v>'base_date'</v>
      </c>
      <c r="H11" s="1" t="str">
        <f t="shared" si="1"/>
        <v>'str'</v>
      </c>
      <c r="I11" s="1" t="str">
        <f t="shared" si="2"/>
        <v>'基期'</v>
      </c>
      <c r="J11" s="1" t="str">
        <f t="shared" si="3"/>
        <v>'no'</v>
      </c>
      <c r="K11" s="1" t="str">
        <f t="shared" si="4"/>
        <v>'base_date':{'type':'str','vaule':'基期','is_primary_key':'no'},</v>
      </c>
    </row>
    <row r="12" spans="1:11" ht="14.25" x14ac:dyDescent="0.15">
      <c r="A12" s="15" t="s">
        <v>1098</v>
      </c>
      <c r="B12" s="15" t="s">
        <v>62</v>
      </c>
      <c r="C12" s="15" t="s">
        <v>1099</v>
      </c>
      <c r="D12" s="8" t="s">
        <v>1285</v>
      </c>
      <c r="G12" s="1" t="str">
        <f t="shared" si="0"/>
        <v>'base_point'</v>
      </c>
      <c r="H12" s="1" t="str">
        <f t="shared" si="1"/>
        <v>'float'</v>
      </c>
      <c r="I12" s="1" t="str">
        <f t="shared" si="2"/>
        <v>'基点'</v>
      </c>
      <c r="J12" s="1" t="str">
        <f t="shared" si="3"/>
        <v>'no'</v>
      </c>
      <c r="K12" s="1" t="str">
        <f t="shared" si="4"/>
        <v>'base_point':{'type':'float','vaule':'基点','is_primary_key':'no'},</v>
      </c>
    </row>
    <row r="13" spans="1:11" ht="14.25" x14ac:dyDescent="0.15">
      <c r="A13" s="15" t="s">
        <v>26</v>
      </c>
      <c r="B13" s="15" t="s">
        <v>4</v>
      </c>
      <c r="C13" s="15" t="s">
        <v>1100</v>
      </c>
      <c r="D13" s="8" t="s">
        <v>1285</v>
      </c>
      <c r="G13" s="1" t="str">
        <f t="shared" si="0"/>
        <v>'list_date'</v>
      </c>
      <c r="H13" s="1" t="str">
        <f t="shared" si="1"/>
        <v>'str'</v>
      </c>
      <c r="I13" s="1" t="str">
        <f t="shared" si="2"/>
        <v>'发布日期'</v>
      </c>
      <c r="J13" s="1" t="str">
        <f t="shared" si="3"/>
        <v>'no'</v>
      </c>
      <c r="K13" s="1" t="str">
        <f t="shared" si="4"/>
        <v>'list_date':{'type':'str','vaule':'发布日期','is_primary_key':'no'},</v>
      </c>
    </row>
    <row r="14" spans="1:11" ht="14.25" x14ac:dyDescent="0.15">
      <c r="A14" s="15" t="s">
        <v>1101</v>
      </c>
      <c r="B14" s="15" t="s">
        <v>4</v>
      </c>
      <c r="C14" s="15" t="s">
        <v>1102</v>
      </c>
      <c r="D14" s="8" t="s">
        <v>1285</v>
      </c>
      <c r="G14" s="1" t="str">
        <f t="shared" si="0"/>
        <v>'weight_rule'</v>
      </c>
      <c r="H14" s="1" t="str">
        <f t="shared" si="1"/>
        <v>'str'</v>
      </c>
      <c r="I14" s="1" t="str">
        <f t="shared" si="2"/>
        <v>'加权方式'</v>
      </c>
      <c r="J14" s="1" t="str">
        <f t="shared" si="3"/>
        <v>'no'</v>
      </c>
      <c r="K14" s="1" t="str">
        <f t="shared" si="4"/>
        <v>'weight_rule':{'type':'str','vaule':'加权方式','is_primary_key':'no'},</v>
      </c>
    </row>
    <row r="15" spans="1:11" ht="14.25" x14ac:dyDescent="0.15">
      <c r="A15" s="15" t="s">
        <v>1103</v>
      </c>
      <c r="B15" s="15" t="s">
        <v>4</v>
      </c>
      <c r="C15" s="15" t="s">
        <v>2</v>
      </c>
      <c r="D15" s="8" t="s">
        <v>1285</v>
      </c>
      <c r="G15" s="1" t="str">
        <f t="shared" si="0"/>
        <v>'desc'</v>
      </c>
      <c r="H15" s="1" t="str">
        <f t="shared" si="1"/>
        <v>'str'</v>
      </c>
      <c r="I15" s="1" t="str">
        <f t="shared" si="2"/>
        <v>'描述'</v>
      </c>
      <c r="J15" s="1" t="str">
        <f t="shared" si="3"/>
        <v>'no'</v>
      </c>
      <c r="K15" s="1" t="str">
        <f t="shared" si="4"/>
        <v>'desc':{'type':'str','vaule':'描述','is_primary_key':'no'},</v>
      </c>
    </row>
    <row r="16" spans="1:11" ht="14.25" x14ac:dyDescent="0.15">
      <c r="A16" s="15" t="s">
        <v>1104</v>
      </c>
      <c r="B16" s="15" t="s">
        <v>4</v>
      </c>
      <c r="C16" s="15" t="s">
        <v>1105</v>
      </c>
      <c r="D16" s="8" t="s">
        <v>1285</v>
      </c>
      <c r="G16" s="1" t="str">
        <f t="shared" si="0"/>
        <v>'exp_date'</v>
      </c>
      <c r="H16" s="1" t="str">
        <f t="shared" si="1"/>
        <v>'str'</v>
      </c>
      <c r="I16" s="1" t="str">
        <f t="shared" si="2"/>
        <v>'终止日期'</v>
      </c>
      <c r="J16" s="1" t="str">
        <f t="shared" si="3"/>
        <v>'no'</v>
      </c>
      <c r="K16" s="1" t="str">
        <f t="shared" si="4"/>
        <v>'exp_date':{'type':'str','vaule':'终止日期','is_primary_key':'no'},</v>
      </c>
    </row>
    <row r="19" spans="1:11" ht="15" x14ac:dyDescent="0.15">
      <c r="A19" s="14" t="s">
        <v>1106</v>
      </c>
      <c r="B19" s="2"/>
      <c r="C19" s="10" t="s">
        <v>1107</v>
      </c>
      <c r="D19" s="3"/>
    </row>
    <row r="20" spans="1:11" ht="14.25" x14ac:dyDescent="0.15">
      <c r="A20" s="15" t="s">
        <v>3</v>
      </c>
      <c r="B20" s="15" t="s">
        <v>4</v>
      </c>
      <c r="C20" s="15" t="s">
        <v>1108</v>
      </c>
      <c r="D20" s="8" t="s">
        <v>1286</v>
      </c>
      <c r="G20" s="1" t="str">
        <f>"'"&amp;A20&amp;"'"</f>
        <v>'ts_code'</v>
      </c>
      <c r="H20" s="1" t="str">
        <f>"'"&amp;B20&amp;"'"</f>
        <v>'str'</v>
      </c>
      <c r="I20" s="1" t="str">
        <f>"'"&amp;C20&amp;"'"</f>
        <v>'TS指数代码'</v>
      </c>
      <c r="J20" s="1" t="str">
        <f>"'"&amp;D20&amp;"'"</f>
        <v>'yes'</v>
      </c>
      <c r="K20" s="1" t="str">
        <f t="shared" si="4"/>
        <v>'ts_code':{'type':'str','vaule':'TS指数代码','is_primary_key':'yes'},</v>
      </c>
    </row>
    <row r="21" spans="1:11" ht="14.25" x14ac:dyDescent="0.15">
      <c r="A21" s="15" t="s">
        <v>132</v>
      </c>
      <c r="B21" s="15" t="s">
        <v>4</v>
      </c>
      <c r="C21" s="15" t="s">
        <v>1109</v>
      </c>
      <c r="D21" s="8" t="s">
        <v>1286</v>
      </c>
      <c r="G21" s="1" t="str">
        <f t="shared" ref="G21:G30" si="5">"'"&amp;A21&amp;"'"</f>
        <v>'trade_date'</v>
      </c>
      <c r="H21" s="1" t="str">
        <f t="shared" ref="H21:H30" si="6">"'"&amp;B21&amp;"'"</f>
        <v>'str'</v>
      </c>
      <c r="I21" s="1" t="str">
        <f t="shared" ref="I21:I30" si="7">"'"&amp;C21&amp;"'"</f>
        <v>'交易日'</v>
      </c>
      <c r="J21" s="1" t="str">
        <f t="shared" ref="J21:J30" si="8">"'"&amp;D21&amp;"'"</f>
        <v>'yes'</v>
      </c>
      <c r="K21" s="1" t="str">
        <f t="shared" si="4"/>
        <v>'trade_date':{'type':'str','vaule':'交易日','is_primary_key':'yes'},</v>
      </c>
    </row>
    <row r="22" spans="1:11" ht="14.25" x14ac:dyDescent="0.15">
      <c r="A22" s="15" t="s">
        <v>140</v>
      </c>
      <c r="B22" s="15" t="s">
        <v>62</v>
      </c>
      <c r="C22" s="15" t="s">
        <v>1110</v>
      </c>
      <c r="D22" s="8" t="s">
        <v>1285</v>
      </c>
      <c r="G22" s="1" t="str">
        <f t="shared" si="5"/>
        <v>'close'</v>
      </c>
      <c r="H22" s="1" t="str">
        <f t="shared" si="6"/>
        <v>'float'</v>
      </c>
      <c r="I22" s="1" t="str">
        <f t="shared" si="7"/>
        <v>'收盘点位'</v>
      </c>
      <c r="J22" s="1" t="str">
        <f t="shared" si="8"/>
        <v>'no'</v>
      </c>
      <c r="K22" s="1" t="str">
        <f t="shared" si="4"/>
        <v>'close':{'type':'float','vaule':'收盘点位','is_primary_key':'no'},</v>
      </c>
    </row>
    <row r="23" spans="1:11" ht="14.25" x14ac:dyDescent="0.15">
      <c r="A23" s="15" t="s">
        <v>134</v>
      </c>
      <c r="B23" s="15" t="s">
        <v>62</v>
      </c>
      <c r="C23" s="15" t="s">
        <v>1111</v>
      </c>
      <c r="D23" s="8" t="s">
        <v>1285</v>
      </c>
      <c r="G23" s="1" t="str">
        <f t="shared" si="5"/>
        <v>'open'</v>
      </c>
      <c r="H23" s="1" t="str">
        <f t="shared" si="6"/>
        <v>'float'</v>
      </c>
      <c r="I23" s="1" t="str">
        <f t="shared" si="7"/>
        <v>'开盘点位'</v>
      </c>
      <c r="J23" s="1" t="str">
        <f t="shared" si="8"/>
        <v>'no'</v>
      </c>
      <c r="K23" s="1" t="str">
        <f t="shared" si="4"/>
        <v>'open':{'type':'float','vaule':'开盘点位','is_primary_key':'no'},</v>
      </c>
    </row>
    <row r="24" spans="1:11" ht="14.25" x14ac:dyDescent="0.15">
      <c r="A24" s="15" t="s">
        <v>136</v>
      </c>
      <c r="B24" s="15" t="s">
        <v>62</v>
      </c>
      <c r="C24" s="15" t="s">
        <v>1112</v>
      </c>
      <c r="D24" s="8" t="s">
        <v>1285</v>
      </c>
      <c r="G24" s="1" t="str">
        <f t="shared" si="5"/>
        <v>'high'</v>
      </c>
      <c r="H24" s="1" t="str">
        <f t="shared" si="6"/>
        <v>'float'</v>
      </c>
      <c r="I24" s="1" t="str">
        <f t="shared" si="7"/>
        <v>'最高点位'</v>
      </c>
      <c r="J24" s="1" t="str">
        <f t="shared" si="8"/>
        <v>'no'</v>
      </c>
      <c r="K24" s="1" t="str">
        <f t="shared" si="4"/>
        <v>'high':{'type':'float','vaule':'最高点位','is_primary_key':'no'},</v>
      </c>
    </row>
    <row r="25" spans="1:11" ht="14.25" x14ac:dyDescent="0.15">
      <c r="A25" s="15" t="s">
        <v>138</v>
      </c>
      <c r="B25" s="15" t="s">
        <v>62</v>
      </c>
      <c r="C25" s="15" t="s">
        <v>1113</v>
      </c>
      <c r="D25" s="8" t="s">
        <v>1285</v>
      </c>
      <c r="G25" s="1" t="str">
        <f t="shared" si="5"/>
        <v>'low'</v>
      </c>
      <c r="H25" s="1" t="str">
        <f t="shared" si="6"/>
        <v>'float'</v>
      </c>
      <c r="I25" s="1" t="str">
        <f t="shared" si="7"/>
        <v>'最低点位'</v>
      </c>
      <c r="J25" s="1" t="str">
        <f t="shared" si="8"/>
        <v>'no'</v>
      </c>
      <c r="K25" s="1" t="str">
        <f t="shared" si="4"/>
        <v>'low':{'type':'float','vaule':'最低点位','is_primary_key':'no'},</v>
      </c>
    </row>
    <row r="26" spans="1:11" ht="14.25" x14ac:dyDescent="0.15">
      <c r="A26" s="15" t="s">
        <v>142</v>
      </c>
      <c r="B26" s="15" t="s">
        <v>62</v>
      </c>
      <c r="C26" s="15" t="s">
        <v>1114</v>
      </c>
      <c r="D26" s="8" t="s">
        <v>1285</v>
      </c>
      <c r="G26" s="1" t="str">
        <f t="shared" si="5"/>
        <v>'pre_close'</v>
      </c>
      <c r="H26" s="1" t="str">
        <f t="shared" si="6"/>
        <v>'float'</v>
      </c>
      <c r="I26" s="1" t="str">
        <f t="shared" si="7"/>
        <v>'昨日收盘点'</v>
      </c>
      <c r="J26" s="1" t="str">
        <f t="shared" si="8"/>
        <v>'no'</v>
      </c>
      <c r="K26" s="1" t="str">
        <f t="shared" si="4"/>
        <v>'pre_close':{'type':'float','vaule':'昨日收盘点','is_primary_key':'no'},</v>
      </c>
    </row>
    <row r="27" spans="1:11" ht="14.25" x14ac:dyDescent="0.15">
      <c r="A27" s="15" t="s">
        <v>144</v>
      </c>
      <c r="B27" s="15" t="s">
        <v>62</v>
      </c>
      <c r="C27" s="15" t="s">
        <v>1115</v>
      </c>
      <c r="D27" s="8" t="s">
        <v>1285</v>
      </c>
      <c r="G27" s="1" t="str">
        <f t="shared" si="5"/>
        <v>'change'</v>
      </c>
      <c r="H27" s="1" t="str">
        <f t="shared" si="6"/>
        <v>'float'</v>
      </c>
      <c r="I27" s="1" t="str">
        <f t="shared" si="7"/>
        <v>'涨跌点'</v>
      </c>
      <c r="J27" s="1" t="str">
        <f t="shared" si="8"/>
        <v>'no'</v>
      </c>
      <c r="K27" s="1" t="str">
        <f t="shared" si="4"/>
        <v>'change':{'type':'float','vaule':'涨跌点','is_primary_key':'no'},</v>
      </c>
    </row>
    <row r="28" spans="1:11" ht="14.25" x14ac:dyDescent="0.15">
      <c r="A28" s="15" t="s">
        <v>146</v>
      </c>
      <c r="B28" s="15" t="s">
        <v>62</v>
      </c>
      <c r="C28" s="15" t="s">
        <v>1116</v>
      </c>
      <c r="D28" s="8" t="s">
        <v>1285</v>
      </c>
      <c r="G28" s="1" t="str">
        <f t="shared" si="5"/>
        <v>'pct_chg'</v>
      </c>
      <c r="H28" s="1" t="str">
        <f t="shared" si="6"/>
        <v>'float'</v>
      </c>
      <c r="I28" s="1" t="str">
        <f t="shared" si="7"/>
        <v>'涨跌幅'</v>
      </c>
      <c r="J28" s="1" t="str">
        <f t="shared" si="8"/>
        <v>'no'</v>
      </c>
      <c r="K28" s="1" t="str">
        <f t="shared" si="4"/>
        <v>'pct_chg':{'type':'float','vaule':'涨跌幅','is_primary_key':'no'},</v>
      </c>
    </row>
    <row r="29" spans="1:11" ht="14.25" x14ac:dyDescent="0.15">
      <c r="A29" s="15" t="s">
        <v>147</v>
      </c>
      <c r="B29" s="15" t="s">
        <v>62</v>
      </c>
      <c r="C29" s="15" t="s">
        <v>1117</v>
      </c>
      <c r="D29" s="8" t="s">
        <v>1285</v>
      </c>
      <c r="G29" s="1" t="str">
        <f t="shared" si="5"/>
        <v>'vol'</v>
      </c>
      <c r="H29" s="1" t="str">
        <f t="shared" si="6"/>
        <v>'float'</v>
      </c>
      <c r="I29" s="1" t="str">
        <f t="shared" si="7"/>
        <v>'成交量（手）'</v>
      </c>
      <c r="J29" s="1" t="str">
        <f t="shared" si="8"/>
        <v>'no'</v>
      </c>
      <c r="K29" s="1" t="str">
        <f t="shared" si="4"/>
        <v>'vol':{'type':'float','vaule':'成交量（手）','is_primary_key':'no'},</v>
      </c>
    </row>
    <row r="30" spans="1:11" ht="14.25" x14ac:dyDescent="0.15">
      <c r="A30" s="15" t="s">
        <v>149</v>
      </c>
      <c r="B30" s="15" t="s">
        <v>62</v>
      </c>
      <c r="C30" s="15" t="s">
        <v>1118</v>
      </c>
      <c r="D30" s="8" t="s">
        <v>1285</v>
      </c>
      <c r="G30" s="1" t="str">
        <f t="shared" si="5"/>
        <v>'amount'</v>
      </c>
      <c r="H30" s="1" t="str">
        <f t="shared" si="6"/>
        <v>'float'</v>
      </c>
      <c r="I30" s="1" t="str">
        <f t="shared" si="7"/>
        <v>'成交额（千元）'</v>
      </c>
      <c r="J30" s="1" t="str">
        <f t="shared" si="8"/>
        <v>'no'</v>
      </c>
      <c r="K30" s="1" t="str">
        <f t="shared" si="4"/>
        <v>'amount':{'type':'float','vaule':'成交额（千元）','is_primary_key':'no'},</v>
      </c>
    </row>
    <row r="33" spans="1:11" ht="15" x14ac:dyDescent="0.15">
      <c r="A33" s="14" t="s">
        <v>1119</v>
      </c>
      <c r="B33" s="2"/>
      <c r="C33" s="10" t="s">
        <v>1120</v>
      </c>
      <c r="D33" s="3"/>
    </row>
    <row r="34" spans="1:11" ht="14.25" x14ac:dyDescent="0.15">
      <c r="A34" s="15" t="s">
        <v>1121</v>
      </c>
      <c r="B34" s="15" t="s">
        <v>4</v>
      </c>
      <c r="C34" s="15" t="s">
        <v>1122</v>
      </c>
      <c r="D34" s="8" t="s">
        <v>1286</v>
      </c>
      <c r="G34" s="1" t="str">
        <f>"'"&amp;A34&amp;"'"</f>
        <v>'index_code'</v>
      </c>
      <c r="H34" s="1" t="str">
        <f>"'"&amp;B34&amp;"'"</f>
        <v>'str'</v>
      </c>
      <c r="I34" s="1" t="str">
        <f>"'"&amp;C34&amp;"'"</f>
        <v>'指数代码'</v>
      </c>
      <c r="J34" s="1" t="str">
        <f>"'"&amp;D34&amp;"'"</f>
        <v>'yes'</v>
      </c>
      <c r="K34" s="1" t="str">
        <f t="shared" si="4"/>
        <v>'index_code':{'type':'str','vaule':'指数代码','is_primary_key':'yes'},</v>
      </c>
    </row>
    <row r="35" spans="1:11" ht="14.25" x14ac:dyDescent="0.15">
      <c r="A35" s="15" t="s">
        <v>1123</v>
      </c>
      <c r="B35" s="15" t="s">
        <v>4</v>
      </c>
      <c r="C35" s="15" t="s">
        <v>1124</v>
      </c>
      <c r="D35" s="8" t="s">
        <v>1286</v>
      </c>
      <c r="G35" s="1" t="str">
        <f t="shared" ref="G35:G37" si="9">"'"&amp;A35&amp;"'"</f>
        <v>'con_code'</v>
      </c>
      <c r="H35" s="1" t="str">
        <f t="shared" ref="H35:H37" si="10">"'"&amp;B35&amp;"'"</f>
        <v>'str'</v>
      </c>
      <c r="I35" s="1" t="str">
        <f t="shared" ref="I35:I37" si="11">"'"&amp;C35&amp;"'"</f>
        <v>'成分代码'</v>
      </c>
      <c r="J35" s="1" t="str">
        <f t="shared" ref="J35:J37" si="12">"'"&amp;D35&amp;"'"</f>
        <v>'yes'</v>
      </c>
      <c r="K35" s="1" t="str">
        <f t="shared" si="4"/>
        <v>'con_code':{'type':'str','vaule':'成分代码','is_primary_key':'yes'},</v>
      </c>
    </row>
    <row r="36" spans="1:11" ht="14.25" x14ac:dyDescent="0.15">
      <c r="A36" s="15" t="s">
        <v>132</v>
      </c>
      <c r="B36" s="15" t="s">
        <v>4</v>
      </c>
      <c r="C36" s="15" t="s">
        <v>133</v>
      </c>
      <c r="D36" s="8" t="s">
        <v>1286</v>
      </c>
      <c r="G36" s="1" t="str">
        <f t="shared" si="9"/>
        <v>'trade_date'</v>
      </c>
      <c r="H36" s="1" t="str">
        <f t="shared" si="10"/>
        <v>'str'</v>
      </c>
      <c r="I36" s="1" t="str">
        <f t="shared" si="11"/>
        <v>'交易日期'</v>
      </c>
      <c r="J36" s="1" t="str">
        <f t="shared" si="12"/>
        <v>'yes'</v>
      </c>
      <c r="K36" s="1" t="str">
        <f t="shared" si="4"/>
        <v>'trade_date':{'type':'str','vaule':'交易日期','is_primary_key':'yes'},</v>
      </c>
    </row>
    <row r="37" spans="1:11" ht="14.25" x14ac:dyDescent="0.15">
      <c r="A37" s="15" t="s">
        <v>1125</v>
      </c>
      <c r="B37" s="15" t="s">
        <v>62</v>
      </c>
      <c r="C37" s="15" t="s">
        <v>1126</v>
      </c>
      <c r="D37" s="8" t="s">
        <v>1285</v>
      </c>
      <c r="G37" s="1" t="str">
        <f t="shared" si="9"/>
        <v>'weight'</v>
      </c>
      <c r="H37" s="1" t="str">
        <f t="shared" si="10"/>
        <v>'float'</v>
      </c>
      <c r="I37" s="1" t="str">
        <f t="shared" si="11"/>
        <v>'权重'</v>
      </c>
      <c r="J37" s="1" t="str">
        <f t="shared" si="12"/>
        <v>'no'</v>
      </c>
      <c r="K37" s="1" t="str">
        <f t="shared" si="4"/>
        <v>'weight':{'type':'float','vaule':'权重','is_primary_key':'no'},</v>
      </c>
    </row>
    <row r="40" spans="1:11" ht="28.5" x14ac:dyDescent="0.15">
      <c r="A40" s="14" t="s">
        <v>1283</v>
      </c>
      <c r="B40" s="2"/>
      <c r="C40" s="10" t="s">
        <v>1284</v>
      </c>
      <c r="D40" s="3"/>
    </row>
    <row r="41" spans="1:11" ht="14.25" x14ac:dyDescent="0.15">
      <c r="A41" s="15" t="s">
        <v>3</v>
      </c>
      <c r="B41" s="15" t="s">
        <v>4</v>
      </c>
      <c r="C41" s="15" t="s">
        <v>5</v>
      </c>
      <c r="D41" s="8" t="s">
        <v>1286</v>
      </c>
      <c r="G41" s="1" t="str">
        <f>"'"&amp;A41&amp;"'"</f>
        <v>'ts_code'</v>
      </c>
      <c r="H41" s="1" t="str">
        <f>"'"&amp;B41&amp;"'"</f>
        <v>'str'</v>
      </c>
      <c r="I41" s="1" t="str">
        <f>"'"&amp;C41&amp;"'"</f>
        <v>'TS代码'</v>
      </c>
      <c r="J41" s="1" t="str">
        <f>"'"&amp;D41&amp;"'"</f>
        <v>'yes'</v>
      </c>
      <c r="K41" s="1" t="str">
        <f t="shared" si="4"/>
        <v>'ts_code':{'type':'str','vaule':'TS代码','is_primary_key':'yes'},</v>
      </c>
    </row>
    <row r="42" spans="1:11" ht="14.25" x14ac:dyDescent="0.15">
      <c r="A42" s="15" t="s">
        <v>132</v>
      </c>
      <c r="B42" s="15" t="s">
        <v>4</v>
      </c>
      <c r="C42" s="15" t="s">
        <v>133</v>
      </c>
      <c r="D42" s="8" t="s">
        <v>1286</v>
      </c>
      <c r="G42" s="1" t="str">
        <f t="shared" ref="G42:G52" si="13">"'"&amp;A42&amp;"'"</f>
        <v>'trade_date'</v>
      </c>
      <c r="H42" s="1" t="str">
        <f t="shared" ref="H42:H52" si="14">"'"&amp;B42&amp;"'"</f>
        <v>'str'</v>
      </c>
      <c r="I42" s="1" t="str">
        <f t="shared" ref="I42:I52" si="15">"'"&amp;C42&amp;"'"</f>
        <v>'交易日期'</v>
      </c>
      <c r="J42" s="1" t="str">
        <f t="shared" ref="J42:J52" si="16">"'"&amp;D42&amp;"'"</f>
        <v>'yes'</v>
      </c>
      <c r="K42" s="1" t="str">
        <f t="shared" si="4"/>
        <v>'trade_date':{'type':'str','vaule':'交易日期','is_primary_key':'yes'},</v>
      </c>
    </row>
    <row r="43" spans="1:11" ht="14.25" x14ac:dyDescent="0.15">
      <c r="A43" s="15" t="s">
        <v>1127</v>
      </c>
      <c r="B43" s="15" t="s">
        <v>62</v>
      </c>
      <c r="C43" s="15" t="s">
        <v>1128</v>
      </c>
      <c r="D43" s="8" t="s">
        <v>1285</v>
      </c>
      <c r="G43" s="1" t="str">
        <f t="shared" si="13"/>
        <v>'total_mv'</v>
      </c>
      <c r="H43" s="1" t="str">
        <f t="shared" si="14"/>
        <v>'float'</v>
      </c>
      <c r="I43" s="1" t="str">
        <f t="shared" si="15"/>
        <v>'当日总市值（元）'</v>
      </c>
      <c r="J43" s="1" t="str">
        <f t="shared" si="16"/>
        <v>'no'</v>
      </c>
      <c r="K43" s="1" t="str">
        <f t="shared" si="4"/>
        <v>'total_mv':{'type':'float','vaule':'当日总市值（元）','is_primary_key':'no'},</v>
      </c>
    </row>
    <row r="44" spans="1:11" ht="14.25" x14ac:dyDescent="0.15">
      <c r="A44" s="15" t="s">
        <v>1129</v>
      </c>
      <c r="B44" s="15" t="s">
        <v>62</v>
      </c>
      <c r="C44" s="15" t="s">
        <v>1130</v>
      </c>
      <c r="D44" s="8" t="s">
        <v>1285</v>
      </c>
      <c r="G44" s="1" t="str">
        <f t="shared" si="13"/>
        <v>'float_mv'</v>
      </c>
      <c r="H44" s="1" t="str">
        <f t="shared" si="14"/>
        <v>'float'</v>
      </c>
      <c r="I44" s="1" t="str">
        <f t="shared" si="15"/>
        <v>'当日流通市值（元）'</v>
      </c>
      <c r="J44" s="1" t="str">
        <f t="shared" si="16"/>
        <v>'no'</v>
      </c>
      <c r="K44" s="1" t="str">
        <f t="shared" si="4"/>
        <v>'float_mv':{'type':'float','vaule':'当日流通市值（元）','is_primary_key':'no'},</v>
      </c>
    </row>
    <row r="45" spans="1:11" ht="14.25" x14ac:dyDescent="0.15">
      <c r="A45" s="15" t="s">
        <v>284</v>
      </c>
      <c r="B45" s="15" t="s">
        <v>62</v>
      </c>
      <c r="C45" s="15" t="s">
        <v>1131</v>
      </c>
      <c r="D45" s="8" t="s">
        <v>1285</v>
      </c>
      <c r="G45" s="1" t="str">
        <f t="shared" si="13"/>
        <v>'total_share'</v>
      </c>
      <c r="H45" s="1" t="str">
        <f t="shared" si="14"/>
        <v>'float'</v>
      </c>
      <c r="I45" s="1" t="str">
        <f t="shared" si="15"/>
        <v>'当日总股本（股）'</v>
      </c>
      <c r="J45" s="1" t="str">
        <f t="shared" si="16"/>
        <v>'no'</v>
      </c>
      <c r="K45" s="1" t="str">
        <f t="shared" si="4"/>
        <v>'total_share':{'type':'float','vaule':'当日总股本（股）','is_primary_key':'no'},</v>
      </c>
    </row>
    <row r="46" spans="1:11" ht="14.25" x14ac:dyDescent="0.15">
      <c r="A46" s="15" t="s">
        <v>1132</v>
      </c>
      <c r="B46" s="15" t="s">
        <v>62</v>
      </c>
      <c r="C46" s="15" t="s">
        <v>1133</v>
      </c>
      <c r="D46" s="8" t="s">
        <v>1285</v>
      </c>
      <c r="G46" s="1" t="str">
        <f t="shared" si="13"/>
        <v>'float_share'</v>
      </c>
      <c r="H46" s="1" t="str">
        <f t="shared" si="14"/>
        <v>'float'</v>
      </c>
      <c r="I46" s="1" t="str">
        <f t="shared" si="15"/>
        <v>'当日流通股本（股）'</v>
      </c>
      <c r="J46" s="1" t="str">
        <f t="shared" si="16"/>
        <v>'no'</v>
      </c>
      <c r="K46" s="1" t="str">
        <f t="shared" si="4"/>
        <v>'float_share':{'type':'float','vaule':'当日流通股本（股）','is_primary_key':'no'},</v>
      </c>
    </row>
    <row r="47" spans="1:11" ht="14.25" x14ac:dyDescent="0.15">
      <c r="A47" s="15" t="s">
        <v>1134</v>
      </c>
      <c r="B47" s="15" t="s">
        <v>62</v>
      </c>
      <c r="C47" s="15" t="s">
        <v>1135</v>
      </c>
      <c r="D47" s="8" t="s">
        <v>1285</v>
      </c>
      <c r="G47" s="1" t="str">
        <f t="shared" si="13"/>
        <v>'free_share'</v>
      </c>
      <c r="H47" s="1" t="str">
        <f t="shared" si="14"/>
        <v>'float'</v>
      </c>
      <c r="I47" s="1" t="str">
        <f t="shared" si="15"/>
        <v>'当日自由流通股本（股）'</v>
      </c>
      <c r="J47" s="1" t="str">
        <f t="shared" si="16"/>
        <v>'no'</v>
      </c>
      <c r="K47" s="1" t="str">
        <f t="shared" si="4"/>
        <v>'free_share':{'type':'float','vaule':'当日自由流通股本（股）','is_primary_key':'no'},</v>
      </c>
    </row>
    <row r="48" spans="1:11" ht="14.25" x14ac:dyDescent="0.15">
      <c r="A48" s="15" t="s">
        <v>1136</v>
      </c>
      <c r="B48" s="15" t="s">
        <v>62</v>
      </c>
      <c r="C48" s="15" t="s">
        <v>1137</v>
      </c>
      <c r="D48" s="8" t="s">
        <v>1285</v>
      </c>
      <c r="G48" s="1" t="str">
        <f t="shared" si="13"/>
        <v>'turnover_rate'</v>
      </c>
      <c r="H48" s="1" t="str">
        <f t="shared" si="14"/>
        <v>'float'</v>
      </c>
      <c r="I48" s="1" t="str">
        <f t="shared" si="15"/>
        <v>'换手率'</v>
      </c>
      <c r="J48" s="1" t="str">
        <f t="shared" si="16"/>
        <v>'no'</v>
      </c>
      <c r="K48" s="1" t="str">
        <f t="shared" si="4"/>
        <v>'turnover_rate':{'type':'float','vaule':'换手率','is_primary_key':'no'},</v>
      </c>
    </row>
    <row r="49" spans="1:11" ht="14.25" x14ac:dyDescent="0.15">
      <c r="A49" s="15" t="s">
        <v>1440</v>
      </c>
      <c r="B49" s="15" t="s">
        <v>62</v>
      </c>
      <c r="C49" s="15" t="s">
        <v>1139</v>
      </c>
      <c r="D49" s="8" t="s">
        <v>1285</v>
      </c>
      <c r="G49" s="1" t="str">
        <f t="shared" si="13"/>
        <v>'turnover_rate_f'</v>
      </c>
      <c r="H49" s="1" t="str">
        <f t="shared" si="14"/>
        <v>'float'</v>
      </c>
      <c r="I49" s="1" t="str">
        <f t="shared" si="15"/>
        <v>'换手率(基于自由流通股本)'</v>
      </c>
      <c r="J49" s="1" t="str">
        <f t="shared" si="16"/>
        <v>'no'</v>
      </c>
      <c r="K49" s="1" t="str">
        <f t="shared" si="4"/>
        <v>'turnover_rate_f':{'type':'float','vaule':'换手率(基于自由流通股本)','is_primary_key':'no'},</v>
      </c>
    </row>
    <row r="50" spans="1:11" ht="14.25" x14ac:dyDescent="0.15">
      <c r="A50" s="15" t="s">
        <v>1140</v>
      </c>
      <c r="B50" s="15" t="s">
        <v>62</v>
      </c>
      <c r="C50" s="15" t="s">
        <v>1141</v>
      </c>
      <c r="D50" s="8" t="s">
        <v>1285</v>
      </c>
      <c r="G50" s="1" t="str">
        <f t="shared" si="13"/>
        <v>'pe'</v>
      </c>
      <c r="H50" s="1" t="str">
        <f t="shared" si="14"/>
        <v>'float'</v>
      </c>
      <c r="I50" s="1" t="str">
        <f t="shared" si="15"/>
        <v>'市盈率'</v>
      </c>
      <c r="J50" s="1" t="str">
        <f t="shared" si="16"/>
        <v>'no'</v>
      </c>
      <c r="K50" s="1" t="str">
        <f t="shared" si="4"/>
        <v>'pe':{'type':'float','vaule':'市盈率','is_primary_key':'no'},</v>
      </c>
    </row>
    <row r="51" spans="1:11" ht="14.25" x14ac:dyDescent="0.15">
      <c r="A51" s="15" t="s">
        <v>1142</v>
      </c>
      <c r="B51" s="15" t="s">
        <v>62</v>
      </c>
      <c r="C51" s="15" t="s">
        <v>1143</v>
      </c>
      <c r="D51" s="8" t="s">
        <v>1285</v>
      </c>
      <c r="G51" s="1" t="str">
        <f t="shared" si="13"/>
        <v>'pe_ttm'</v>
      </c>
      <c r="H51" s="1" t="str">
        <f t="shared" si="14"/>
        <v>'float'</v>
      </c>
      <c r="I51" s="1" t="str">
        <f t="shared" si="15"/>
        <v>'市盈率TTM'</v>
      </c>
      <c r="J51" s="1" t="str">
        <f t="shared" si="16"/>
        <v>'no'</v>
      </c>
      <c r="K51" s="1" t="str">
        <f t="shared" si="4"/>
        <v>'pe_ttm':{'type':'float','vaule':'市盈率TTM','is_primary_key':'no'},</v>
      </c>
    </row>
    <row r="52" spans="1:11" ht="14.25" x14ac:dyDescent="0.15">
      <c r="A52" s="15" t="s">
        <v>1144</v>
      </c>
      <c r="B52" s="15" t="s">
        <v>62</v>
      </c>
      <c r="C52" s="15" t="s">
        <v>1145</v>
      </c>
      <c r="D52" s="8" t="s">
        <v>1285</v>
      </c>
      <c r="G52" s="1" t="str">
        <f t="shared" si="13"/>
        <v>'pb'</v>
      </c>
      <c r="H52" s="1" t="str">
        <f t="shared" si="14"/>
        <v>'float'</v>
      </c>
      <c r="I52" s="1" t="str">
        <f t="shared" si="15"/>
        <v>'市净率'</v>
      </c>
      <c r="J52" s="1" t="str">
        <f t="shared" si="16"/>
        <v>'no'</v>
      </c>
      <c r="K52" s="1" t="str">
        <f t="shared" si="4"/>
        <v>'pb':{'type':'float','vaule':'市净率','is_primary_key':'no'},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0"/>
  <sheetViews>
    <sheetView zoomScale="115" zoomScaleNormal="115" workbookViewId="0">
      <selection activeCell="D80" sqref="A3:D80"/>
    </sheetView>
  </sheetViews>
  <sheetFormatPr defaultRowHeight="13.5" x14ac:dyDescent="0.15"/>
  <cols>
    <col min="1" max="1" width="17.75" style="1" customWidth="1"/>
    <col min="2" max="2" width="9" style="1"/>
    <col min="3" max="3" width="27.25" style="1" customWidth="1"/>
    <col min="4" max="4" width="14" style="1" customWidth="1"/>
    <col min="5" max="6" width="9" style="1"/>
    <col min="7" max="7" width="14" style="1" customWidth="1"/>
    <col min="8" max="9" width="9" style="1"/>
    <col min="10" max="10" width="15.625" style="1" customWidth="1"/>
    <col min="11" max="11" width="40.25" style="1" customWidth="1"/>
  </cols>
  <sheetData>
    <row r="1" spans="1:11" ht="15" x14ac:dyDescent="0.15">
      <c r="A1" s="13" t="s">
        <v>0</v>
      </c>
      <c r="B1" s="13" t="s">
        <v>1</v>
      </c>
      <c r="C1" s="13" t="s">
        <v>2</v>
      </c>
      <c r="D1" s="13" t="s">
        <v>32</v>
      </c>
      <c r="G1" s="1" t="s">
        <v>99</v>
      </c>
      <c r="H1" s="1" t="s">
        <v>126</v>
      </c>
      <c r="I1" s="1" t="s">
        <v>101</v>
      </c>
      <c r="J1" s="1" t="s">
        <v>127</v>
      </c>
      <c r="K1" s="1" t="s">
        <v>128</v>
      </c>
    </row>
    <row r="2" spans="1:11" x14ac:dyDescent="0.15">
      <c r="A2" s="8" t="s">
        <v>119</v>
      </c>
      <c r="B2" s="8" t="s">
        <v>105</v>
      </c>
      <c r="C2" s="8" t="s">
        <v>115</v>
      </c>
      <c r="D2" s="8" t="s">
        <v>129</v>
      </c>
      <c r="G2" s="1" t="s">
        <v>122</v>
      </c>
      <c r="H2" s="1" t="str">
        <f>"'"&amp;B2&amp;"'"</f>
        <v>'type'</v>
      </c>
      <c r="I2" s="1" t="str">
        <f>"'"&amp;C2&amp;"'"</f>
        <v>'vaule'</v>
      </c>
      <c r="J2" s="1" t="str">
        <f>"'"&amp;D2&amp;"'"</f>
        <v>'is_primary_key'</v>
      </c>
    </row>
    <row r="3" spans="1:11" ht="15" x14ac:dyDescent="0.15">
      <c r="A3" s="14" t="s">
        <v>1189</v>
      </c>
      <c r="B3" s="2"/>
      <c r="C3" s="10" t="s">
        <v>1190</v>
      </c>
      <c r="D3" s="3"/>
    </row>
    <row r="4" spans="1:11" ht="14.25" x14ac:dyDescent="0.15">
      <c r="A4" s="15" t="s">
        <v>3</v>
      </c>
      <c r="B4" s="15" t="s">
        <v>4</v>
      </c>
      <c r="C4" s="16" t="s">
        <v>1188</v>
      </c>
      <c r="D4" s="8" t="s">
        <v>1286</v>
      </c>
      <c r="G4" s="1" t="str">
        <f>"'"&amp;A4&amp;"'"</f>
        <v>'ts_code'</v>
      </c>
      <c r="H4" s="1" t="str">
        <f>"'"&amp;B4&amp;"'"</f>
        <v>'str'</v>
      </c>
      <c r="I4" s="1" t="str">
        <f>"'"&amp;C4&amp;"'"</f>
        <v>'基金代码'</v>
      </c>
      <c r="J4" s="1" t="str">
        <f>"'"&amp;D4&amp;"'"</f>
        <v>'yes'</v>
      </c>
      <c r="K4" s="1" t="str">
        <f t="shared" ref="K4:K67" si="0">G4&amp;$I$1&amp;$G$1&amp;$H$2&amp;$I$1&amp;H4&amp;$J$1&amp;$I$2&amp;$I$1&amp;I4&amp;$J$1&amp;$J$2&amp;$I$1&amp;J4&amp;$H$1&amp;$J$1</f>
        <v>'ts_code':{'type':'str','vaule':'基金代码','is_primary_key':'yes'},</v>
      </c>
    </row>
    <row r="5" spans="1:11" ht="14.25" x14ac:dyDescent="0.15">
      <c r="A5" s="15" t="s">
        <v>8</v>
      </c>
      <c r="B5" s="15" t="s">
        <v>4</v>
      </c>
      <c r="C5" s="15" t="s">
        <v>1088</v>
      </c>
      <c r="D5" s="8" t="s">
        <v>1285</v>
      </c>
      <c r="G5" s="1" t="str">
        <f t="shared" ref="G5:G28" si="1">"'"&amp;A5&amp;"'"</f>
        <v>'name'</v>
      </c>
      <c r="H5" s="1" t="str">
        <f t="shared" ref="H5:H28" si="2">"'"&amp;B5&amp;"'"</f>
        <v>'str'</v>
      </c>
      <c r="I5" s="1" t="str">
        <f t="shared" ref="I5:I28" si="3">"'"&amp;C5&amp;"'"</f>
        <v>'简称'</v>
      </c>
      <c r="J5" s="1" t="str">
        <f t="shared" ref="J5:J28" si="4">"'"&amp;D5&amp;"'"</f>
        <v>'no'</v>
      </c>
      <c r="K5" s="1" t="str">
        <f t="shared" si="0"/>
        <v>'name':{'type':'str','vaule':'简称','is_primary_key':'no'},</v>
      </c>
    </row>
    <row r="6" spans="1:11" ht="14.25" x14ac:dyDescent="0.15">
      <c r="A6" s="15" t="s">
        <v>1146</v>
      </c>
      <c r="B6" s="15" t="s">
        <v>4</v>
      </c>
      <c r="C6" s="15" t="s">
        <v>1147</v>
      </c>
      <c r="D6" s="8" t="s">
        <v>1285</v>
      </c>
      <c r="G6" s="1" t="str">
        <f t="shared" si="1"/>
        <v>'management'</v>
      </c>
      <c r="H6" s="1" t="str">
        <f t="shared" si="2"/>
        <v>'str'</v>
      </c>
      <c r="I6" s="1" t="str">
        <f t="shared" si="3"/>
        <v>'管理人'</v>
      </c>
      <c r="J6" s="1" t="str">
        <f t="shared" si="4"/>
        <v>'no'</v>
      </c>
      <c r="K6" s="1" t="str">
        <f t="shared" si="0"/>
        <v>'management':{'type':'str','vaule':'管理人','is_primary_key':'no'},</v>
      </c>
    </row>
    <row r="7" spans="1:11" ht="14.25" x14ac:dyDescent="0.15">
      <c r="A7" s="15" t="s">
        <v>1148</v>
      </c>
      <c r="B7" s="15" t="s">
        <v>4</v>
      </c>
      <c r="C7" s="15" t="s">
        <v>1149</v>
      </c>
      <c r="D7" s="8" t="s">
        <v>1285</v>
      </c>
      <c r="G7" s="1" t="str">
        <f t="shared" si="1"/>
        <v>'custodian'</v>
      </c>
      <c r="H7" s="1" t="str">
        <f t="shared" si="2"/>
        <v>'str'</v>
      </c>
      <c r="I7" s="1" t="str">
        <f t="shared" si="3"/>
        <v>'托管人'</v>
      </c>
      <c r="J7" s="1" t="str">
        <f t="shared" si="4"/>
        <v>'no'</v>
      </c>
      <c r="K7" s="1" t="str">
        <f t="shared" si="0"/>
        <v>'custodian':{'type':'str','vaule':'托管人','is_primary_key':'no'},</v>
      </c>
    </row>
    <row r="8" spans="1:11" ht="14.25" x14ac:dyDescent="0.15">
      <c r="A8" s="15" t="s">
        <v>1150</v>
      </c>
      <c r="B8" s="15" t="s">
        <v>4</v>
      </c>
      <c r="C8" s="15" t="s">
        <v>1151</v>
      </c>
      <c r="D8" s="8" t="s">
        <v>1285</v>
      </c>
      <c r="G8" s="1" t="str">
        <f t="shared" si="1"/>
        <v>'fund_type'</v>
      </c>
      <c r="H8" s="1" t="str">
        <f t="shared" si="2"/>
        <v>'str'</v>
      </c>
      <c r="I8" s="1" t="str">
        <f t="shared" si="3"/>
        <v>'投资类型'</v>
      </c>
      <c r="J8" s="1" t="str">
        <f t="shared" si="4"/>
        <v>'no'</v>
      </c>
      <c r="K8" s="1" t="str">
        <f t="shared" si="0"/>
        <v>'fund_type':{'type':'str','vaule':'投资类型','is_primary_key':'no'},</v>
      </c>
    </row>
    <row r="9" spans="1:11" ht="14.25" x14ac:dyDescent="0.15">
      <c r="A9" s="15" t="s">
        <v>1152</v>
      </c>
      <c r="B9" s="15" t="s">
        <v>4</v>
      </c>
      <c r="C9" s="15" t="s">
        <v>1153</v>
      </c>
      <c r="D9" s="8" t="s">
        <v>1285</v>
      </c>
      <c r="G9" s="1" t="str">
        <f t="shared" si="1"/>
        <v>'found_date'</v>
      </c>
      <c r="H9" s="1" t="str">
        <f t="shared" si="2"/>
        <v>'str'</v>
      </c>
      <c r="I9" s="1" t="str">
        <f t="shared" si="3"/>
        <v>'成立日期'</v>
      </c>
      <c r="J9" s="1" t="str">
        <f t="shared" si="4"/>
        <v>'no'</v>
      </c>
      <c r="K9" s="1" t="str">
        <f t="shared" si="0"/>
        <v>'found_date':{'type':'str','vaule':'成立日期','is_primary_key':'no'},</v>
      </c>
    </row>
    <row r="10" spans="1:11" ht="14.25" x14ac:dyDescent="0.15">
      <c r="A10" s="15" t="s">
        <v>1154</v>
      </c>
      <c r="B10" s="15" t="s">
        <v>4</v>
      </c>
      <c r="C10" s="15" t="s">
        <v>1155</v>
      </c>
      <c r="D10" s="8" t="s">
        <v>1285</v>
      </c>
      <c r="G10" s="1" t="str">
        <f t="shared" si="1"/>
        <v>'due_date'</v>
      </c>
      <c r="H10" s="1" t="str">
        <f t="shared" si="2"/>
        <v>'str'</v>
      </c>
      <c r="I10" s="1" t="str">
        <f t="shared" si="3"/>
        <v>'到期日期'</v>
      </c>
      <c r="J10" s="1" t="str">
        <f t="shared" si="4"/>
        <v>'no'</v>
      </c>
      <c r="K10" s="1" t="str">
        <f t="shared" si="0"/>
        <v>'due_date':{'type':'str','vaule':'到期日期','is_primary_key':'no'},</v>
      </c>
    </row>
    <row r="11" spans="1:11" ht="14.25" x14ac:dyDescent="0.15">
      <c r="A11" s="15" t="s">
        <v>26</v>
      </c>
      <c r="B11" s="15" t="s">
        <v>4</v>
      </c>
      <c r="C11" s="15" t="s">
        <v>1156</v>
      </c>
      <c r="D11" s="8" t="s">
        <v>1285</v>
      </c>
      <c r="G11" s="1" t="str">
        <f t="shared" si="1"/>
        <v>'list_date'</v>
      </c>
      <c r="H11" s="1" t="str">
        <f t="shared" si="2"/>
        <v>'str'</v>
      </c>
      <c r="I11" s="1" t="str">
        <f t="shared" si="3"/>
        <v>'上市时间'</v>
      </c>
      <c r="J11" s="1" t="str">
        <f t="shared" si="4"/>
        <v>'no'</v>
      </c>
      <c r="K11" s="1" t="str">
        <f t="shared" si="0"/>
        <v>'list_date':{'type':'str','vaule':'上市时间','is_primary_key':'no'},</v>
      </c>
    </row>
    <row r="12" spans="1:11" ht="14.25" x14ac:dyDescent="0.15">
      <c r="A12" s="15" t="s">
        <v>1157</v>
      </c>
      <c r="B12" s="15" t="s">
        <v>4</v>
      </c>
      <c r="C12" s="15" t="s">
        <v>1158</v>
      </c>
      <c r="D12" s="8" t="s">
        <v>1285</v>
      </c>
      <c r="G12" s="1" t="str">
        <f t="shared" si="1"/>
        <v>'issue_date'</v>
      </c>
      <c r="H12" s="1" t="str">
        <f t="shared" si="2"/>
        <v>'str'</v>
      </c>
      <c r="I12" s="1" t="str">
        <f t="shared" si="3"/>
        <v>'发行日期'</v>
      </c>
      <c r="J12" s="1" t="str">
        <f t="shared" si="4"/>
        <v>'no'</v>
      </c>
      <c r="K12" s="1" t="str">
        <f t="shared" si="0"/>
        <v>'issue_date':{'type':'str','vaule':'发行日期','is_primary_key':'no'},</v>
      </c>
    </row>
    <row r="13" spans="1:11" ht="14.25" x14ac:dyDescent="0.15">
      <c r="A13" s="15" t="s">
        <v>28</v>
      </c>
      <c r="B13" s="15" t="s">
        <v>4</v>
      </c>
      <c r="C13" s="15" t="s">
        <v>29</v>
      </c>
      <c r="D13" s="8" t="s">
        <v>1285</v>
      </c>
      <c r="G13" s="1" t="str">
        <f t="shared" si="1"/>
        <v>'delist_date'</v>
      </c>
      <c r="H13" s="1" t="str">
        <f t="shared" si="2"/>
        <v>'str'</v>
      </c>
      <c r="I13" s="1" t="str">
        <f t="shared" si="3"/>
        <v>'退市日期'</v>
      </c>
      <c r="J13" s="1" t="str">
        <f t="shared" si="4"/>
        <v>'no'</v>
      </c>
      <c r="K13" s="1" t="str">
        <f t="shared" si="0"/>
        <v>'delist_date':{'type':'str','vaule':'退市日期','is_primary_key':'no'},</v>
      </c>
    </row>
    <row r="14" spans="1:11" ht="14.25" x14ac:dyDescent="0.15">
      <c r="A14" s="15" t="s">
        <v>1159</v>
      </c>
      <c r="B14" s="15" t="s">
        <v>62</v>
      </c>
      <c r="C14" s="15" t="s">
        <v>1160</v>
      </c>
      <c r="D14" s="8" t="s">
        <v>1285</v>
      </c>
      <c r="G14" s="1" t="str">
        <f t="shared" si="1"/>
        <v>'issue_amount'</v>
      </c>
      <c r="H14" s="1" t="str">
        <f t="shared" si="2"/>
        <v>'float'</v>
      </c>
      <c r="I14" s="1" t="str">
        <f t="shared" si="3"/>
        <v>'发行份额(亿)'</v>
      </c>
      <c r="J14" s="1" t="str">
        <f t="shared" si="4"/>
        <v>'no'</v>
      </c>
      <c r="K14" s="1" t="str">
        <f t="shared" si="0"/>
        <v>'issue_amount':{'type':'float','vaule':'发行份额(亿)','is_primary_key':'no'},</v>
      </c>
    </row>
    <row r="15" spans="1:11" ht="14.25" x14ac:dyDescent="0.15">
      <c r="A15" s="15" t="s">
        <v>1161</v>
      </c>
      <c r="B15" s="15" t="s">
        <v>62</v>
      </c>
      <c r="C15" s="15" t="s">
        <v>1162</v>
      </c>
      <c r="D15" s="8" t="s">
        <v>1285</v>
      </c>
      <c r="G15" s="1" t="str">
        <f t="shared" si="1"/>
        <v>'m_fee'</v>
      </c>
      <c r="H15" s="1" t="str">
        <f t="shared" si="2"/>
        <v>'float'</v>
      </c>
      <c r="I15" s="1" t="str">
        <f t="shared" si="3"/>
        <v>'管理费'</v>
      </c>
      <c r="J15" s="1" t="str">
        <f t="shared" si="4"/>
        <v>'no'</v>
      </c>
      <c r="K15" s="1" t="str">
        <f t="shared" si="0"/>
        <v>'m_fee':{'type':'float','vaule':'管理费','is_primary_key':'no'},</v>
      </c>
    </row>
    <row r="16" spans="1:11" ht="14.25" x14ac:dyDescent="0.15">
      <c r="A16" s="15" t="s">
        <v>1163</v>
      </c>
      <c r="B16" s="15" t="s">
        <v>62</v>
      </c>
      <c r="C16" s="15" t="s">
        <v>1164</v>
      </c>
      <c r="D16" s="8" t="s">
        <v>1285</v>
      </c>
      <c r="G16" s="1" t="str">
        <f t="shared" si="1"/>
        <v>'c_fee'</v>
      </c>
      <c r="H16" s="1" t="str">
        <f t="shared" si="2"/>
        <v>'float'</v>
      </c>
      <c r="I16" s="1" t="str">
        <f t="shared" si="3"/>
        <v>'托管费'</v>
      </c>
      <c r="J16" s="1" t="str">
        <f t="shared" si="4"/>
        <v>'no'</v>
      </c>
      <c r="K16" s="1" t="str">
        <f t="shared" si="0"/>
        <v>'c_fee':{'type':'float','vaule':'托管费','is_primary_key':'no'},</v>
      </c>
    </row>
    <row r="17" spans="1:11" ht="14.25" x14ac:dyDescent="0.15">
      <c r="A17" s="15" t="s">
        <v>1165</v>
      </c>
      <c r="B17" s="15" t="s">
        <v>62</v>
      </c>
      <c r="C17" s="15" t="s">
        <v>1166</v>
      </c>
      <c r="D17" s="8" t="s">
        <v>1285</v>
      </c>
      <c r="G17" s="1" t="str">
        <f t="shared" si="1"/>
        <v>'duration_year'</v>
      </c>
      <c r="H17" s="1" t="str">
        <f t="shared" si="2"/>
        <v>'float'</v>
      </c>
      <c r="I17" s="1" t="str">
        <f t="shared" si="3"/>
        <v>'存续期'</v>
      </c>
      <c r="J17" s="1" t="str">
        <f t="shared" si="4"/>
        <v>'no'</v>
      </c>
      <c r="K17" s="1" t="str">
        <f t="shared" si="0"/>
        <v>'duration_year':{'type':'float','vaule':'存续期','is_primary_key':'no'},</v>
      </c>
    </row>
    <row r="18" spans="1:11" ht="14.25" x14ac:dyDescent="0.15">
      <c r="A18" s="15" t="s">
        <v>1167</v>
      </c>
      <c r="B18" s="15" t="s">
        <v>62</v>
      </c>
      <c r="C18" s="15" t="s">
        <v>1168</v>
      </c>
      <c r="D18" s="8" t="s">
        <v>1285</v>
      </c>
      <c r="G18" s="1" t="str">
        <f t="shared" si="1"/>
        <v>'p_value'</v>
      </c>
      <c r="H18" s="1" t="str">
        <f t="shared" si="2"/>
        <v>'float'</v>
      </c>
      <c r="I18" s="1" t="str">
        <f t="shared" si="3"/>
        <v>'面值'</v>
      </c>
      <c r="J18" s="1" t="str">
        <f t="shared" si="4"/>
        <v>'no'</v>
      </c>
      <c r="K18" s="1" t="str">
        <f t="shared" si="0"/>
        <v>'p_value':{'type':'float','vaule':'面值','is_primary_key':'no'},</v>
      </c>
    </row>
    <row r="19" spans="1:11" ht="14.25" x14ac:dyDescent="0.15">
      <c r="A19" s="15" t="s">
        <v>1169</v>
      </c>
      <c r="B19" s="15" t="s">
        <v>62</v>
      </c>
      <c r="C19" s="15" t="s">
        <v>1170</v>
      </c>
      <c r="D19" s="8" t="s">
        <v>1285</v>
      </c>
      <c r="G19" s="1" t="str">
        <f t="shared" si="1"/>
        <v>'min_amount'</v>
      </c>
      <c r="H19" s="1" t="str">
        <f t="shared" si="2"/>
        <v>'float'</v>
      </c>
      <c r="I19" s="1" t="str">
        <f t="shared" si="3"/>
        <v>'起点金额(万元)'</v>
      </c>
      <c r="J19" s="1" t="str">
        <f t="shared" si="4"/>
        <v>'no'</v>
      </c>
      <c r="K19" s="1" t="str">
        <f t="shared" si="0"/>
        <v>'min_amount':{'type':'float','vaule':'起点金额(万元)','is_primary_key':'no'},</v>
      </c>
    </row>
    <row r="20" spans="1:11" ht="14.25" x14ac:dyDescent="0.15">
      <c r="A20" s="15" t="s">
        <v>1171</v>
      </c>
      <c r="B20" s="15" t="s">
        <v>62</v>
      </c>
      <c r="C20" s="15" t="s">
        <v>1172</v>
      </c>
      <c r="D20" s="8" t="s">
        <v>1285</v>
      </c>
      <c r="G20" s="1" t="str">
        <f t="shared" si="1"/>
        <v>'exp_return'</v>
      </c>
      <c r="H20" s="1" t="str">
        <f t="shared" si="2"/>
        <v>'float'</v>
      </c>
      <c r="I20" s="1" t="str">
        <f t="shared" si="3"/>
        <v>'预期收益率'</v>
      </c>
      <c r="J20" s="1" t="str">
        <f t="shared" si="4"/>
        <v>'no'</v>
      </c>
      <c r="K20" s="1" t="str">
        <f t="shared" si="0"/>
        <v>'exp_return':{'type':'float','vaule':'预期收益率','is_primary_key':'no'},</v>
      </c>
    </row>
    <row r="21" spans="1:11" ht="14.25" x14ac:dyDescent="0.15">
      <c r="A21" s="15" t="s">
        <v>1173</v>
      </c>
      <c r="B21" s="15" t="s">
        <v>4</v>
      </c>
      <c r="C21" s="15" t="s">
        <v>1174</v>
      </c>
      <c r="D21" s="8" t="s">
        <v>1285</v>
      </c>
      <c r="G21" s="1" t="str">
        <f t="shared" si="1"/>
        <v>'benchmark'</v>
      </c>
      <c r="H21" s="1" t="str">
        <f t="shared" si="2"/>
        <v>'str'</v>
      </c>
      <c r="I21" s="1" t="str">
        <f t="shared" si="3"/>
        <v>'业绩比较基准'</v>
      </c>
      <c r="J21" s="1" t="str">
        <f t="shared" si="4"/>
        <v>'no'</v>
      </c>
      <c r="K21" s="1" t="str">
        <f t="shared" si="0"/>
        <v>'benchmark':{'type':'str','vaule':'业绩比较基准','is_primary_key':'no'},</v>
      </c>
    </row>
    <row r="22" spans="1:11" ht="14.25" x14ac:dyDescent="0.15">
      <c r="A22" s="15" t="s">
        <v>1175</v>
      </c>
      <c r="B22" s="15" t="s">
        <v>4</v>
      </c>
      <c r="C22" s="15" t="s">
        <v>1176</v>
      </c>
      <c r="D22" s="8" t="s">
        <v>1285</v>
      </c>
      <c r="G22" s="1" t="str">
        <f t="shared" si="1"/>
        <v>'status'</v>
      </c>
      <c r="H22" s="1" t="str">
        <f t="shared" si="2"/>
        <v>'str'</v>
      </c>
      <c r="I22" s="1" t="str">
        <f t="shared" si="3"/>
        <v>'存续状态D摘牌 I发行 L已上市'</v>
      </c>
      <c r="J22" s="1" t="str">
        <f t="shared" si="4"/>
        <v>'no'</v>
      </c>
      <c r="K22" s="1" t="str">
        <f t="shared" si="0"/>
        <v>'status':{'type':'str','vaule':'存续状态D摘牌 I发行 L已上市','is_primary_key':'no'},</v>
      </c>
    </row>
    <row r="23" spans="1:11" ht="14.25" x14ac:dyDescent="0.15">
      <c r="A23" s="15" t="s">
        <v>1177</v>
      </c>
      <c r="B23" s="15" t="s">
        <v>4</v>
      </c>
      <c r="C23" s="15" t="s">
        <v>1178</v>
      </c>
      <c r="D23" s="8" t="s">
        <v>1285</v>
      </c>
      <c r="G23" s="1" t="str">
        <f t="shared" si="1"/>
        <v>'invest_type'</v>
      </c>
      <c r="H23" s="1" t="str">
        <f t="shared" si="2"/>
        <v>'str'</v>
      </c>
      <c r="I23" s="1" t="str">
        <f t="shared" si="3"/>
        <v>'投资风格'</v>
      </c>
      <c r="J23" s="1" t="str">
        <f t="shared" si="4"/>
        <v>'no'</v>
      </c>
      <c r="K23" s="1" t="str">
        <f t="shared" si="0"/>
        <v>'invest_type':{'type':'str','vaule':'投资风格','is_primary_key':'no'},</v>
      </c>
    </row>
    <row r="24" spans="1:11" ht="14.25" x14ac:dyDescent="0.15">
      <c r="A24" s="15" t="s">
        <v>1179</v>
      </c>
      <c r="B24" s="15" t="s">
        <v>4</v>
      </c>
      <c r="C24" s="15" t="s">
        <v>1180</v>
      </c>
      <c r="D24" s="8" t="s">
        <v>1285</v>
      </c>
      <c r="G24" s="1" t="str">
        <f t="shared" si="1"/>
        <v>'type'</v>
      </c>
      <c r="H24" s="1" t="str">
        <f t="shared" si="2"/>
        <v>'str'</v>
      </c>
      <c r="I24" s="1" t="str">
        <f t="shared" si="3"/>
        <v>'基金类型'</v>
      </c>
      <c r="J24" s="1" t="str">
        <f t="shared" si="4"/>
        <v>'no'</v>
      </c>
      <c r="K24" s="1" t="str">
        <f t="shared" si="0"/>
        <v>'type':{'type':'str','vaule':'基金类型','is_primary_key':'no'},</v>
      </c>
    </row>
    <row r="25" spans="1:11" ht="14.25" x14ac:dyDescent="0.15">
      <c r="A25" s="15" t="s">
        <v>1181</v>
      </c>
      <c r="B25" s="15" t="s">
        <v>4</v>
      </c>
      <c r="C25" s="15" t="s">
        <v>1182</v>
      </c>
      <c r="D25" s="8" t="s">
        <v>1285</v>
      </c>
      <c r="G25" s="1" t="str">
        <f t="shared" si="1"/>
        <v>'trustee'</v>
      </c>
      <c r="H25" s="1" t="str">
        <f t="shared" si="2"/>
        <v>'str'</v>
      </c>
      <c r="I25" s="1" t="str">
        <f t="shared" si="3"/>
        <v>'受托人'</v>
      </c>
      <c r="J25" s="1" t="str">
        <f t="shared" si="4"/>
        <v>'no'</v>
      </c>
      <c r="K25" s="1" t="str">
        <f t="shared" si="0"/>
        <v>'trustee':{'type':'str','vaule':'受托人','is_primary_key':'no'},</v>
      </c>
    </row>
    <row r="26" spans="1:11" ht="14.25" x14ac:dyDescent="0.15">
      <c r="A26" s="15" t="s">
        <v>1183</v>
      </c>
      <c r="B26" s="15" t="s">
        <v>4</v>
      </c>
      <c r="C26" s="15" t="s">
        <v>1184</v>
      </c>
      <c r="D26" s="8" t="s">
        <v>1285</v>
      </c>
      <c r="G26" s="1" t="str">
        <f t="shared" si="1"/>
        <v>'purc_startdate'</v>
      </c>
      <c r="H26" s="1" t="str">
        <f t="shared" si="2"/>
        <v>'str'</v>
      </c>
      <c r="I26" s="1" t="str">
        <f t="shared" si="3"/>
        <v>'日常申购起始日'</v>
      </c>
      <c r="J26" s="1" t="str">
        <f t="shared" si="4"/>
        <v>'no'</v>
      </c>
      <c r="K26" s="1" t="str">
        <f t="shared" si="0"/>
        <v>'purc_startdate':{'type':'str','vaule':'日常申购起始日','is_primary_key':'no'},</v>
      </c>
    </row>
    <row r="27" spans="1:11" ht="14.25" x14ac:dyDescent="0.15">
      <c r="A27" s="15" t="s">
        <v>1185</v>
      </c>
      <c r="B27" s="15" t="s">
        <v>4</v>
      </c>
      <c r="C27" s="15" t="s">
        <v>1186</v>
      </c>
      <c r="D27" s="8" t="s">
        <v>1285</v>
      </c>
      <c r="G27" s="1" t="str">
        <f t="shared" si="1"/>
        <v>'redm_startdate'</v>
      </c>
      <c r="H27" s="1" t="str">
        <f t="shared" si="2"/>
        <v>'str'</v>
      </c>
      <c r="I27" s="1" t="str">
        <f t="shared" si="3"/>
        <v>'日常赎回起始日'</v>
      </c>
      <c r="J27" s="1" t="str">
        <f t="shared" si="4"/>
        <v>'no'</v>
      </c>
      <c r="K27" s="1" t="str">
        <f t="shared" si="0"/>
        <v>'redm_startdate':{'type':'str','vaule':'日常赎回起始日','is_primary_key':'no'},</v>
      </c>
    </row>
    <row r="28" spans="1:11" ht="14.25" x14ac:dyDescent="0.15">
      <c r="A28" s="15" t="s">
        <v>18</v>
      </c>
      <c r="B28" s="15" t="s">
        <v>4</v>
      </c>
      <c r="C28" s="15" t="s">
        <v>1187</v>
      </c>
      <c r="D28" s="8" t="s">
        <v>1285</v>
      </c>
      <c r="G28" s="1" t="str">
        <f t="shared" si="1"/>
        <v>'market'</v>
      </c>
      <c r="H28" s="1" t="str">
        <f t="shared" si="2"/>
        <v>'str'</v>
      </c>
      <c r="I28" s="1" t="str">
        <f t="shared" si="3"/>
        <v>'E场内O场外'</v>
      </c>
      <c r="J28" s="1" t="str">
        <f t="shared" si="4"/>
        <v>'no'</v>
      </c>
      <c r="K28" s="1" t="str">
        <f t="shared" si="0"/>
        <v>'market':{'type':'str','vaule':'E场内O场外','is_primary_key':'no'},</v>
      </c>
    </row>
    <row r="31" spans="1:11" ht="15" x14ac:dyDescent="0.15">
      <c r="A31" s="14" t="s">
        <v>1192</v>
      </c>
      <c r="B31" s="2"/>
      <c r="C31" s="10" t="s">
        <v>1191</v>
      </c>
      <c r="D31" s="3"/>
    </row>
    <row r="32" spans="1:11" ht="14.25" x14ac:dyDescent="0.15">
      <c r="A32" s="15" t="s">
        <v>8</v>
      </c>
      <c r="B32" s="15" t="s">
        <v>4</v>
      </c>
      <c r="C32" s="15" t="s">
        <v>1193</v>
      </c>
      <c r="D32" s="8" t="s">
        <v>1286</v>
      </c>
      <c r="G32" s="1" t="str">
        <f>"'"&amp;A32&amp;"'"</f>
        <v>'name'</v>
      </c>
      <c r="H32" s="1" t="str">
        <f>"'"&amp;B32&amp;"'"</f>
        <v>'str'</v>
      </c>
      <c r="I32" s="1" t="str">
        <f>"'"&amp;C32&amp;"'"</f>
        <v>'基金公司名称'</v>
      </c>
      <c r="J32" s="1" t="str">
        <f>"'"&amp;D32&amp;"'"</f>
        <v>'yes'</v>
      </c>
      <c r="K32" s="1" t="str">
        <f t="shared" si="0"/>
        <v>'name':{'type':'str','vaule':'基金公司名称','is_primary_key':'yes'},</v>
      </c>
    </row>
    <row r="33" spans="1:11" ht="14.25" x14ac:dyDescent="0.15">
      <c r="A33" s="15" t="s">
        <v>1194</v>
      </c>
      <c r="B33" s="15" t="s">
        <v>4</v>
      </c>
      <c r="C33" s="15" t="s">
        <v>1088</v>
      </c>
      <c r="D33" s="8" t="s">
        <v>1285</v>
      </c>
      <c r="G33" s="1" t="str">
        <f t="shared" ref="G33:G49" si="5">"'"&amp;A33&amp;"'"</f>
        <v>'shortname'</v>
      </c>
      <c r="H33" s="1" t="str">
        <f t="shared" ref="H33:H49" si="6">"'"&amp;B33&amp;"'"</f>
        <v>'str'</v>
      </c>
      <c r="I33" s="1" t="str">
        <f t="shared" ref="I33:I49" si="7">"'"&amp;C33&amp;"'"</f>
        <v>'简称'</v>
      </c>
      <c r="J33" s="1" t="str">
        <f t="shared" ref="J33:J49" si="8">"'"&amp;D33&amp;"'"</f>
        <v>'no'</v>
      </c>
      <c r="K33" s="1" t="str">
        <f t="shared" si="0"/>
        <v>'shortname':{'type':'str','vaule':'简称','is_primary_key':'no'},</v>
      </c>
    </row>
    <row r="34" spans="1:11" ht="14.25" x14ac:dyDescent="0.15">
      <c r="A34" s="15" t="s">
        <v>1195</v>
      </c>
      <c r="B34" s="15" t="s">
        <v>4</v>
      </c>
      <c r="C34" s="15" t="s">
        <v>1196</v>
      </c>
      <c r="D34" s="8" t="s">
        <v>1285</v>
      </c>
      <c r="G34" s="1" t="str">
        <f t="shared" si="5"/>
        <v>'short_enname'</v>
      </c>
      <c r="H34" s="1" t="str">
        <f t="shared" si="6"/>
        <v>'str'</v>
      </c>
      <c r="I34" s="1" t="str">
        <f t="shared" si="7"/>
        <v>'英文缩写'</v>
      </c>
      <c r="J34" s="1" t="str">
        <f t="shared" si="8"/>
        <v>'no'</v>
      </c>
      <c r="K34" s="1" t="str">
        <f t="shared" si="0"/>
        <v>'short_enname':{'type':'str','vaule':'英文缩写','is_primary_key':'no'},</v>
      </c>
    </row>
    <row r="35" spans="1:11" ht="14.25" x14ac:dyDescent="0.15">
      <c r="A35" s="15" t="s">
        <v>66</v>
      </c>
      <c r="B35" s="15" t="s">
        <v>4</v>
      </c>
      <c r="C35" s="15" t="s">
        <v>1197</v>
      </c>
      <c r="D35" s="8" t="s">
        <v>1285</v>
      </c>
      <c r="G35" s="1" t="str">
        <f t="shared" si="5"/>
        <v>'province'</v>
      </c>
      <c r="H35" s="1" t="str">
        <f t="shared" si="6"/>
        <v>'str'</v>
      </c>
      <c r="I35" s="1" t="str">
        <f t="shared" si="7"/>
        <v>'省份'</v>
      </c>
      <c r="J35" s="1" t="str">
        <f t="shared" si="8"/>
        <v>'no'</v>
      </c>
      <c r="K35" s="1" t="str">
        <f t="shared" si="0"/>
        <v>'province':{'type':'str','vaule':'省份','is_primary_key':'no'},</v>
      </c>
    </row>
    <row r="36" spans="1:11" ht="14.25" x14ac:dyDescent="0.15">
      <c r="A36" s="15" t="s">
        <v>68</v>
      </c>
      <c r="B36" s="15" t="s">
        <v>4</v>
      </c>
      <c r="C36" s="15" t="s">
        <v>1198</v>
      </c>
      <c r="D36" s="8" t="s">
        <v>1285</v>
      </c>
      <c r="G36" s="1" t="str">
        <f t="shared" si="5"/>
        <v>'city'</v>
      </c>
      <c r="H36" s="1" t="str">
        <f t="shared" si="6"/>
        <v>'str'</v>
      </c>
      <c r="I36" s="1" t="str">
        <f t="shared" si="7"/>
        <v>'城市'</v>
      </c>
      <c r="J36" s="1" t="str">
        <f t="shared" si="8"/>
        <v>'no'</v>
      </c>
      <c r="K36" s="1" t="str">
        <f t="shared" si="0"/>
        <v>'city':{'type':'str','vaule':'城市','is_primary_key':'no'},</v>
      </c>
    </row>
    <row r="37" spans="1:11" ht="14.25" x14ac:dyDescent="0.15">
      <c r="A37" s="15" t="s">
        <v>1199</v>
      </c>
      <c r="B37" s="15" t="s">
        <v>4</v>
      </c>
      <c r="C37" s="15" t="s">
        <v>1200</v>
      </c>
      <c r="D37" s="8" t="s">
        <v>1285</v>
      </c>
      <c r="G37" s="1" t="str">
        <f t="shared" si="5"/>
        <v>'address'</v>
      </c>
      <c r="H37" s="1" t="str">
        <f t="shared" si="6"/>
        <v>'str'</v>
      </c>
      <c r="I37" s="1" t="str">
        <f t="shared" si="7"/>
        <v>'注册地址'</v>
      </c>
      <c r="J37" s="1" t="str">
        <f t="shared" si="8"/>
        <v>'no'</v>
      </c>
      <c r="K37" s="1" t="str">
        <f t="shared" si="0"/>
        <v>'address':{'type':'str','vaule':'注册地址','is_primary_key':'no'},</v>
      </c>
    </row>
    <row r="38" spans="1:11" ht="14.25" x14ac:dyDescent="0.15">
      <c r="A38" s="15" t="s">
        <v>1201</v>
      </c>
      <c r="B38" s="15" t="s">
        <v>4</v>
      </c>
      <c r="C38" s="15" t="s">
        <v>1202</v>
      </c>
      <c r="D38" s="8" t="s">
        <v>1285</v>
      </c>
      <c r="G38" s="1" t="str">
        <f t="shared" si="5"/>
        <v>'phone'</v>
      </c>
      <c r="H38" s="1" t="str">
        <f t="shared" si="6"/>
        <v>'str'</v>
      </c>
      <c r="I38" s="1" t="str">
        <f t="shared" si="7"/>
        <v>'电话'</v>
      </c>
      <c r="J38" s="1" t="str">
        <f t="shared" si="8"/>
        <v>'no'</v>
      </c>
      <c r="K38" s="1" t="str">
        <f t="shared" si="0"/>
        <v>'phone':{'type':'str','vaule':'电话','is_primary_key':'no'},</v>
      </c>
    </row>
    <row r="39" spans="1:11" ht="14.25" x14ac:dyDescent="0.15">
      <c r="A39" s="15" t="s">
        <v>76</v>
      </c>
      <c r="B39" s="15" t="s">
        <v>4</v>
      </c>
      <c r="C39" s="15" t="s">
        <v>1203</v>
      </c>
      <c r="D39" s="8" t="s">
        <v>1285</v>
      </c>
      <c r="G39" s="1" t="str">
        <f t="shared" si="5"/>
        <v>'office'</v>
      </c>
      <c r="H39" s="1" t="str">
        <f t="shared" si="6"/>
        <v>'str'</v>
      </c>
      <c r="I39" s="1" t="str">
        <f t="shared" si="7"/>
        <v>'办公地址'</v>
      </c>
      <c r="J39" s="1" t="str">
        <f t="shared" si="8"/>
        <v>'no'</v>
      </c>
      <c r="K39" s="1" t="str">
        <f t="shared" si="0"/>
        <v>'office':{'type':'str','vaule':'办公地址','is_primary_key':'no'},</v>
      </c>
    </row>
    <row r="40" spans="1:11" ht="14.25" x14ac:dyDescent="0.15">
      <c r="A40" s="15" t="s">
        <v>72</v>
      </c>
      <c r="B40" s="15" t="s">
        <v>4</v>
      </c>
      <c r="C40" s="15" t="s">
        <v>1204</v>
      </c>
      <c r="D40" s="8" t="s">
        <v>1285</v>
      </c>
      <c r="G40" s="1" t="str">
        <f t="shared" si="5"/>
        <v>'website'</v>
      </c>
      <c r="H40" s="1" t="str">
        <f t="shared" si="6"/>
        <v>'str'</v>
      </c>
      <c r="I40" s="1" t="str">
        <f t="shared" si="7"/>
        <v>'公司网址'</v>
      </c>
      <c r="J40" s="1" t="str">
        <f t="shared" si="8"/>
        <v>'no'</v>
      </c>
      <c r="K40" s="1" t="str">
        <f t="shared" si="0"/>
        <v>'website':{'type':'str','vaule':'公司网址','is_primary_key':'no'},</v>
      </c>
    </row>
    <row r="41" spans="1:11" ht="14.25" x14ac:dyDescent="0.15">
      <c r="A41" s="15" t="s">
        <v>55</v>
      </c>
      <c r="B41" s="15" t="s">
        <v>4</v>
      </c>
      <c r="C41" s="15" t="s">
        <v>56</v>
      </c>
      <c r="D41" s="8" t="s">
        <v>1285</v>
      </c>
      <c r="G41" s="1" t="str">
        <f t="shared" si="5"/>
        <v>'chairman'</v>
      </c>
      <c r="H41" s="1" t="str">
        <f t="shared" si="6"/>
        <v>'str'</v>
      </c>
      <c r="I41" s="1" t="str">
        <f t="shared" si="7"/>
        <v>'法人代表'</v>
      </c>
      <c r="J41" s="1" t="str">
        <f t="shared" si="8"/>
        <v>'no'</v>
      </c>
      <c r="K41" s="1" t="str">
        <f t="shared" si="0"/>
        <v>'chairman':{'type':'str','vaule':'法人代表','is_primary_key':'no'},</v>
      </c>
    </row>
    <row r="42" spans="1:11" ht="14.25" x14ac:dyDescent="0.15">
      <c r="A42" s="15" t="s">
        <v>57</v>
      </c>
      <c r="B42" s="15" t="s">
        <v>4</v>
      </c>
      <c r="C42" s="15" t="s">
        <v>58</v>
      </c>
      <c r="D42" s="8" t="s">
        <v>1285</v>
      </c>
      <c r="G42" s="1" t="str">
        <f t="shared" si="5"/>
        <v>'manager'</v>
      </c>
      <c r="H42" s="1" t="str">
        <f t="shared" si="6"/>
        <v>'str'</v>
      </c>
      <c r="I42" s="1" t="str">
        <f t="shared" si="7"/>
        <v>'总经理'</v>
      </c>
      <c r="J42" s="1" t="str">
        <f t="shared" si="8"/>
        <v>'no'</v>
      </c>
      <c r="K42" s="1" t="str">
        <f t="shared" si="0"/>
        <v>'manager':{'type':'str','vaule':'总经理','is_primary_key':'no'},</v>
      </c>
    </row>
    <row r="43" spans="1:11" ht="14.25" x14ac:dyDescent="0.15">
      <c r="A43" s="15" t="s">
        <v>61</v>
      </c>
      <c r="B43" s="15" t="s">
        <v>62</v>
      </c>
      <c r="C43" s="15" t="s">
        <v>63</v>
      </c>
      <c r="D43" s="8" t="s">
        <v>1285</v>
      </c>
      <c r="G43" s="1" t="str">
        <f t="shared" si="5"/>
        <v>'reg_capital'</v>
      </c>
      <c r="H43" s="1" t="str">
        <f t="shared" si="6"/>
        <v>'float'</v>
      </c>
      <c r="I43" s="1" t="str">
        <f t="shared" si="7"/>
        <v>'注册资本'</v>
      </c>
      <c r="J43" s="1" t="str">
        <f t="shared" si="8"/>
        <v>'no'</v>
      </c>
      <c r="K43" s="1" t="str">
        <f t="shared" si="0"/>
        <v>'reg_capital':{'type':'float','vaule':'注册资本','is_primary_key':'no'},</v>
      </c>
    </row>
    <row r="44" spans="1:11" ht="14.25" x14ac:dyDescent="0.15">
      <c r="A44" s="15" t="s">
        <v>64</v>
      </c>
      <c r="B44" s="15" t="s">
        <v>4</v>
      </c>
      <c r="C44" s="15" t="s">
        <v>1153</v>
      </c>
      <c r="D44" s="8" t="s">
        <v>1285</v>
      </c>
      <c r="G44" s="1" t="str">
        <f t="shared" si="5"/>
        <v>'setup_date'</v>
      </c>
      <c r="H44" s="1" t="str">
        <f t="shared" si="6"/>
        <v>'str'</v>
      </c>
      <c r="I44" s="1" t="str">
        <f t="shared" si="7"/>
        <v>'成立日期'</v>
      </c>
      <c r="J44" s="1" t="str">
        <f t="shared" si="8"/>
        <v>'no'</v>
      </c>
      <c r="K44" s="1" t="str">
        <f t="shared" si="0"/>
        <v>'setup_date':{'type':'str','vaule':'成立日期','is_primary_key':'no'},</v>
      </c>
    </row>
    <row r="45" spans="1:11" ht="14.25" x14ac:dyDescent="0.15">
      <c r="A45" s="15" t="s">
        <v>48</v>
      </c>
      <c r="B45" s="15" t="s">
        <v>4</v>
      </c>
      <c r="C45" s="15" t="s">
        <v>1205</v>
      </c>
      <c r="D45" s="8" t="s">
        <v>1285</v>
      </c>
      <c r="G45" s="1" t="str">
        <f t="shared" si="5"/>
        <v>'end_date'</v>
      </c>
      <c r="H45" s="1" t="str">
        <f t="shared" si="6"/>
        <v>'str'</v>
      </c>
      <c r="I45" s="1" t="str">
        <f t="shared" si="7"/>
        <v>'公司终止日期'</v>
      </c>
      <c r="J45" s="1" t="str">
        <f t="shared" si="8"/>
        <v>'no'</v>
      </c>
      <c r="K45" s="1" t="str">
        <f t="shared" si="0"/>
        <v>'end_date':{'type':'str','vaule':'公司终止日期','is_primary_key':'no'},</v>
      </c>
    </row>
    <row r="46" spans="1:11" ht="14.25" x14ac:dyDescent="0.15">
      <c r="A46" s="15" t="s">
        <v>78</v>
      </c>
      <c r="B46" s="15" t="s">
        <v>1225</v>
      </c>
      <c r="C46" s="15" t="s">
        <v>1206</v>
      </c>
      <c r="D46" s="8" t="s">
        <v>1285</v>
      </c>
      <c r="G46" s="1" t="str">
        <f t="shared" si="5"/>
        <v>'employees'</v>
      </c>
      <c r="H46" s="1" t="str">
        <f t="shared" si="6"/>
        <v>'float'</v>
      </c>
      <c r="I46" s="1" t="str">
        <f t="shared" si="7"/>
        <v>'员工总数'</v>
      </c>
      <c r="J46" s="1" t="str">
        <f t="shared" si="8"/>
        <v>'no'</v>
      </c>
      <c r="K46" s="1" t="str">
        <f t="shared" si="0"/>
        <v>'employees':{'type':'float','vaule':'员工总数','is_primary_key':'no'},</v>
      </c>
    </row>
    <row r="47" spans="1:11" ht="14.25" x14ac:dyDescent="0.15">
      <c r="A47" s="15" t="s">
        <v>80</v>
      </c>
      <c r="B47" s="15" t="s">
        <v>4</v>
      </c>
      <c r="C47" s="15" t="s">
        <v>1207</v>
      </c>
      <c r="D47" s="8" t="s">
        <v>1285</v>
      </c>
      <c r="G47" s="1" t="str">
        <f t="shared" si="5"/>
        <v>'main_business'</v>
      </c>
      <c r="H47" s="1" t="str">
        <f t="shared" si="6"/>
        <v>'str'</v>
      </c>
      <c r="I47" s="1" t="str">
        <f t="shared" si="7"/>
        <v>'主要产品及业务'</v>
      </c>
      <c r="J47" s="1" t="str">
        <f t="shared" si="8"/>
        <v>'no'</v>
      </c>
      <c r="K47" s="1" t="str">
        <f t="shared" si="0"/>
        <v>'main_business':{'type':'str','vaule':'主要产品及业务','is_primary_key':'no'},</v>
      </c>
    </row>
    <row r="48" spans="1:11" ht="14.25" x14ac:dyDescent="0.15">
      <c r="A48" s="15" t="s">
        <v>1208</v>
      </c>
      <c r="B48" s="15" t="s">
        <v>4</v>
      </c>
      <c r="C48" s="15" t="s">
        <v>1209</v>
      </c>
      <c r="D48" s="8" t="s">
        <v>1285</v>
      </c>
      <c r="G48" s="1" t="str">
        <f t="shared" si="5"/>
        <v>'org_code'</v>
      </c>
      <c r="H48" s="1" t="str">
        <f t="shared" si="6"/>
        <v>'str'</v>
      </c>
      <c r="I48" s="1" t="str">
        <f t="shared" si="7"/>
        <v>'组织机构代码'</v>
      </c>
      <c r="J48" s="1" t="str">
        <f t="shared" si="8"/>
        <v>'no'</v>
      </c>
      <c r="K48" s="1" t="str">
        <f t="shared" si="0"/>
        <v>'org_code':{'type':'str','vaule':'组织机构代码','is_primary_key':'no'},</v>
      </c>
    </row>
    <row r="49" spans="1:11" ht="14.25" x14ac:dyDescent="0.15">
      <c r="A49" s="15" t="s">
        <v>1210</v>
      </c>
      <c r="B49" s="15" t="s">
        <v>4</v>
      </c>
      <c r="C49" s="15" t="s">
        <v>1211</v>
      </c>
      <c r="D49" s="8" t="s">
        <v>1285</v>
      </c>
      <c r="G49" s="1" t="str">
        <f t="shared" si="5"/>
        <v>'credit_code'</v>
      </c>
      <c r="H49" s="1" t="str">
        <f t="shared" si="6"/>
        <v>'str'</v>
      </c>
      <c r="I49" s="1" t="str">
        <f t="shared" si="7"/>
        <v>'统一社会信用代码'</v>
      </c>
      <c r="J49" s="1" t="str">
        <f t="shared" si="8"/>
        <v>'no'</v>
      </c>
      <c r="K49" s="1" t="str">
        <f t="shared" si="0"/>
        <v>'credit_code':{'type':'str','vaule':'统一社会信用代码','is_primary_key':'no'},</v>
      </c>
    </row>
    <row r="52" spans="1:11" ht="15" x14ac:dyDescent="0.15">
      <c r="A52" s="14" t="s">
        <v>1226</v>
      </c>
      <c r="B52" s="2"/>
      <c r="C52" s="10" t="s">
        <v>1290</v>
      </c>
      <c r="D52" s="3"/>
    </row>
    <row r="53" spans="1:11" ht="14.25" x14ac:dyDescent="0.15">
      <c r="A53" s="15" t="s">
        <v>3</v>
      </c>
      <c r="B53" s="15" t="s">
        <v>4</v>
      </c>
      <c r="C53" s="15" t="s">
        <v>5</v>
      </c>
      <c r="D53" s="8" t="s">
        <v>1286</v>
      </c>
      <c r="G53" s="1" t="str">
        <f>"'"&amp;A53&amp;"'"</f>
        <v>'ts_code'</v>
      </c>
      <c r="H53" s="1" t="str">
        <f>"'"&amp;B53&amp;"'"</f>
        <v>'str'</v>
      </c>
      <c r="I53" s="1" t="str">
        <f>"'"&amp;C53&amp;"'"</f>
        <v>'TS代码'</v>
      </c>
      <c r="J53" s="1" t="str">
        <f>"'"&amp;D53&amp;"'"</f>
        <v>'yes'</v>
      </c>
      <c r="K53" s="1" t="str">
        <f t="shared" si="0"/>
        <v>'ts_code':{'type':'str','vaule':'TS代码','is_primary_key':'yes'},</v>
      </c>
    </row>
    <row r="54" spans="1:11" ht="14.25" x14ac:dyDescent="0.15">
      <c r="A54" s="15" t="s">
        <v>50</v>
      </c>
      <c r="B54" s="15" t="s">
        <v>4</v>
      </c>
      <c r="C54" s="15" t="s">
        <v>51</v>
      </c>
      <c r="D54" s="8" t="s">
        <v>1285</v>
      </c>
      <c r="G54" s="1" t="str">
        <f t="shared" ref="G54:G61" si="9">"'"&amp;A54&amp;"'"</f>
        <v>'ann_date'</v>
      </c>
      <c r="H54" s="1" t="str">
        <f t="shared" ref="H54:H61" si="10">"'"&amp;B54&amp;"'"</f>
        <v>'str'</v>
      </c>
      <c r="I54" s="1" t="str">
        <f t="shared" ref="I54:I61" si="11">"'"&amp;C54&amp;"'"</f>
        <v>'公告日期'</v>
      </c>
      <c r="J54" s="1" t="str">
        <f t="shared" ref="J54:J61" si="12">"'"&amp;D54&amp;"'"</f>
        <v>'no'</v>
      </c>
      <c r="K54" s="1" t="str">
        <f t="shared" si="0"/>
        <v>'ann_date':{'type':'str','vaule':'公告日期','is_primary_key':'no'},</v>
      </c>
    </row>
    <row r="55" spans="1:11" ht="14.25" x14ac:dyDescent="0.15">
      <c r="A55" s="15" t="s">
        <v>48</v>
      </c>
      <c r="B55" s="15" t="s">
        <v>4</v>
      </c>
      <c r="C55" s="15" t="s">
        <v>1212</v>
      </c>
      <c r="D55" s="8" t="s">
        <v>1286</v>
      </c>
      <c r="G55" s="1" t="str">
        <f t="shared" si="9"/>
        <v>'end_date'</v>
      </c>
      <c r="H55" s="1" t="str">
        <f t="shared" si="10"/>
        <v>'str'</v>
      </c>
      <c r="I55" s="1" t="str">
        <f t="shared" si="11"/>
        <v>'截止日期'</v>
      </c>
      <c r="J55" s="1" t="str">
        <f t="shared" si="12"/>
        <v>'yes'</v>
      </c>
      <c r="K55" s="1" t="str">
        <f t="shared" si="0"/>
        <v>'end_date':{'type':'str','vaule':'截止日期','is_primary_key':'yes'},</v>
      </c>
    </row>
    <row r="56" spans="1:11" ht="14.25" x14ac:dyDescent="0.15">
      <c r="A56" s="15" t="s">
        <v>1213</v>
      </c>
      <c r="B56" s="15" t="s">
        <v>62</v>
      </c>
      <c r="C56" s="15" t="s">
        <v>1214</v>
      </c>
      <c r="D56" s="8" t="s">
        <v>1285</v>
      </c>
      <c r="G56" s="1" t="str">
        <f t="shared" si="9"/>
        <v>'unit_nav'</v>
      </c>
      <c r="H56" s="1" t="str">
        <f t="shared" si="10"/>
        <v>'float'</v>
      </c>
      <c r="I56" s="1" t="str">
        <f t="shared" si="11"/>
        <v>'单位净值'</v>
      </c>
      <c r="J56" s="1" t="str">
        <f t="shared" si="12"/>
        <v>'no'</v>
      </c>
      <c r="K56" s="1" t="str">
        <f t="shared" si="0"/>
        <v>'unit_nav':{'type':'float','vaule':'单位净值','is_primary_key':'no'},</v>
      </c>
    </row>
    <row r="57" spans="1:11" ht="14.25" x14ac:dyDescent="0.15">
      <c r="A57" s="15" t="s">
        <v>1215</v>
      </c>
      <c r="B57" s="15" t="s">
        <v>62</v>
      </c>
      <c r="C57" s="15" t="s">
        <v>1216</v>
      </c>
      <c r="D57" s="8" t="s">
        <v>1285</v>
      </c>
      <c r="G57" s="1" t="str">
        <f t="shared" si="9"/>
        <v>'accum_nav'</v>
      </c>
      <c r="H57" s="1" t="str">
        <f t="shared" si="10"/>
        <v>'float'</v>
      </c>
      <c r="I57" s="1" t="str">
        <f t="shared" si="11"/>
        <v>'累计净值'</v>
      </c>
      <c r="J57" s="1" t="str">
        <f t="shared" si="12"/>
        <v>'no'</v>
      </c>
      <c r="K57" s="1" t="str">
        <f t="shared" si="0"/>
        <v>'accum_nav':{'type':'float','vaule':'累计净值','is_primary_key':'no'},</v>
      </c>
    </row>
    <row r="58" spans="1:11" ht="14.25" x14ac:dyDescent="0.15">
      <c r="A58" s="15" t="s">
        <v>1217</v>
      </c>
      <c r="B58" s="15" t="s">
        <v>62</v>
      </c>
      <c r="C58" s="15" t="s">
        <v>1218</v>
      </c>
      <c r="D58" s="8" t="s">
        <v>1285</v>
      </c>
      <c r="G58" s="1" t="str">
        <f t="shared" si="9"/>
        <v>'accum_div'</v>
      </c>
      <c r="H58" s="1" t="str">
        <f t="shared" si="10"/>
        <v>'float'</v>
      </c>
      <c r="I58" s="1" t="str">
        <f t="shared" si="11"/>
        <v>'累计分红'</v>
      </c>
      <c r="J58" s="1" t="str">
        <f t="shared" si="12"/>
        <v>'no'</v>
      </c>
      <c r="K58" s="1" t="str">
        <f t="shared" si="0"/>
        <v>'accum_div':{'type':'float','vaule':'累计分红','is_primary_key':'no'},</v>
      </c>
    </row>
    <row r="59" spans="1:11" ht="14.25" x14ac:dyDescent="0.15">
      <c r="A59" s="15" t="s">
        <v>1219</v>
      </c>
      <c r="B59" s="15" t="s">
        <v>62</v>
      </c>
      <c r="C59" s="15" t="s">
        <v>1220</v>
      </c>
      <c r="D59" s="8" t="s">
        <v>1285</v>
      </c>
      <c r="G59" s="1" t="str">
        <f t="shared" si="9"/>
        <v>'net_asset'</v>
      </c>
      <c r="H59" s="1" t="str">
        <f t="shared" si="10"/>
        <v>'float'</v>
      </c>
      <c r="I59" s="1" t="str">
        <f t="shared" si="11"/>
        <v>'资产净值'</v>
      </c>
      <c r="J59" s="1" t="str">
        <f t="shared" si="12"/>
        <v>'no'</v>
      </c>
      <c r="K59" s="1" t="str">
        <f t="shared" si="0"/>
        <v>'net_asset':{'type':'float','vaule':'资产净值','is_primary_key':'no'},</v>
      </c>
    </row>
    <row r="60" spans="1:11" ht="14.25" x14ac:dyDescent="0.15">
      <c r="A60" s="15" t="s">
        <v>1221</v>
      </c>
      <c r="B60" s="15" t="s">
        <v>62</v>
      </c>
      <c r="C60" s="15" t="s">
        <v>1222</v>
      </c>
      <c r="D60" s="8" t="s">
        <v>1285</v>
      </c>
      <c r="G60" s="1" t="str">
        <f t="shared" si="9"/>
        <v>'total_netasset'</v>
      </c>
      <c r="H60" s="1" t="str">
        <f t="shared" si="10"/>
        <v>'float'</v>
      </c>
      <c r="I60" s="1" t="str">
        <f t="shared" si="11"/>
        <v>'合计资产净值'</v>
      </c>
      <c r="J60" s="1" t="str">
        <f t="shared" si="12"/>
        <v>'no'</v>
      </c>
      <c r="K60" s="1" t="str">
        <f t="shared" si="0"/>
        <v>'total_netasset':{'type':'float','vaule':'合计资产净值','is_primary_key':'no'},</v>
      </c>
    </row>
    <row r="61" spans="1:11" ht="14.25" x14ac:dyDescent="0.15">
      <c r="A61" s="15" t="s">
        <v>1223</v>
      </c>
      <c r="B61" s="15" t="s">
        <v>62</v>
      </c>
      <c r="C61" s="15" t="s">
        <v>1224</v>
      </c>
      <c r="D61" s="8" t="s">
        <v>1285</v>
      </c>
      <c r="G61" s="1" t="str">
        <f t="shared" si="9"/>
        <v>'adj_nav'</v>
      </c>
      <c r="H61" s="1" t="str">
        <f t="shared" si="10"/>
        <v>'float'</v>
      </c>
      <c r="I61" s="1" t="str">
        <f t="shared" si="11"/>
        <v>'复权单位净值'</v>
      </c>
      <c r="J61" s="1" t="str">
        <f t="shared" si="12"/>
        <v>'no'</v>
      </c>
      <c r="K61" s="1" t="str">
        <f t="shared" si="0"/>
        <v>'adj_nav':{'type':'float','vaule':'复权单位净值','is_primary_key':'no'},</v>
      </c>
    </row>
    <row r="64" spans="1:11" ht="15" x14ac:dyDescent="0.15">
      <c r="A64" s="14" t="s">
        <v>1227</v>
      </c>
      <c r="B64" s="2"/>
      <c r="C64" s="10" t="s">
        <v>1228</v>
      </c>
      <c r="D64" s="3"/>
    </row>
    <row r="65" spans="1:11" ht="14.25" x14ac:dyDescent="0.15">
      <c r="A65" s="15" t="s">
        <v>3</v>
      </c>
      <c r="B65" s="15" t="s">
        <v>4</v>
      </c>
      <c r="C65" s="15" t="s">
        <v>5</v>
      </c>
      <c r="D65" s="8" t="s">
        <v>1286</v>
      </c>
      <c r="G65" s="1" t="str">
        <f>"'"&amp;A65&amp;"'"</f>
        <v>'ts_code'</v>
      </c>
      <c r="H65" s="1" t="str">
        <f>"'"&amp;B65&amp;"'"</f>
        <v>'str'</v>
      </c>
      <c r="I65" s="1" t="str">
        <f>"'"&amp;C65&amp;"'"</f>
        <v>'TS代码'</v>
      </c>
      <c r="J65" s="1" t="str">
        <f>"'"&amp;D65&amp;"'"</f>
        <v>'yes'</v>
      </c>
      <c r="K65" s="1" t="str">
        <f t="shared" si="0"/>
        <v>'ts_code':{'type':'str','vaule':'TS代码','is_primary_key':'yes'},</v>
      </c>
    </row>
    <row r="66" spans="1:11" ht="14.25" x14ac:dyDescent="0.15">
      <c r="A66" s="15" t="s">
        <v>50</v>
      </c>
      <c r="B66" s="15" t="s">
        <v>4</v>
      </c>
      <c r="C66" s="15" t="s">
        <v>51</v>
      </c>
      <c r="D66" s="8" t="s">
        <v>1286</v>
      </c>
      <c r="G66" s="1" t="str">
        <f t="shared" ref="G66:G80" si="13">"'"&amp;A66&amp;"'"</f>
        <v>'ann_date'</v>
      </c>
      <c r="H66" s="1" t="str">
        <f t="shared" ref="H66:H80" si="14">"'"&amp;B66&amp;"'"</f>
        <v>'str'</v>
      </c>
      <c r="I66" s="1" t="str">
        <f t="shared" ref="I66:I80" si="15">"'"&amp;C66&amp;"'"</f>
        <v>'公告日期'</v>
      </c>
      <c r="J66" s="1" t="str">
        <f t="shared" ref="J66:J80" si="16">"'"&amp;D66&amp;"'"</f>
        <v>'yes'</v>
      </c>
      <c r="K66" s="1" t="str">
        <f t="shared" si="0"/>
        <v>'ann_date':{'type':'str','vaule':'公告日期','is_primary_key':'yes'},</v>
      </c>
    </row>
    <row r="67" spans="1:11" ht="14.25" x14ac:dyDescent="0.15">
      <c r="A67" s="15" t="s">
        <v>1229</v>
      </c>
      <c r="B67" s="15" t="s">
        <v>4</v>
      </c>
      <c r="C67" s="15" t="s">
        <v>1230</v>
      </c>
      <c r="D67" s="8" t="s">
        <v>1285</v>
      </c>
      <c r="G67" s="1" t="str">
        <f t="shared" si="13"/>
        <v>'imp_anndate'</v>
      </c>
      <c r="H67" s="1" t="str">
        <f t="shared" si="14"/>
        <v>'str'</v>
      </c>
      <c r="I67" s="1" t="str">
        <f t="shared" si="15"/>
        <v>'分红实施公告日'</v>
      </c>
      <c r="J67" s="1" t="str">
        <f t="shared" si="16"/>
        <v>'no'</v>
      </c>
      <c r="K67" s="1" t="str">
        <f t="shared" si="0"/>
        <v>'imp_anndate':{'type':'str','vaule':'分红实施公告日','is_primary_key':'no'},</v>
      </c>
    </row>
    <row r="68" spans="1:11" ht="14.25" x14ac:dyDescent="0.15">
      <c r="A68" s="15" t="s">
        <v>740</v>
      </c>
      <c r="B68" s="15" t="s">
        <v>4</v>
      </c>
      <c r="C68" s="15" t="s">
        <v>1231</v>
      </c>
      <c r="D68" s="8" t="s">
        <v>1285</v>
      </c>
      <c r="G68" s="1" t="str">
        <f t="shared" si="13"/>
        <v>'base_date'</v>
      </c>
      <c r="H68" s="1" t="str">
        <f t="shared" si="14"/>
        <v>'str'</v>
      </c>
      <c r="I68" s="1" t="str">
        <f t="shared" si="15"/>
        <v>'分配收益基准日'</v>
      </c>
      <c r="J68" s="1" t="str">
        <f t="shared" si="16"/>
        <v>'no'</v>
      </c>
      <c r="K68" s="1" t="str">
        <f t="shared" ref="K68:K80" si="17">G68&amp;$I$1&amp;$G$1&amp;$H$2&amp;$I$1&amp;H68&amp;$J$1&amp;$I$2&amp;$I$1&amp;I68&amp;$J$1&amp;$J$2&amp;$I$1&amp;J68&amp;$H$1&amp;$J$1</f>
        <v>'base_date':{'type':'str','vaule':'分配收益基准日','is_primary_key':'no'},</v>
      </c>
    </row>
    <row r="69" spans="1:11" ht="14.25" x14ac:dyDescent="0.15">
      <c r="A69" s="15" t="s">
        <v>718</v>
      </c>
      <c r="B69" s="15" t="s">
        <v>4</v>
      </c>
      <c r="C69" s="15" t="s">
        <v>1232</v>
      </c>
      <c r="D69" s="8" t="s">
        <v>1285</v>
      </c>
      <c r="G69" s="1" t="str">
        <f t="shared" si="13"/>
        <v>'div_proc'</v>
      </c>
      <c r="H69" s="1" t="str">
        <f t="shared" si="14"/>
        <v>'str'</v>
      </c>
      <c r="I69" s="1" t="str">
        <f t="shared" si="15"/>
        <v>'方案进度'</v>
      </c>
      <c r="J69" s="1" t="str">
        <f t="shared" si="16"/>
        <v>'no'</v>
      </c>
      <c r="K69" s="1" t="str">
        <f t="shared" si="17"/>
        <v>'div_proc':{'type':'str','vaule':'方案进度','is_primary_key':'no'},</v>
      </c>
    </row>
    <row r="70" spans="1:11" ht="14.25" x14ac:dyDescent="0.15">
      <c r="A70" s="15" t="s">
        <v>730</v>
      </c>
      <c r="B70" s="15" t="s">
        <v>4</v>
      </c>
      <c r="C70" s="15" t="s">
        <v>1233</v>
      </c>
      <c r="D70" s="8" t="s">
        <v>1285</v>
      </c>
      <c r="G70" s="1" t="str">
        <f t="shared" si="13"/>
        <v>'record_date'</v>
      </c>
      <c r="H70" s="1" t="str">
        <f t="shared" si="14"/>
        <v>'str'</v>
      </c>
      <c r="I70" s="1" t="str">
        <f t="shared" si="15"/>
        <v>'权益登记日'</v>
      </c>
      <c r="J70" s="1" t="str">
        <f t="shared" si="16"/>
        <v>'no'</v>
      </c>
      <c r="K70" s="1" t="str">
        <f t="shared" si="17"/>
        <v>'record_date':{'type':'str','vaule':'权益登记日','is_primary_key':'no'},</v>
      </c>
    </row>
    <row r="71" spans="1:11" ht="14.25" x14ac:dyDescent="0.15">
      <c r="A71" s="15" t="s">
        <v>732</v>
      </c>
      <c r="B71" s="15" t="s">
        <v>4</v>
      </c>
      <c r="C71" s="15" t="s">
        <v>1234</v>
      </c>
      <c r="D71" s="8" t="s">
        <v>1285</v>
      </c>
      <c r="G71" s="1" t="str">
        <f t="shared" si="13"/>
        <v>'ex_date'</v>
      </c>
      <c r="H71" s="1" t="str">
        <f t="shared" si="14"/>
        <v>'str'</v>
      </c>
      <c r="I71" s="1" t="str">
        <f t="shared" si="15"/>
        <v>'除息日'</v>
      </c>
      <c r="J71" s="1" t="str">
        <f t="shared" si="16"/>
        <v>'no'</v>
      </c>
      <c r="K71" s="1" t="str">
        <f t="shared" si="17"/>
        <v>'ex_date':{'type':'str','vaule':'除息日','is_primary_key':'no'},</v>
      </c>
    </row>
    <row r="72" spans="1:11" ht="14.25" x14ac:dyDescent="0.15">
      <c r="A72" s="15" t="s">
        <v>734</v>
      </c>
      <c r="B72" s="15" t="s">
        <v>4</v>
      </c>
      <c r="C72" s="15" t="s">
        <v>735</v>
      </c>
      <c r="D72" s="8" t="s">
        <v>1285</v>
      </c>
      <c r="G72" s="1" t="str">
        <f t="shared" si="13"/>
        <v>'pay_date'</v>
      </c>
      <c r="H72" s="1" t="str">
        <f t="shared" si="14"/>
        <v>'str'</v>
      </c>
      <c r="I72" s="1" t="str">
        <f t="shared" si="15"/>
        <v>'派息日'</v>
      </c>
      <c r="J72" s="1" t="str">
        <f t="shared" si="16"/>
        <v>'no'</v>
      </c>
      <c r="K72" s="1" t="str">
        <f t="shared" si="17"/>
        <v>'pay_date':{'type':'str','vaule':'派息日','is_primary_key':'no'},</v>
      </c>
    </row>
    <row r="73" spans="1:11" ht="14.25" x14ac:dyDescent="0.15">
      <c r="A73" s="15" t="s">
        <v>1235</v>
      </c>
      <c r="B73" s="15" t="s">
        <v>4</v>
      </c>
      <c r="C73" s="15" t="s">
        <v>1236</v>
      </c>
      <c r="D73" s="8" t="s">
        <v>1285</v>
      </c>
      <c r="G73" s="1" t="str">
        <f t="shared" si="13"/>
        <v>'earpay_date'</v>
      </c>
      <c r="H73" s="1" t="str">
        <f t="shared" si="14"/>
        <v>'str'</v>
      </c>
      <c r="I73" s="1" t="str">
        <f t="shared" si="15"/>
        <v>'收益支付日'</v>
      </c>
      <c r="J73" s="1" t="str">
        <f t="shared" si="16"/>
        <v>'no'</v>
      </c>
      <c r="K73" s="1" t="str">
        <f t="shared" si="17"/>
        <v>'earpay_date':{'type':'str','vaule':'收益支付日','is_primary_key':'no'},</v>
      </c>
    </row>
    <row r="74" spans="1:11" ht="14.25" x14ac:dyDescent="0.15">
      <c r="A74" s="15" t="s">
        <v>1237</v>
      </c>
      <c r="B74" s="15" t="s">
        <v>4</v>
      </c>
      <c r="C74" s="15" t="s">
        <v>1238</v>
      </c>
      <c r="D74" s="8" t="s">
        <v>1285</v>
      </c>
      <c r="G74" s="1" t="str">
        <f t="shared" si="13"/>
        <v>'net_ex_date'</v>
      </c>
      <c r="H74" s="1" t="str">
        <f t="shared" si="14"/>
        <v>'str'</v>
      </c>
      <c r="I74" s="1" t="str">
        <f t="shared" si="15"/>
        <v>'净值除权日'</v>
      </c>
      <c r="J74" s="1" t="str">
        <f t="shared" si="16"/>
        <v>'no'</v>
      </c>
      <c r="K74" s="1" t="str">
        <f t="shared" si="17"/>
        <v>'net_ex_date':{'type':'str','vaule':'净值除权日','is_primary_key':'no'},</v>
      </c>
    </row>
    <row r="75" spans="1:11" ht="14.25" x14ac:dyDescent="0.15">
      <c r="A75" s="15" t="s">
        <v>1239</v>
      </c>
      <c r="B75" s="15" t="s">
        <v>62</v>
      </c>
      <c r="C75" s="15" t="s">
        <v>1240</v>
      </c>
      <c r="D75" s="8" t="s">
        <v>1285</v>
      </c>
      <c r="G75" s="1" t="str">
        <f t="shared" si="13"/>
        <v>'div_cash'</v>
      </c>
      <c r="H75" s="1" t="str">
        <f t="shared" si="14"/>
        <v>'float'</v>
      </c>
      <c r="I75" s="1" t="str">
        <f t="shared" si="15"/>
        <v>'每股派息(元)'</v>
      </c>
      <c r="J75" s="1" t="str">
        <f t="shared" si="16"/>
        <v>'no'</v>
      </c>
      <c r="K75" s="1" t="str">
        <f t="shared" si="17"/>
        <v>'div_cash':{'type':'float','vaule':'每股派息(元)','is_primary_key':'no'},</v>
      </c>
    </row>
    <row r="76" spans="1:11" ht="14.25" x14ac:dyDescent="0.15">
      <c r="A76" s="15" t="s">
        <v>1241</v>
      </c>
      <c r="B76" s="15" t="s">
        <v>62</v>
      </c>
      <c r="C76" s="15" t="s">
        <v>1242</v>
      </c>
      <c r="D76" s="8" t="s">
        <v>1285</v>
      </c>
      <c r="G76" s="1" t="str">
        <f t="shared" si="13"/>
        <v>'base_unit'</v>
      </c>
      <c r="H76" s="1" t="str">
        <f t="shared" si="14"/>
        <v>'float'</v>
      </c>
      <c r="I76" s="1" t="str">
        <f t="shared" si="15"/>
        <v>'基准基金份额(万份)'</v>
      </c>
      <c r="J76" s="1" t="str">
        <f t="shared" si="16"/>
        <v>'no'</v>
      </c>
      <c r="K76" s="1" t="str">
        <f t="shared" si="17"/>
        <v>'base_unit':{'type':'float','vaule':'基准基金份额(万份)','is_primary_key':'no'},</v>
      </c>
    </row>
    <row r="77" spans="1:11" ht="14.25" x14ac:dyDescent="0.15">
      <c r="A77" s="15" t="s">
        <v>1243</v>
      </c>
      <c r="B77" s="15" t="s">
        <v>62</v>
      </c>
      <c r="C77" s="15" t="s">
        <v>1244</v>
      </c>
      <c r="D77" s="8" t="s">
        <v>1285</v>
      </c>
      <c r="G77" s="1" t="str">
        <f t="shared" si="13"/>
        <v>'ear_distr'</v>
      </c>
      <c r="H77" s="1" t="str">
        <f t="shared" si="14"/>
        <v>'float'</v>
      </c>
      <c r="I77" s="1" t="str">
        <f t="shared" si="15"/>
        <v>'可分配收益(元)'</v>
      </c>
      <c r="J77" s="1" t="str">
        <f t="shared" si="16"/>
        <v>'no'</v>
      </c>
      <c r="K77" s="1" t="str">
        <f t="shared" si="17"/>
        <v>'ear_distr':{'type':'float','vaule':'可分配收益(元)','is_primary_key':'no'},</v>
      </c>
    </row>
    <row r="78" spans="1:11" ht="14.25" x14ac:dyDescent="0.15">
      <c r="A78" s="15" t="s">
        <v>1245</v>
      </c>
      <c r="B78" s="15" t="s">
        <v>62</v>
      </c>
      <c r="C78" s="15" t="s">
        <v>1246</v>
      </c>
      <c r="D78" s="8" t="s">
        <v>1285</v>
      </c>
      <c r="G78" s="1" t="str">
        <f t="shared" si="13"/>
        <v>'ear_amount'</v>
      </c>
      <c r="H78" s="1" t="str">
        <f t="shared" si="14"/>
        <v>'float'</v>
      </c>
      <c r="I78" s="1" t="str">
        <f t="shared" si="15"/>
        <v>'收益分配金额(元)'</v>
      </c>
      <c r="J78" s="1" t="str">
        <f t="shared" si="16"/>
        <v>'no'</v>
      </c>
      <c r="K78" s="1" t="str">
        <f t="shared" si="17"/>
        <v>'ear_amount':{'type':'float','vaule':'收益分配金额(元)','is_primary_key':'no'},</v>
      </c>
    </row>
    <row r="79" spans="1:11" ht="14.25" x14ac:dyDescent="0.15">
      <c r="A79" s="15" t="s">
        <v>1247</v>
      </c>
      <c r="B79" s="15" t="s">
        <v>4</v>
      </c>
      <c r="C79" s="15" t="s">
        <v>1248</v>
      </c>
      <c r="D79" s="8" t="s">
        <v>1285</v>
      </c>
      <c r="G79" s="1" t="str">
        <f t="shared" si="13"/>
        <v>'account_date'</v>
      </c>
      <c r="H79" s="1" t="str">
        <f t="shared" si="14"/>
        <v>'str'</v>
      </c>
      <c r="I79" s="1" t="str">
        <f t="shared" si="15"/>
        <v>'红利再投资到账日'</v>
      </c>
      <c r="J79" s="1" t="str">
        <f t="shared" si="16"/>
        <v>'no'</v>
      </c>
      <c r="K79" s="1" t="str">
        <f t="shared" si="17"/>
        <v>'account_date':{'type':'str','vaule':'红利再投资到账日','is_primary_key':'no'},</v>
      </c>
    </row>
    <row r="80" spans="1:11" ht="14.25" x14ac:dyDescent="0.15">
      <c r="A80" s="15" t="s">
        <v>1249</v>
      </c>
      <c r="B80" s="15" t="s">
        <v>4</v>
      </c>
      <c r="C80" s="15" t="s">
        <v>1250</v>
      </c>
      <c r="D80" s="8" t="s">
        <v>1285</v>
      </c>
      <c r="G80" s="1" t="str">
        <f t="shared" si="13"/>
        <v>'base_year'</v>
      </c>
      <c r="H80" s="1" t="str">
        <f t="shared" si="14"/>
        <v>'str'</v>
      </c>
      <c r="I80" s="1" t="str">
        <f t="shared" si="15"/>
        <v>'份额基准年度'</v>
      </c>
      <c r="J80" s="1" t="str">
        <f t="shared" si="16"/>
        <v>'no'</v>
      </c>
      <c r="K80" s="1" t="str">
        <f t="shared" si="17"/>
        <v>'base_year':{'type':'str','vaule':'份额基准年度','is_primary_key':'no'},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1"/>
  <sheetViews>
    <sheetView zoomScale="115" zoomScaleNormal="115" workbookViewId="0">
      <selection activeCell="K24" sqref="K24"/>
    </sheetView>
  </sheetViews>
  <sheetFormatPr defaultRowHeight="13.5" x14ac:dyDescent="0.15"/>
  <cols>
    <col min="1" max="1" width="17.75" style="1" customWidth="1"/>
    <col min="2" max="2" width="9" style="1"/>
    <col min="3" max="3" width="27.25" style="1" customWidth="1"/>
    <col min="4" max="4" width="14" style="1" customWidth="1"/>
    <col min="5" max="6" width="9" style="1"/>
    <col min="7" max="7" width="14" style="1" customWidth="1"/>
    <col min="8" max="9" width="9" style="1"/>
    <col min="10" max="10" width="15.625" style="1" customWidth="1"/>
    <col min="11" max="11" width="40.25" style="1" customWidth="1"/>
  </cols>
  <sheetData>
    <row r="1" spans="1:11" ht="15" x14ac:dyDescent="0.15">
      <c r="A1" s="13" t="s">
        <v>0</v>
      </c>
      <c r="B1" s="13" t="s">
        <v>1</v>
      </c>
      <c r="C1" s="13" t="s">
        <v>2</v>
      </c>
      <c r="D1" s="13" t="s">
        <v>32</v>
      </c>
      <c r="G1" s="1" t="s">
        <v>99</v>
      </c>
      <c r="H1" s="1" t="s">
        <v>110</v>
      </c>
      <c r="I1" s="1" t="s">
        <v>101</v>
      </c>
      <c r="J1" s="1" t="s">
        <v>102</v>
      </c>
      <c r="K1" s="1" t="s">
        <v>104</v>
      </c>
    </row>
    <row r="2" spans="1:11" x14ac:dyDescent="0.15">
      <c r="A2" s="8" t="s">
        <v>119</v>
      </c>
      <c r="B2" s="8" t="s">
        <v>116</v>
      </c>
      <c r="C2" s="8" t="s">
        <v>117</v>
      </c>
      <c r="D2" s="8" t="s">
        <v>112</v>
      </c>
      <c r="G2" s="1" t="s">
        <v>122</v>
      </c>
      <c r="H2" s="1" t="str">
        <f>"'"&amp;B2&amp;"'"</f>
        <v>'type'</v>
      </c>
      <c r="I2" s="1" t="str">
        <f>"'"&amp;C2&amp;"'"</f>
        <v>'vaule'</v>
      </c>
      <c r="J2" s="1" t="str">
        <f>"'"&amp;D2&amp;"'"</f>
        <v>'is_primary_key'</v>
      </c>
    </row>
    <row r="3" spans="1:11" ht="15" x14ac:dyDescent="0.15">
      <c r="A3" s="14" t="s">
        <v>1251</v>
      </c>
      <c r="B3" s="2"/>
      <c r="C3" s="10" t="s">
        <v>1252</v>
      </c>
      <c r="D3" s="3"/>
    </row>
    <row r="4" spans="1:11" ht="14.25" x14ac:dyDescent="0.15">
      <c r="A4" s="15" t="s">
        <v>1253</v>
      </c>
      <c r="B4" s="15" t="s">
        <v>4</v>
      </c>
      <c r="C4" s="15" t="s">
        <v>1254</v>
      </c>
      <c r="D4" s="8" t="s">
        <v>1286</v>
      </c>
      <c r="G4" s="1" t="str">
        <f>"'"&amp;A4&amp;"'"</f>
        <v>'date'</v>
      </c>
      <c r="H4" s="1" t="str">
        <f>"'"&amp;B4&amp;"'"</f>
        <v>'str'</v>
      </c>
      <c r="I4" s="1" t="str">
        <f>"'"&amp;C4&amp;"'"</f>
        <v>'日期'</v>
      </c>
      <c r="J4" s="1" t="str">
        <f>"'"&amp;D4&amp;"'"</f>
        <v>'yes'</v>
      </c>
      <c r="K4" s="1" t="str">
        <f t="shared" ref="K4:K41" si="0">G4&amp;$I$1&amp;$G$1&amp;$H$2&amp;$I$1&amp;H4&amp;$J$1&amp;$I$2&amp;$I$1&amp;I4&amp;$J$1&amp;$J$2&amp;$I$1&amp;J4&amp;$H$1&amp;$J$1</f>
        <v>'date':{'type':'str','vaule':'日期','is_primary_key':'yes'},</v>
      </c>
    </row>
    <row r="5" spans="1:11" ht="14.25" x14ac:dyDescent="0.15">
      <c r="A5" s="15" t="s">
        <v>1255</v>
      </c>
      <c r="B5" s="15" t="s">
        <v>62</v>
      </c>
      <c r="C5" s="15" t="s">
        <v>1256</v>
      </c>
      <c r="D5" s="8" t="s">
        <v>1285</v>
      </c>
      <c r="G5" s="1" t="str">
        <f t="shared" ref="G5:G12" si="1">"'"&amp;A5&amp;"'"</f>
        <v>'on'</v>
      </c>
      <c r="H5" s="1" t="str">
        <f t="shared" ref="H5:H12" si="2">"'"&amp;B5&amp;"'"</f>
        <v>'float'</v>
      </c>
      <c r="I5" s="1" t="str">
        <f t="shared" ref="I5:I12" si="3">"'"&amp;C5&amp;"'"</f>
        <v>'隔夜'</v>
      </c>
      <c r="J5" s="1" t="str">
        <f t="shared" ref="J5:J12" si="4">"'"&amp;D5&amp;"'"</f>
        <v>'no'</v>
      </c>
      <c r="K5" s="1" t="str">
        <f t="shared" si="0"/>
        <v>'on':{'type':'float','vaule':'隔夜','is_primary_key':'no'},</v>
      </c>
    </row>
    <row r="6" spans="1:11" ht="14.25" x14ac:dyDescent="0.15">
      <c r="A6" s="15" t="s">
        <v>1257</v>
      </c>
      <c r="B6" s="15" t="s">
        <v>62</v>
      </c>
      <c r="C6" s="15" t="s">
        <v>1258</v>
      </c>
      <c r="D6" s="8" t="s">
        <v>1285</v>
      </c>
      <c r="G6" s="1" t="str">
        <f t="shared" si="1"/>
        <v>'1w'</v>
      </c>
      <c r="H6" s="1" t="str">
        <f t="shared" si="2"/>
        <v>'float'</v>
      </c>
      <c r="I6" s="1" t="str">
        <f t="shared" si="3"/>
        <v>'1周'</v>
      </c>
      <c r="J6" s="1" t="str">
        <f t="shared" si="4"/>
        <v>'no'</v>
      </c>
      <c r="K6" s="1" t="str">
        <f t="shared" si="0"/>
        <v>'1w':{'type':'float','vaule':'1周','is_primary_key':'no'},</v>
      </c>
    </row>
    <row r="7" spans="1:11" ht="14.25" x14ac:dyDescent="0.15">
      <c r="A7" s="15" t="s">
        <v>1259</v>
      </c>
      <c r="B7" s="15" t="s">
        <v>62</v>
      </c>
      <c r="C7" s="15" t="s">
        <v>1260</v>
      </c>
      <c r="D7" s="8" t="s">
        <v>1285</v>
      </c>
      <c r="G7" s="1" t="str">
        <f t="shared" si="1"/>
        <v>'2w'</v>
      </c>
      <c r="H7" s="1" t="str">
        <f t="shared" si="2"/>
        <v>'float'</v>
      </c>
      <c r="I7" s="1" t="str">
        <f t="shared" si="3"/>
        <v>'2周'</v>
      </c>
      <c r="J7" s="1" t="str">
        <f t="shared" si="4"/>
        <v>'no'</v>
      </c>
      <c r="K7" s="1" t="str">
        <f t="shared" si="0"/>
        <v>'2w':{'type':'float','vaule':'2周','is_primary_key':'no'},</v>
      </c>
    </row>
    <row r="8" spans="1:11" ht="14.25" x14ac:dyDescent="0.15">
      <c r="A8" s="15" t="s">
        <v>1261</v>
      </c>
      <c r="B8" s="15" t="s">
        <v>62</v>
      </c>
      <c r="C8" s="15" t="s">
        <v>1262</v>
      </c>
      <c r="D8" s="8" t="s">
        <v>1285</v>
      </c>
      <c r="G8" s="1" t="str">
        <f t="shared" si="1"/>
        <v>'1m'</v>
      </c>
      <c r="H8" s="1" t="str">
        <f t="shared" si="2"/>
        <v>'float'</v>
      </c>
      <c r="I8" s="1" t="str">
        <f t="shared" si="3"/>
        <v>'1个月'</v>
      </c>
      <c r="J8" s="1" t="str">
        <f t="shared" si="4"/>
        <v>'no'</v>
      </c>
      <c r="K8" s="1" t="str">
        <f t="shared" si="0"/>
        <v>'1m':{'type':'float','vaule':'1个月','is_primary_key':'no'},</v>
      </c>
    </row>
    <row r="9" spans="1:11" ht="14.25" x14ac:dyDescent="0.15">
      <c r="A9" s="15" t="s">
        <v>1263</v>
      </c>
      <c r="B9" s="15" t="s">
        <v>62</v>
      </c>
      <c r="C9" s="15" t="s">
        <v>1264</v>
      </c>
      <c r="D9" s="8" t="s">
        <v>1285</v>
      </c>
      <c r="G9" s="1" t="str">
        <f t="shared" si="1"/>
        <v>'3m'</v>
      </c>
      <c r="H9" s="1" t="str">
        <f t="shared" si="2"/>
        <v>'float'</v>
      </c>
      <c r="I9" s="1" t="str">
        <f t="shared" si="3"/>
        <v>'3个月'</v>
      </c>
      <c r="J9" s="1" t="str">
        <f t="shared" si="4"/>
        <v>'no'</v>
      </c>
      <c r="K9" s="1" t="str">
        <f t="shared" si="0"/>
        <v>'3m':{'type':'float','vaule':'3个月','is_primary_key':'no'},</v>
      </c>
    </row>
    <row r="10" spans="1:11" ht="14.25" x14ac:dyDescent="0.15">
      <c r="A10" s="15" t="s">
        <v>1265</v>
      </c>
      <c r="B10" s="15" t="s">
        <v>62</v>
      </c>
      <c r="C10" s="15" t="s">
        <v>1266</v>
      </c>
      <c r="D10" s="8" t="s">
        <v>1285</v>
      </c>
      <c r="G10" s="1" t="str">
        <f t="shared" si="1"/>
        <v>'6m'</v>
      </c>
      <c r="H10" s="1" t="str">
        <f t="shared" si="2"/>
        <v>'float'</v>
      </c>
      <c r="I10" s="1" t="str">
        <f t="shared" si="3"/>
        <v>'6个月'</v>
      </c>
      <c r="J10" s="1" t="str">
        <f t="shared" si="4"/>
        <v>'no'</v>
      </c>
      <c r="K10" s="1" t="str">
        <f t="shared" si="0"/>
        <v>'6m':{'type':'float','vaule':'6个月','is_primary_key':'no'},</v>
      </c>
    </row>
    <row r="11" spans="1:11" ht="14.25" x14ac:dyDescent="0.15">
      <c r="A11" s="15" t="s">
        <v>1267</v>
      </c>
      <c r="B11" s="15" t="s">
        <v>62</v>
      </c>
      <c r="C11" s="15" t="s">
        <v>1268</v>
      </c>
      <c r="D11" s="8" t="s">
        <v>1285</v>
      </c>
      <c r="G11" s="1" t="str">
        <f t="shared" si="1"/>
        <v>'9m'</v>
      </c>
      <c r="H11" s="1" t="str">
        <f t="shared" si="2"/>
        <v>'float'</v>
      </c>
      <c r="I11" s="1" t="str">
        <f t="shared" si="3"/>
        <v>'9个月'</v>
      </c>
      <c r="J11" s="1" t="str">
        <f t="shared" si="4"/>
        <v>'no'</v>
      </c>
      <c r="K11" s="1" t="str">
        <f t="shared" si="0"/>
        <v>'9m':{'type':'float','vaule':'9个月','is_primary_key':'no'},</v>
      </c>
    </row>
    <row r="12" spans="1:11" ht="14.25" x14ac:dyDescent="0.15">
      <c r="A12" s="15" t="s">
        <v>1269</v>
      </c>
      <c r="B12" s="15" t="s">
        <v>62</v>
      </c>
      <c r="C12" s="15" t="s">
        <v>1270</v>
      </c>
      <c r="D12" s="8" t="s">
        <v>1285</v>
      </c>
      <c r="G12" s="1" t="str">
        <f t="shared" si="1"/>
        <v>'1y'</v>
      </c>
      <c r="H12" s="1" t="str">
        <f t="shared" si="2"/>
        <v>'float'</v>
      </c>
      <c r="I12" s="1" t="str">
        <f t="shared" si="3"/>
        <v>'1年'</v>
      </c>
      <c r="J12" s="1" t="str">
        <f t="shared" si="4"/>
        <v>'no'</v>
      </c>
      <c r="K12" s="1" t="str">
        <f t="shared" si="0"/>
        <v>'1y':{'type':'float','vaule':'1年','is_primary_key':'no'},</v>
      </c>
    </row>
    <row r="15" spans="1:11" ht="15" x14ac:dyDescent="0.15">
      <c r="A15" s="14" t="s">
        <v>1280</v>
      </c>
      <c r="B15" s="2"/>
      <c r="C15" s="10" t="s">
        <v>1277</v>
      </c>
      <c r="D15" s="3"/>
    </row>
    <row r="16" spans="1:11" ht="14.25" x14ac:dyDescent="0.15">
      <c r="A16" s="15" t="s">
        <v>1253</v>
      </c>
      <c r="B16" s="15" t="s">
        <v>4</v>
      </c>
      <c r="C16" s="15" t="s">
        <v>1254</v>
      </c>
      <c r="D16" s="8" t="s">
        <v>1286</v>
      </c>
      <c r="G16" s="1" t="str">
        <f t="shared" ref="G16:J17" si="5">"'"&amp;A16&amp;"'"</f>
        <v>'date'</v>
      </c>
      <c r="H16" s="1" t="str">
        <f t="shared" si="5"/>
        <v>'str'</v>
      </c>
      <c r="I16" s="1" t="str">
        <f t="shared" si="5"/>
        <v>'日期'</v>
      </c>
      <c r="J16" s="1" t="str">
        <f t="shared" si="5"/>
        <v>'yes'</v>
      </c>
      <c r="K16" s="1" t="str">
        <f t="shared" si="0"/>
        <v>'date':{'type':'str','vaule':'日期','is_primary_key':'yes'},</v>
      </c>
    </row>
    <row r="17" spans="1:11" ht="14.25" x14ac:dyDescent="0.15">
      <c r="A17" s="15" t="s">
        <v>1269</v>
      </c>
      <c r="B17" s="15" t="s">
        <v>62</v>
      </c>
      <c r="C17" s="15" t="s">
        <v>1271</v>
      </c>
      <c r="D17" s="8" t="s">
        <v>1285</v>
      </c>
      <c r="G17" s="1" t="str">
        <f t="shared" si="5"/>
        <v>'1y'</v>
      </c>
      <c r="H17" s="1" t="str">
        <f t="shared" si="5"/>
        <v>'float'</v>
      </c>
      <c r="I17" s="1" t="str">
        <f t="shared" si="5"/>
        <v>'1年贷款利率'</v>
      </c>
      <c r="J17" s="1" t="str">
        <f t="shared" si="5"/>
        <v>'no'</v>
      </c>
      <c r="K17" s="1" t="str">
        <f t="shared" si="0"/>
        <v>'1y':{'type':'float','vaule':'1年贷款利率','is_primary_key':'no'},</v>
      </c>
    </row>
    <row r="20" spans="1:11" ht="15" x14ac:dyDescent="0.15">
      <c r="A20" s="14" t="s">
        <v>1278</v>
      </c>
      <c r="B20" s="2"/>
      <c r="C20" s="10" t="s">
        <v>1279</v>
      </c>
      <c r="D20" s="3"/>
    </row>
    <row r="21" spans="1:11" ht="14.25" x14ac:dyDescent="0.15">
      <c r="A21" s="15" t="s">
        <v>1253</v>
      </c>
      <c r="B21" s="15" t="s">
        <v>4</v>
      </c>
      <c r="C21" s="15" t="s">
        <v>1254</v>
      </c>
      <c r="D21" s="8" t="s">
        <v>1286</v>
      </c>
      <c r="G21" s="1" t="str">
        <f>"'"&amp;A21&amp;"'"</f>
        <v>'date'</v>
      </c>
      <c r="H21" s="1" t="str">
        <f>"'"&amp;B21&amp;"'"</f>
        <v>'str'</v>
      </c>
      <c r="I21" s="1" t="str">
        <f>"'"&amp;C21&amp;"'"</f>
        <v>'日期'</v>
      </c>
      <c r="J21" s="1" t="str">
        <f>"'"&amp;D21&amp;"'"</f>
        <v>'yes'</v>
      </c>
      <c r="K21" s="1" t="str">
        <f t="shared" si="0"/>
        <v>'date':{'type':'str','vaule':'日期','is_primary_key':'yes'},</v>
      </c>
    </row>
    <row r="22" spans="1:11" ht="14.25" x14ac:dyDescent="0.15">
      <c r="A22" s="15" t="s">
        <v>22</v>
      </c>
      <c r="B22" s="15" t="s">
        <v>4</v>
      </c>
      <c r="C22" s="15" t="s">
        <v>1272</v>
      </c>
      <c r="D22" s="8" t="s">
        <v>1285</v>
      </c>
      <c r="G22" s="1" t="str">
        <f t="shared" ref="G22:G29" si="6">"'"&amp;A22&amp;"'"</f>
        <v>'curr_type'</v>
      </c>
      <c r="H22" s="1" t="str">
        <f t="shared" ref="H22:H29" si="7">"'"&amp;B22&amp;"'"</f>
        <v>'str'</v>
      </c>
      <c r="I22" s="1" t="str">
        <f t="shared" ref="I22:I29" si="8">"'"&amp;C22&amp;"'"</f>
        <v>'货币'</v>
      </c>
      <c r="J22" s="1" t="str">
        <f t="shared" ref="J22:J29" si="9">"'"&amp;D22&amp;"'"</f>
        <v>'no'</v>
      </c>
      <c r="K22" s="1" t="str">
        <f t="shared" si="0"/>
        <v>'curr_type':{'type':'str','vaule':'货币','is_primary_key':'no'},</v>
      </c>
    </row>
    <row r="23" spans="1:11" ht="14.25" x14ac:dyDescent="0.15">
      <c r="A23" s="15" t="s">
        <v>1255</v>
      </c>
      <c r="B23" s="15" t="s">
        <v>62</v>
      </c>
      <c r="C23" s="15" t="s">
        <v>1256</v>
      </c>
      <c r="D23" s="8" t="s">
        <v>1285</v>
      </c>
      <c r="G23" s="1" t="str">
        <f t="shared" si="6"/>
        <v>'on'</v>
      </c>
      <c r="H23" s="1" t="str">
        <f t="shared" si="7"/>
        <v>'float'</v>
      </c>
      <c r="I23" s="1" t="str">
        <f t="shared" si="8"/>
        <v>'隔夜'</v>
      </c>
      <c r="J23" s="1" t="str">
        <f t="shared" si="9"/>
        <v>'no'</v>
      </c>
      <c r="K23" s="1" t="str">
        <f t="shared" si="0"/>
        <v>'on':{'type':'float','vaule':'隔夜','is_primary_key':'no'},</v>
      </c>
    </row>
    <row r="24" spans="1:11" ht="14.25" x14ac:dyDescent="0.15">
      <c r="A24" s="15" t="s">
        <v>1257</v>
      </c>
      <c r="B24" s="15" t="s">
        <v>62</v>
      </c>
      <c r="C24" s="15" t="s">
        <v>1258</v>
      </c>
      <c r="D24" s="8" t="s">
        <v>1285</v>
      </c>
      <c r="G24" s="1" t="str">
        <f t="shared" si="6"/>
        <v>'1w'</v>
      </c>
      <c r="H24" s="1" t="str">
        <f t="shared" si="7"/>
        <v>'float'</v>
      </c>
      <c r="I24" s="1" t="str">
        <f t="shared" si="8"/>
        <v>'1周'</v>
      </c>
      <c r="J24" s="1" t="str">
        <f t="shared" si="9"/>
        <v>'no'</v>
      </c>
      <c r="K24" s="1" t="str">
        <f t="shared" si="0"/>
        <v>'1w':{'type':'float','vaule':'1周','is_primary_key':'no'},</v>
      </c>
    </row>
    <row r="25" spans="1:11" ht="14.25" x14ac:dyDescent="0.15">
      <c r="A25" s="15" t="s">
        <v>1261</v>
      </c>
      <c r="B25" s="15" t="s">
        <v>62</v>
      </c>
      <c r="C25" s="15" t="s">
        <v>1262</v>
      </c>
      <c r="D25" s="8" t="s">
        <v>1285</v>
      </c>
      <c r="G25" s="1" t="str">
        <f t="shared" si="6"/>
        <v>'1m'</v>
      </c>
      <c r="H25" s="1" t="str">
        <f t="shared" si="7"/>
        <v>'float'</v>
      </c>
      <c r="I25" s="1" t="str">
        <f t="shared" si="8"/>
        <v>'1个月'</v>
      </c>
      <c r="J25" s="1" t="str">
        <f t="shared" si="9"/>
        <v>'no'</v>
      </c>
      <c r="K25" s="1" t="str">
        <f t="shared" si="0"/>
        <v>'1m':{'type':'float','vaule':'1个月','is_primary_key':'no'},</v>
      </c>
    </row>
    <row r="26" spans="1:11" ht="14.25" x14ac:dyDescent="0.15">
      <c r="A26" s="15" t="s">
        <v>1273</v>
      </c>
      <c r="B26" s="15" t="s">
        <v>62</v>
      </c>
      <c r="C26" s="15" t="s">
        <v>1274</v>
      </c>
      <c r="D26" s="8" t="s">
        <v>1285</v>
      </c>
      <c r="G26" s="1" t="str">
        <f t="shared" si="6"/>
        <v>'2m'</v>
      </c>
      <c r="H26" s="1" t="str">
        <f t="shared" si="7"/>
        <v>'float'</v>
      </c>
      <c r="I26" s="1" t="str">
        <f t="shared" si="8"/>
        <v>'2个月'</v>
      </c>
      <c r="J26" s="1" t="str">
        <f t="shared" si="9"/>
        <v>'no'</v>
      </c>
      <c r="K26" s="1" t="str">
        <f t="shared" si="0"/>
        <v>'2m':{'type':'float','vaule':'2个月','is_primary_key':'no'},</v>
      </c>
    </row>
    <row r="27" spans="1:11" ht="14.25" x14ac:dyDescent="0.15">
      <c r="A27" s="15" t="s">
        <v>1263</v>
      </c>
      <c r="B27" s="15" t="s">
        <v>62</v>
      </c>
      <c r="C27" s="15" t="s">
        <v>1264</v>
      </c>
      <c r="D27" s="8" t="s">
        <v>1285</v>
      </c>
      <c r="G27" s="1" t="str">
        <f t="shared" si="6"/>
        <v>'3m'</v>
      </c>
      <c r="H27" s="1" t="str">
        <f t="shared" si="7"/>
        <v>'float'</v>
      </c>
      <c r="I27" s="1" t="str">
        <f t="shared" si="8"/>
        <v>'3个月'</v>
      </c>
      <c r="J27" s="1" t="str">
        <f t="shared" si="9"/>
        <v>'no'</v>
      </c>
      <c r="K27" s="1" t="str">
        <f t="shared" si="0"/>
        <v>'3m':{'type':'float','vaule':'3个月','is_primary_key':'no'},</v>
      </c>
    </row>
    <row r="28" spans="1:11" ht="14.25" x14ac:dyDescent="0.15">
      <c r="A28" s="15" t="s">
        <v>1265</v>
      </c>
      <c r="B28" s="15" t="s">
        <v>62</v>
      </c>
      <c r="C28" s="15" t="s">
        <v>1266</v>
      </c>
      <c r="D28" s="8" t="s">
        <v>1285</v>
      </c>
      <c r="G28" s="1" t="str">
        <f t="shared" si="6"/>
        <v>'6m'</v>
      </c>
      <c r="H28" s="1" t="str">
        <f t="shared" si="7"/>
        <v>'float'</v>
      </c>
      <c r="I28" s="1" t="str">
        <f t="shared" si="8"/>
        <v>'6个月'</v>
      </c>
      <c r="J28" s="1" t="str">
        <f t="shared" si="9"/>
        <v>'no'</v>
      </c>
      <c r="K28" s="1" t="str">
        <f t="shared" si="0"/>
        <v>'6m':{'type':'float','vaule':'6个月','is_primary_key':'no'},</v>
      </c>
    </row>
    <row r="29" spans="1:11" ht="14.25" x14ac:dyDescent="0.15">
      <c r="A29" s="15" t="s">
        <v>1275</v>
      </c>
      <c r="B29" s="15" t="s">
        <v>62</v>
      </c>
      <c r="C29" s="15" t="s">
        <v>1276</v>
      </c>
      <c r="D29" s="8" t="s">
        <v>1285</v>
      </c>
      <c r="G29" s="1" t="str">
        <f t="shared" si="6"/>
        <v>'12m'</v>
      </c>
      <c r="H29" s="1" t="str">
        <f t="shared" si="7"/>
        <v>'float'</v>
      </c>
      <c r="I29" s="1" t="str">
        <f t="shared" si="8"/>
        <v>'12个月'</v>
      </c>
      <c r="J29" s="1" t="str">
        <f t="shared" si="9"/>
        <v>'no'</v>
      </c>
      <c r="K29" s="1" t="str">
        <f t="shared" si="0"/>
        <v>'12m':{'type':'float','vaule':'12个月','is_primary_key':'no'},</v>
      </c>
    </row>
    <row r="30" spans="1:11" x14ac:dyDescent="0.15">
      <c r="D30" s="1" t="s">
        <v>1285</v>
      </c>
    </row>
    <row r="32" spans="1:11" ht="15" x14ac:dyDescent="0.15">
      <c r="A32" s="14" t="s">
        <v>1282</v>
      </c>
      <c r="B32" s="2"/>
      <c r="C32" s="10" t="s">
        <v>1281</v>
      </c>
      <c r="D32" s="3"/>
    </row>
    <row r="33" spans="1:11" ht="14.25" x14ac:dyDescent="0.15">
      <c r="A33" s="15" t="s">
        <v>1253</v>
      </c>
      <c r="B33" s="15" t="s">
        <v>4</v>
      </c>
      <c r="C33" s="15" t="s">
        <v>1254</v>
      </c>
      <c r="D33" s="8" t="s">
        <v>1286</v>
      </c>
      <c r="G33" s="1" t="str">
        <f>"'"&amp;A33&amp;"'"</f>
        <v>'date'</v>
      </c>
      <c r="H33" s="1" t="str">
        <f>"'"&amp;B33&amp;"'"</f>
        <v>'str'</v>
      </c>
      <c r="I33" s="1" t="str">
        <f>"'"&amp;C33&amp;"'"</f>
        <v>'日期'</v>
      </c>
      <c r="J33" s="1" t="str">
        <f>"'"&amp;D33&amp;"'"</f>
        <v>'yes'</v>
      </c>
      <c r="K33" s="1" t="str">
        <f t="shared" si="0"/>
        <v>'date':{'type':'str','vaule':'日期','is_primary_key':'yes'},</v>
      </c>
    </row>
    <row r="34" spans="1:11" ht="14.25" x14ac:dyDescent="0.15">
      <c r="A34" s="15" t="s">
        <v>1255</v>
      </c>
      <c r="B34" s="15" t="s">
        <v>62</v>
      </c>
      <c r="C34" s="15" t="s">
        <v>1256</v>
      </c>
      <c r="D34" s="8" t="s">
        <v>1285</v>
      </c>
      <c r="G34" s="1" t="str">
        <f t="shared" ref="G34:G41" si="10">"'"&amp;A34&amp;"'"</f>
        <v>'on'</v>
      </c>
      <c r="H34" s="1" t="str">
        <f t="shared" ref="H34:H41" si="11">"'"&amp;B34&amp;"'"</f>
        <v>'float'</v>
      </c>
      <c r="I34" s="1" t="str">
        <f t="shared" ref="I34:I41" si="12">"'"&amp;C34&amp;"'"</f>
        <v>'隔夜'</v>
      </c>
      <c r="J34" s="1" t="str">
        <f t="shared" ref="J34:J41" si="13">"'"&amp;D34&amp;"'"</f>
        <v>'no'</v>
      </c>
      <c r="K34" s="1" t="str">
        <f t="shared" si="0"/>
        <v>'on':{'type':'float','vaule':'隔夜','is_primary_key':'no'},</v>
      </c>
    </row>
    <row r="35" spans="1:11" ht="14.25" x14ac:dyDescent="0.15">
      <c r="A35" s="15" t="s">
        <v>1257</v>
      </c>
      <c r="B35" s="15" t="s">
        <v>62</v>
      </c>
      <c r="C35" s="15" t="s">
        <v>1258</v>
      </c>
      <c r="D35" s="8" t="s">
        <v>1285</v>
      </c>
      <c r="G35" s="1" t="str">
        <f t="shared" si="10"/>
        <v>'1w'</v>
      </c>
      <c r="H35" s="1" t="str">
        <f t="shared" si="11"/>
        <v>'float'</v>
      </c>
      <c r="I35" s="1" t="str">
        <f t="shared" si="12"/>
        <v>'1周'</v>
      </c>
      <c r="J35" s="1" t="str">
        <f t="shared" si="13"/>
        <v>'no'</v>
      </c>
      <c r="K35" s="1" t="str">
        <f t="shared" si="0"/>
        <v>'1w':{'type':'float','vaule':'1周','is_primary_key':'no'},</v>
      </c>
    </row>
    <row r="36" spans="1:11" ht="14.25" x14ac:dyDescent="0.15">
      <c r="A36" s="15" t="s">
        <v>1259</v>
      </c>
      <c r="B36" s="15" t="s">
        <v>62</v>
      </c>
      <c r="C36" s="15" t="s">
        <v>1260</v>
      </c>
      <c r="D36" s="8" t="s">
        <v>1285</v>
      </c>
      <c r="G36" s="1" t="str">
        <f t="shared" si="10"/>
        <v>'2w'</v>
      </c>
      <c r="H36" s="1" t="str">
        <f t="shared" si="11"/>
        <v>'float'</v>
      </c>
      <c r="I36" s="1" t="str">
        <f t="shared" si="12"/>
        <v>'2周'</v>
      </c>
      <c r="J36" s="1" t="str">
        <f t="shared" si="13"/>
        <v>'no'</v>
      </c>
      <c r="K36" s="1" t="str">
        <f t="shared" si="0"/>
        <v>'2w':{'type':'float','vaule':'2周','is_primary_key':'no'},</v>
      </c>
    </row>
    <row r="37" spans="1:11" ht="14.25" x14ac:dyDescent="0.15">
      <c r="A37" s="15" t="s">
        <v>1261</v>
      </c>
      <c r="B37" s="15" t="s">
        <v>62</v>
      </c>
      <c r="C37" s="15" t="s">
        <v>1262</v>
      </c>
      <c r="D37" s="8" t="s">
        <v>1285</v>
      </c>
      <c r="G37" s="1" t="str">
        <f t="shared" si="10"/>
        <v>'1m'</v>
      </c>
      <c r="H37" s="1" t="str">
        <f t="shared" si="11"/>
        <v>'float'</v>
      </c>
      <c r="I37" s="1" t="str">
        <f t="shared" si="12"/>
        <v>'1个月'</v>
      </c>
      <c r="J37" s="1" t="str">
        <f t="shared" si="13"/>
        <v>'no'</v>
      </c>
      <c r="K37" s="1" t="str">
        <f t="shared" si="0"/>
        <v>'1m':{'type':'float','vaule':'1个月','is_primary_key':'no'},</v>
      </c>
    </row>
    <row r="38" spans="1:11" ht="14.25" x14ac:dyDescent="0.15">
      <c r="A38" s="15" t="s">
        <v>1273</v>
      </c>
      <c r="B38" s="15" t="s">
        <v>62</v>
      </c>
      <c r="C38" s="15" t="s">
        <v>1274</v>
      </c>
      <c r="D38" s="8" t="s">
        <v>1285</v>
      </c>
      <c r="G38" s="1" t="str">
        <f t="shared" si="10"/>
        <v>'2m'</v>
      </c>
      <c r="H38" s="1" t="str">
        <f t="shared" si="11"/>
        <v>'float'</v>
      </c>
      <c r="I38" s="1" t="str">
        <f t="shared" si="12"/>
        <v>'2个月'</v>
      </c>
      <c r="J38" s="1" t="str">
        <f t="shared" si="13"/>
        <v>'no'</v>
      </c>
      <c r="K38" s="1" t="str">
        <f t="shared" si="0"/>
        <v>'2m':{'type':'float','vaule':'2个月','is_primary_key':'no'},</v>
      </c>
    </row>
    <row r="39" spans="1:11" ht="14.25" x14ac:dyDescent="0.15">
      <c r="A39" s="15" t="s">
        <v>1263</v>
      </c>
      <c r="B39" s="15" t="s">
        <v>62</v>
      </c>
      <c r="C39" s="15" t="s">
        <v>1264</v>
      </c>
      <c r="D39" s="8" t="s">
        <v>1285</v>
      </c>
      <c r="G39" s="1" t="str">
        <f t="shared" si="10"/>
        <v>'3m'</v>
      </c>
      <c r="H39" s="1" t="str">
        <f t="shared" si="11"/>
        <v>'float'</v>
      </c>
      <c r="I39" s="1" t="str">
        <f t="shared" si="12"/>
        <v>'3个月'</v>
      </c>
      <c r="J39" s="1" t="str">
        <f t="shared" si="13"/>
        <v>'no'</v>
      </c>
      <c r="K39" s="1" t="str">
        <f t="shared" si="0"/>
        <v>'3m':{'type':'float','vaule':'3个月','is_primary_key':'no'},</v>
      </c>
    </row>
    <row r="40" spans="1:11" ht="14.25" x14ac:dyDescent="0.15">
      <c r="A40" s="15" t="s">
        <v>1265</v>
      </c>
      <c r="B40" s="15" t="s">
        <v>62</v>
      </c>
      <c r="C40" s="15" t="s">
        <v>1266</v>
      </c>
      <c r="D40" s="8" t="s">
        <v>1285</v>
      </c>
      <c r="G40" s="1" t="str">
        <f t="shared" si="10"/>
        <v>'6m'</v>
      </c>
      <c r="H40" s="1" t="str">
        <f t="shared" si="11"/>
        <v>'float'</v>
      </c>
      <c r="I40" s="1" t="str">
        <f t="shared" si="12"/>
        <v>'6个月'</v>
      </c>
      <c r="J40" s="1" t="str">
        <f t="shared" si="13"/>
        <v>'no'</v>
      </c>
      <c r="K40" s="1" t="str">
        <f t="shared" si="0"/>
        <v>'6m':{'type':'float','vaule':'6个月','is_primary_key':'no'},</v>
      </c>
    </row>
    <row r="41" spans="1:11" ht="14.25" x14ac:dyDescent="0.15">
      <c r="A41" s="15" t="s">
        <v>1275</v>
      </c>
      <c r="B41" s="15" t="s">
        <v>62</v>
      </c>
      <c r="C41" s="15" t="s">
        <v>1276</v>
      </c>
      <c r="D41" s="8" t="s">
        <v>1285</v>
      </c>
      <c r="G41" s="1" t="str">
        <f t="shared" si="10"/>
        <v>'12m'</v>
      </c>
      <c r="H41" s="1" t="str">
        <f t="shared" si="11"/>
        <v>'float'</v>
      </c>
      <c r="I41" s="1" t="str">
        <f t="shared" si="12"/>
        <v>'12个月'</v>
      </c>
      <c r="J41" s="1" t="str">
        <f t="shared" si="13"/>
        <v>'no'</v>
      </c>
      <c r="K41" s="1" t="str">
        <f t="shared" si="0"/>
        <v>'12m':{'type':'float','vaule':'12个月','is_primary_key':'no'},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6"/>
  <sheetViews>
    <sheetView workbookViewId="0">
      <selection activeCell="C20" sqref="C20"/>
    </sheetView>
  </sheetViews>
  <sheetFormatPr defaultRowHeight="13.5" x14ac:dyDescent="0.15"/>
  <cols>
    <col min="1" max="1" width="18.125" customWidth="1"/>
    <col min="2" max="2" width="15.375" customWidth="1"/>
    <col min="3" max="3" width="58" customWidth="1"/>
    <col min="4" max="4" width="14.625" customWidth="1"/>
    <col min="6" max="6" width="15.75" customWidth="1"/>
    <col min="7" max="7" width="13.125" customWidth="1"/>
    <col min="8" max="8" width="17" customWidth="1"/>
    <col min="9" max="11" width="14.625" customWidth="1"/>
  </cols>
  <sheetData>
    <row r="1" spans="1:11" x14ac:dyDescent="0.15">
      <c r="A1" t="s">
        <v>1381</v>
      </c>
      <c r="B1" t="s">
        <v>1386</v>
      </c>
      <c r="C1" t="s">
        <v>1387</v>
      </c>
      <c r="D1" t="s">
        <v>1388</v>
      </c>
      <c r="E1" t="s">
        <v>1389</v>
      </c>
      <c r="F1" t="s">
        <v>1341</v>
      </c>
      <c r="G1" t="s">
        <v>1390</v>
      </c>
      <c r="H1" t="s">
        <v>1384</v>
      </c>
      <c r="I1" t="s">
        <v>1385</v>
      </c>
      <c r="J1" t="s">
        <v>1391</v>
      </c>
      <c r="K1" t="s">
        <v>1392</v>
      </c>
    </row>
    <row r="2" spans="1:11" ht="18.75" x14ac:dyDescent="0.15">
      <c r="A2" s="18" t="s">
        <v>1296</v>
      </c>
      <c r="B2" s="18" t="s">
        <v>3</v>
      </c>
      <c r="C2" s="21" t="s">
        <v>1353</v>
      </c>
      <c r="D2" s="18" t="s">
        <v>1372</v>
      </c>
      <c r="E2" s="18">
        <v>0</v>
      </c>
      <c r="F2" s="19">
        <v>43541</v>
      </c>
      <c r="G2" s="19">
        <v>43541</v>
      </c>
      <c r="H2" s="20" t="s">
        <v>1299</v>
      </c>
      <c r="I2" s="18"/>
      <c r="J2" s="20" t="s">
        <v>1298</v>
      </c>
      <c r="K2" s="18"/>
    </row>
    <row r="3" spans="1:11" ht="18.75" x14ac:dyDescent="0.15">
      <c r="A3" s="21" t="s">
        <v>1297</v>
      </c>
      <c r="B3" s="21" t="s">
        <v>1380</v>
      </c>
      <c r="C3" s="21" t="s">
        <v>1354</v>
      </c>
      <c r="D3" s="18" t="s">
        <v>1372</v>
      </c>
      <c r="E3" s="18">
        <v>0</v>
      </c>
      <c r="F3" s="19">
        <v>43541</v>
      </c>
      <c r="G3" s="19">
        <v>43541</v>
      </c>
      <c r="H3" s="20" t="s">
        <v>1300</v>
      </c>
      <c r="I3" s="18"/>
      <c r="J3" s="20" t="s">
        <v>1298</v>
      </c>
      <c r="K3" s="18"/>
    </row>
    <row r="4" spans="1:11" ht="18.75" x14ac:dyDescent="0.15">
      <c r="A4" s="21" t="s">
        <v>97</v>
      </c>
      <c r="B4" s="18" t="s">
        <v>1371</v>
      </c>
      <c r="C4" s="21" t="s">
        <v>1370</v>
      </c>
      <c r="D4" s="18" t="s">
        <v>1373</v>
      </c>
      <c r="E4" s="18">
        <v>0</v>
      </c>
      <c r="F4" s="19">
        <v>43541</v>
      </c>
      <c r="G4" s="19">
        <v>43541</v>
      </c>
      <c r="H4" s="20" t="s">
        <v>1301</v>
      </c>
      <c r="I4" s="18"/>
      <c r="J4" s="20" t="s">
        <v>1298</v>
      </c>
      <c r="K4" s="18"/>
    </row>
    <row r="5" spans="1:11" ht="18.75" x14ac:dyDescent="0.15">
      <c r="A5" s="21" t="s">
        <v>1294</v>
      </c>
      <c r="B5" s="18" t="s">
        <v>1356</v>
      </c>
      <c r="C5" s="21" t="s">
        <v>1355</v>
      </c>
      <c r="D5" s="18" t="s">
        <v>1373</v>
      </c>
      <c r="E5" s="18">
        <v>0</v>
      </c>
      <c r="F5" s="19">
        <v>43541</v>
      </c>
      <c r="G5" s="19">
        <v>43541</v>
      </c>
      <c r="H5" s="20" t="s">
        <v>1302</v>
      </c>
      <c r="I5" s="18"/>
      <c r="J5" s="20" t="s">
        <v>1298</v>
      </c>
      <c r="K5" s="18"/>
    </row>
    <row r="6" spans="1:11" ht="18.75" x14ac:dyDescent="0.15">
      <c r="A6" s="21" t="s">
        <v>1295</v>
      </c>
      <c r="B6" s="18" t="s">
        <v>3</v>
      </c>
      <c r="C6" s="21" t="s">
        <v>1357</v>
      </c>
      <c r="D6" s="18" t="s">
        <v>1374</v>
      </c>
      <c r="E6" s="18">
        <v>0</v>
      </c>
      <c r="F6" s="19">
        <v>43541</v>
      </c>
      <c r="G6" s="19">
        <v>43541</v>
      </c>
      <c r="H6" s="20" t="s">
        <v>1303</v>
      </c>
      <c r="I6" s="18"/>
      <c r="J6" s="20" t="s">
        <v>1298</v>
      </c>
      <c r="K6" s="18"/>
    </row>
    <row r="7" spans="1:11" ht="18.75" x14ac:dyDescent="0.15">
      <c r="A7" s="21" t="s">
        <v>131</v>
      </c>
      <c r="B7" s="21" t="s">
        <v>1365</v>
      </c>
      <c r="C7" s="21" t="s">
        <v>1411</v>
      </c>
      <c r="D7" s="18" t="s">
        <v>132</v>
      </c>
      <c r="E7" s="18">
        <v>1</v>
      </c>
      <c r="F7" s="19">
        <v>43541</v>
      </c>
      <c r="G7" s="19">
        <v>43541</v>
      </c>
      <c r="H7" s="20" t="s">
        <v>130</v>
      </c>
      <c r="I7" s="18"/>
      <c r="J7" s="18" t="s">
        <v>1339</v>
      </c>
      <c r="K7" s="18"/>
    </row>
    <row r="8" spans="1:11" ht="18.75" x14ac:dyDescent="0.15">
      <c r="A8" s="21" t="s">
        <v>1304</v>
      </c>
      <c r="B8" s="21" t="s">
        <v>1366</v>
      </c>
      <c r="C8" s="18" t="s">
        <v>1375</v>
      </c>
      <c r="D8" s="18" t="s">
        <v>48</v>
      </c>
      <c r="E8" s="18">
        <v>1</v>
      </c>
      <c r="F8" s="19">
        <v>43541</v>
      </c>
      <c r="G8" s="19">
        <v>43541</v>
      </c>
      <c r="H8" s="20" t="s">
        <v>1305</v>
      </c>
      <c r="I8" s="18"/>
      <c r="J8" s="18" t="s">
        <v>1340</v>
      </c>
      <c r="K8" s="22"/>
    </row>
    <row r="9" spans="1:11" ht="18.75" x14ac:dyDescent="0.15">
      <c r="A9" s="21" t="s">
        <v>281</v>
      </c>
      <c r="B9" s="21" t="s">
        <v>1358</v>
      </c>
      <c r="C9" s="18" t="s">
        <v>1376</v>
      </c>
      <c r="D9" s="18" t="s">
        <v>48</v>
      </c>
      <c r="E9" s="18">
        <v>1</v>
      </c>
      <c r="F9" s="19">
        <v>43541</v>
      </c>
      <c r="G9" s="19">
        <v>43541</v>
      </c>
      <c r="H9" s="20" t="s">
        <v>1306</v>
      </c>
      <c r="I9" s="18"/>
      <c r="J9" s="18" t="s">
        <v>1291</v>
      </c>
      <c r="K9" s="18"/>
    </row>
    <row r="10" spans="1:11" ht="18.75" x14ac:dyDescent="0.15">
      <c r="A10" s="21" t="s">
        <v>1308</v>
      </c>
      <c r="B10" s="21" t="s">
        <v>1358</v>
      </c>
      <c r="C10" s="18" t="s">
        <v>1377</v>
      </c>
      <c r="D10" s="18" t="s">
        <v>48</v>
      </c>
      <c r="E10" s="18">
        <v>1</v>
      </c>
      <c r="F10" s="19">
        <v>43541</v>
      </c>
      <c r="G10" s="19">
        <v>43541</v>
      </c>
      <c r="H10" s="20" t="s">
        <v>1307</v>
      </c>
      <c r="I10" s="18"/>
      <c r="J10" s="18" t="s">
        <v>1291</v>
      </c>
      <c r="K10" s="18"/>
    </row>
    <row r="11" spans="1:11" ht="18.75" x14ac:dyDescent="0.15">
      <c r="A11" s="21" t="s">
        <v>1311</v>
      </c>
      <c r="B11" s="21" t="s">
        <v>1358</v>
      </c>
      <c r="C11" s="18" t="s">
        <v>1378</v>
      </c>
      <c r="D11" s="18" t="s">
        <v>48</v>
      </c>
      <c r="E11" s="18">
        <v>1</v>
      </c>
      <c r="F11" s="19">
        <v>43541</v>
      </c>
      <c r="G11" s="19">
        <v>43541</v>
      </c>
      <c r="H11" s="20" t="s">
        <v>1309</v>
      </c>
      <c r="I11" s="18"/>
      <c r="J11" s="18" t="s">
        <v>1291</v>
      </c>
      <c r="K11" s="18"/>
    </row>
    <row r="12" spans="1:11" ht="18.75" x14ac:dyDescent="0.15">
      <c r="A12" s="21" t="s">
        <v>1310</v>
      </c>
      <c r="B12" s="21" t="s">
        <v>1358</v>
      </c>
      <c r="C12" s="18" t="s">
        <v>1379</v>
      </c>
      <c r="D12" s="18" t="s">
        <v>48</v>
      </c>
      <c r="E12" s="18">
        <v>1</v>
      </c>
      <c r="F12" s="19">
        <v>43541</v>
      </c>
      <c r="G12" s="19">
        <v>43541</v>
      </c>
      <c r="H12" s="20" t="s">
        <v>1312</v>
      </c>
      <c r="I12" s="18"/>
      <c r="J12" s="18" t="s">
        <v>1291</v>
      </c>
      <c r="K12" s="18"/>
    </row>
    <row r="13" spans="1:11" ht="18.75" x14ac:dyDescent="0.15">
      <c r="A13" s="21" t="s">
        <v>1313</v>
      </c>
      <c r="B13" s="21" t="s">
        <v>1358</v>
      </c>
      <c r="C13" s="18" t="s">
        <v>1342</v>
      </c>
      <c r="D13" s="18" t="s">
        <v>48</v>
      </c>
      <c r="E13" s="18">
        <v>1</v>
      </c>
      <c r="F13" s="19">
        <v>43541</v>
      </c>
      <c r="G13" s="19">
        <v>43541</v>
      </c>
      <c r="H13" s="20" t="s">
        <v>1314</v>
      </c>
      <c r="I13" s="18"/>
      <c r="J13" s="18" t="s">
        <v>1291</v>
      </c>
      <c r="K13" s="18"/>
    </row>
    <row r="14" spans="1:11" ht="18.75" x14ac:dyDescent="0.15">
      <c r="A14" s="21" t="s">
        <v>1315</v>
      </c>
      <c r="B14" s="21" t="s">
        <v>1358</v>
      </c>
      <c r="C14" s="18" t="s">
        <v>1343</v>
      </c>
      <c r="D14" s="18" t="s">
        <v>48</v>
      </c>
      <c r="E14" s="18">
        <v>1</v>
      </c>
      <c r="F14" s="19">
        <v>43541</v>
      </c>
      <c r="G14" s="19">
        <v>43541</v>
      </c>
      <c r="H14" s="20" t="s">
        <v>1316</v>
      </c>
      <c r="I14" s="18"/>
      <c r="J14" s="18" t="s">
        <v>1291</v>
      </c>
      <c r="K14" s="18"/>
    </row>
    <row r="15" spans="1:11" ht="18.75" x14ac:dyDescent="0.15">
      <c r="A15" s="21" t="s">
        <v>1322</v>
      </c>
      <c r="B15" s="21" t="s">
        <v>1360</v>
      </c>
      <c r="C15" s="18" t="s">
        <v>1359</v>
      </c>
      <c r="D15" s="18" t="s">
        <v>1372</v>
      </c>
      <c r="E15" s="18">
        <v>0</v>
      </c>
      <c r="F15" s="19">
        <v>43541</v>
      </c>
      <c r="G15" s="19">
        <v>43541</v>
      </c>
      <c r="H15" s="20" t="s">
        <v>1317</v>
      </c>
      <c r="I15" s="18"/>
      <c r="J15" s="18" t="s">
        <v>1318</v>
      </c>
      <c r="K15" s="18"/>
    </row>
    <row r="16" spans="1:11" ht="18.75" x14ac:dyDescent="0.15">
      <c r="A16" s="21" t="s">
        <v>1323</v>
      </c>
      <c r="B16" s="21" t="s">
        <v>1361</v>
      </c>
      <c r="C16" s="18" t="s">
        <v>1344</v>
      </c>
      <c r="D16" s="18" t="s">
        <v>132</v>
      </c>
      <c r="E16" s="18">
        <v>1</v>
      </c>
      <c r="F16" s="19">
        <v>43541</v>
      </c>
      <c r="G16" s="19">
        <v>43541</v>
      </c>
      <c r="H16" s="20" t="s">
        <v>1319</v>
      </c>
      <c r="I16" s="18"/>
      <c r="J16" s="18" t="s">
        <v>1292</v>
      </c>
      <c r="K16" s="18"/>
    </row>
    <row r="17" spans="1:11" ht="18.75" x14ac:dyDescent="0.15">
      <c r="A17" s="21" t="s">
        <v>1324</v>
      </c>
      <c r="B17" s="21" t="s">
        <v>1362</v>
      </c>
      <c r="C17" s="18" t="s">
        <v>1345</v>
      </c>
      <c r="D17" s="18" t="s">
        <v>132</v>
      </c>
      <c r="E17" s="18">
        <v>1</v>
      </c>
      <c r="F17" s="19">
        <v>43541</v>
      </c>
      <c r="G17" s="19">
        <v>43541</v>
      </c>
      <c r="H17" s="20" t="s">
        <v>1320</v>
      </c>
      <c r="I17" s="18"/>
      <c r="J17" s="18" t="s">
        <v>1292</v>
      </c>
      <c r="K17" s="18"/>
    </row>
    <row r="18" spans="1:11" ht="18.75" x14ac:dyDescent="0.15">
      <c r="A18" s="21" t="s">
        <v>1325</v>
      </c>
      <c r="B18" s="21" t="s">
        <v>1369</v>
      </c>
      <c r="C18" s="18" t="s">
        <v>1346</v>
      </c>
      <c r="D18" s="18" t="s">
        <v>132</v>
      </c>
      <c r="E18" s="18">
        <v>1</v>
      </c>
      <c r="F18" s="19">
        <v>43541</v>
      </c>
      <c r="G18" s="19">
        <v>43541</v>
      </c>
      <c r="H18" s="20" t="s">
        <v>1321</v>
      </c>
      <c r="I18" s="18"/>
      <c r="J18" s="18" t="s">
        <v>1292</v>
      </c>
      <c r="K18" s="18"/>
    </row>
    <row r="19" spans="1:11" ht="18.75" x14ac:dyDescent="0.15">
      <c r="A19" s="21" t="s">
        <v>1328</v>
      </c>
      <c r="B19" s="18" t="s">
        <v>3</v>
      </c>
      <c r="C19" s="18" t="s">
        <v>1363</v>
      </c>
      <c r="D19" s="18" t="s">
        <v>1372</v>
      </c>
      <c r="E19" s="18">
        <v>0</v>
      </c>
      <c r="F19" s="19">
        <v>43541</v>
      </c>
      <c r="G19" s="19">
        <v>43541</v>
      </c>
      <c r="H19" s="20" t="s">
        <v>1327</v>
      </c>
      <c r="I19" s="18"/>
      <c r="J19" s="18" t="s">
        <v>1326</v>
      </c>
      <c r="K19" s="18"/>
    </row>
    <row r="20" spans="1:11" ht="18.75" x14ac:dyDescent="0.15">
      <c r="A20" s="21" t="s">
        <v>1329</v>
      </c>
      <c r="B20" s="18" t="s">
        <v>8</v>
      </c>
      <c r="C20" s="18" t="s">
        <v>1364</v>
      </c>
      <c r="D20" s="18" t="s">
        <v>1372</v>
      </c>
      <c r="E20" s="18">
        <v>0</v>
      </c>
      <c r="F20" s="19">
        <v>43541</v>
      </c>
      <c r="G20" s="19">
        <v>43541</v>
      </c>
      <c r="H20" s="20" t="s">
        <v>1330</v>
      </c>
      <c r="I20" s="18"/>
      <c r="J20" s="18" t="s">
        <v>1326</v>
      </c>
      <c r="K20" s="18"/>
    </row>
    <row r="21" spans="1:11" ht="18.75" x14ac:dyDescent="0.15">
      <c r="A21" s="21" t="s">
        <v>1289</v>
      </c>
      <c r="B21" s="21" t="s">
        <v>1368</v>
      </c>
      <c r="C21" s="18" t="s">
        <v>1347</v>
      </c>
      <c r="D21" s="18" t="s">
        <v>48</v>
      </c>
      <c r="E21" s="18">
        <v>1</v>
      </c>
      <c r="F21" s="19">
        <v>43541</v>
      </c>
      <c r="G21" s="19">
        <v>43541</v>
      </c>
      <c r="H21" s="20" t="s">
        <v>1331</v>
      </c>
      <c r="I21" s="18"/>
      <c r="J21" s="18" t="s">
        <v>1326</v>
      </c>
      <c r="K21" s="18"/>
    </row>
    <row r="22" spans="1:11" ht="18.75" x14ac:dyDescent="0.15">
      <c r="A22" s="21" t="s">
        <v>1332</v>
      </c>
      <c r="B22" s="21" t="s">
        <v>1367</v>
      </c>
      <c r="C22" s="18" t="s">
        <v>1348</v>
      </c>
      <c r="D22" s="18" t="s">
        <v>50</v>
      </c>
      <c r="E22" s="18">
        <v>1</v>
      </c>
      <c r="F22" s="19">
        <v>43541</v>
      </c>
      <c r="G22" s="19">
        <v>43541</v>
      </c>
      <c r="H22" s="20" t="s">
        <v>1333</v>
      </c>
      <c r="I22" s="18"/>
      <c r="J22" s="18" t="s">
        <v>1326</v>
      </c>
      <c r="K22" s="18"/>
    </row>
    <row r="23" spans="1:11" ht="18.75" x14ac:dyDescent="0.15">
      <c r="A23" s="21" t="s">
        <v>1334</v>
      </c>
      <c r="B23" s="21" t="s">
        <v>1253</v>
      </c>
      <c r="C23" s="18" t="s">
        <v>1349</v>
      </c>
      <c r="D23" s="21" t="s">
        <v>1253</v>
      </c>
      <c r="E23" s="18">
        <v>1</v>
      </c>
      <c r="F23" s="19">
        <v>43541</v>
      </c>
      <c r="G23" s="19">
        <v>43541</v>
      </c>
      <c r="H23" s="21" t="s">
        <v>1334</v>
      </c>
      <c r="I23" s="18"/>
      <c r="J23" s="20" t="s">
        <v>1335</v>
      </c>
      <c r="K23" s="18"/>
    </row>
    <row r="24" spans="1:11" ht="18.75" x14ac:dyDescent="0.15">
      <c r="A24" s="21" t="s">
        <v>1336</v>
      </c>
      <c r="B24" s="21" t="s">
        <v>1253</v>
      </c>
      <c r="C24" s="18" t="s">
        <v>1350</v>
      </c>
      <c r="D24" s="21" t="s">
        <v>1253</v>
      </c>
      <c r="E24" s="18">
        <v>1</v>
      </c>
      <c r="F24" s="19">
        <v>43541</v>
      </c>
      <c r="G24" s="19">
        <v>43541</v>
      </c>
      <c r="H24" s="21" t="s">
        <v>1336</v>
      </c>
      <c r="I24" s="18"/>
      <c r="J24" s="20" t="s">
        <v>1335</v>
      </c>
      <c r="K24" s="18"/>
    </row>
    <row r="25" spans="1:11" ht="18.75" x14ac:dyDescent="0.15">
      <c r="A25" s="21" t="s">
        <v>1337</v>
      </c>
      <c r="B25" s="21" t="s">
        <v>1253</v>
      </c>
      <c r="C25" s="18" t="s">
        <v>1351</v>
      </c>
      <c r="D25" s="21" t="s">
        <v>1253</v>
      </c>
      <c r="E25" s="18">
        <v>1</v>
      </c>
      <c r="F25" s="19">
        <v>43541</v>
      </c>
      <c r="G25" s="19">
        <v>43541</v>
      </c>
      <c r="H25" s="21" t="s">
        <v>1337</v>
      </c>
      <c r="I25" s="18"/>
      <c r="J25" s="20" t="s">
        <v>1335</v>
      </c>
      <c r="K25" s="18"/>
    </row>
    <row r="26" spans="1:11" ht="18.75" x14ac:dyDescent="0.15">
      <c r="A26" s="21" t="s">
        <v>1338</v>
      </c>
      <c r="B26" s="21" t="s">
        <v>1253</v>
      </c>
      <c r="C26" s="18" t="s">
        <v>1352</v>
      </c>
      <c r="D26" s="21" t="s">
        <v>1253</v>
      </c>
      <c r="E26" s="18">
        <v>1</v>
      </c>
      <c r="F26" s="19">
        <v>43541</v>
      </c>
      <c r="G26" s="19">
        <v>43541</v>
      </c>
      <c r="H26" s="21" t="s">
        <v>1338</v>
      </c>
      <c r="I26" s="18"/>
      <c r="J26" s="20" t="s">
        <v>1335</v>
      </c>
      <c r="K26" s="1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95"/>
  <sheetViews>
    <sheetView topLeftCell="A41" workbookViewId="0">
      <selection activeCell="F70" sqref="F70"/>
    </sheetView>
  </sheetViews>
  <sheetFormatPr defaultRowHeight="13.5" x14ac:dyDescent="0.15"/>
  <cols>
    <col min="1" max="6" width="15.625" customWidth="1"/>
  </cols>
  <sheetData>
    <row r="1" spans="1:6" x14ac:dyDescent="0.15">
      <c r="A1" t="s">
        <v>1381</v>
      </c>
      <c r="B1" t="s">
        <v>1382</v>
      </c>
      <c r="C1" t="s">
        <v>1393</v>
      </c>
      <c r="D1" t="s">
        <v>1383</v>
      </c>
      <c r="E1" t="s">
        <v>1384</v>
      </c>
      <c r="F1" t="s">
        <v>1385</v>
      </c>
    </row>
    <row r="2" spans="1:6" ht="15" x14ac:dyDescent="0.15">
      <c r="A2" s="5" t="s">
        <v>3</v>
      </c>
      <c r="B2" s="10" t="s">
        <v>1293</v>
      </c>
      <c r="C2" s="5" t="s">
        <v>4</v>
      </c>
      <c r="D2" s="6" t="s">
        <v>33</v>
      </c>
      <c r="E2" s="5" t="s">
        <v>5</v>
      </c>
    </row>
    <row r="3" spans="1:6" ht="15" x14ac:dyDescent="0.15">
      <c r="A3" s="5" t="s">
        <v>6</v>
      </c>
      <c r="B3" s="10" t="s">
        <v>1293</v>
      </c>
      <c r="C3" s="5" t="s">
        <v>4</v>
      </c>
      <c r="D3" s="6" t="s">
        <v>34</v>
      </c>
      <c r="E3" s="5" t="s">
        <v>7</v>
      </c>
    </row>
    <row r="4" spans="1:6" ht="15" x14ac:dyDescent="0.15">
      <c r="A4" s="5" t="s">
        <v>8</v>
      </c>
      <c r="B4" s="10" t="s">
        <v>1293</v>
      </c>
      <c r="C4" s="5" t="s">
        <v>4</v>
      </c>
      <c r="D4" s="6" t="s">
        <v>34</v>
      </c>
      <c r="E4" s="5" t="s">
        <v>9</v>
      </c>
    </row>
    <row r="5" spans="1:6" ht="15" x14ac:dyDescent="0.15">
      <c r="A5" s="5" t="s">
        <v>10</v>
      </c>
      <c r="B5" s="10" t="s">
        <v>1293</v>
      </c>
      <c r="C5" s="5" t="s">
        <v>4</v>
      </c>
      <c r="D5" s="6" t="s">
        <v>34</v>
      </c>
      <c r="E5" s="5" t="s">
        <v>11</v>
      </c>
    </row>
    <row r="6" spans="1:6" ht="15" x14ac:dyDescent="0.15">
      <c r="A6" s="5" t="s">
        <v>12</v>
      </c>
      <c r="B6" s="10" t="s">
        <v>1293</v>
      </c>
      <c r="C6" s="5" t="s">
        <v>4</v>
      </c>
      <c r="D6" s="6" t="s">
        <v>34</v>
      </c>
      <c r="E6" s="5" t="s">
        <v>13</v>
      </c>
    </row>
    <row r="7" spans="1:6" ht="15" x14ac:dyDescent="0.15">
      <c r="A7" s="5" t="s">
        <v>14</v>
      </c>
      <c r="B7" s="10" t="s">
        <v>1293</v>
      </c>
      <c r="C7" s="5" t="s">
        <v>4</v>
      </c>
      <c r="D7" s="6" t="s">
        <v>34</v>
      </c>
      <c r="E7" s="5" t="s">
        <v>15</v>
      </c>
    </row>
    <row r="8" spans="1:6" ht="15" x14ac:dyDescent="0.15">
      <c r="A8" s="5" t="s">
        <v>16</v>
      </c>
      <c r="B8" s="10" t="s">
        <v>1293</v>
      </c>
      <c r="C8" s="5" t="s">
        <v>4</v>
      </c>
      <c r="D8" s="6" t="s">
        <v>34</v>
      </c>
      <c r="E8" s="5" t="s">
        <v>17</v>
      </c>
    </row>
    <row r="9" spans="1:6" ht="28.5" x14ac:dyDescent="0.15">
      <c r="A9" s="5" t="s">
        <v>18</v>
      </c>
      <c r="B9" s="10" t="s">
        <v>1293</v>
      </c>
      <c r="C9" s="5" t="s">
        <v>4</v>
      </c>
      <c r="D9" s="6" t="s">
        <v>34</v>
      </c>
      <c r="E9" s="5" t="s">
        <v>19</v>
      </c>
    </row>
    <row r="10" spans="1:6" ht="15" x14ac:dyDescent="0.15">
      <c r="A10" s="5" t="s">
        <v>20</v>
      </c>
      <c r="B10" s="10" t="s">
        <v>1293</v>
      </c>
      <c r="C10" s="5" t="s">
        <v>4</v>
      </c>
      <c r="D10" s="6" t="s">
        <v>34</v>
      </c>
      <c r="E10" s="5" t="s">
        <v>21</v>
      </c>
    </row>
    <row r="11" spans="1:6" ht="15" x14ac:dyDescent="0.15">
      <c r="A11" s="5" t="s">
        <v>22</v>
      </c>
      <c r="B11" s="10" t="s">
        <v>1293</v>
      </c>
      <c r="C11" s="5" t="s">
        <v>4</v>
      </c>
      <c r="D11" s="6" t="s">
        <v>34</v>
      </c>
      <c r="E11" s="5" t="s">
        <v>23</v>
      </c>
    </row>
    <row r="12" spans="1:6" ht="28.5" x14ac:dyDescent="0.15">
      <c r="A12" s="5" t="s">
        <v>24</v>
      </c>
      <c r="B12" s="10" t="s">
        <v>1293</v>
      </c>
      <c r="C12" s="5" t="s">
        <v>4</v>
      </c>
      <c r="D12" s="6" t="s">
        <v>34</v>
      </c>
      <c r="E12" s="5" t="s">
        <v>25</v>
      </c>
    </row>
    <row r="13" spans="1:6" ht="15" x14ac:dyDescent="0.15">
      <c r="A13" s="5" t="s">
        <v>26</v>
      </c>
      <c r="B13" s="10" t="s">
        <v>1293</v>
      </c>
      <c r="C13" s="5" t="s">
        <v>4</v>
      </c>
      <c r="D13" s="6" t="s">
        <v>34</v>
      </c>
      <c r="E13" s="5" t="s">
        <v>27</v>
      </c>
    </row>
    <row r="14" spans="1:6" ht="15" x14ac:dyDescent="0.15">
      <c r="A14" s="5" t="s">
        <v>28</v>
      </c>
      <c r="B14" s="10" t="s">
        <v>1293</v>
      </c>
      <c r="C14" s="5" t="s">
        <v>4</v>
      </c>
      <c r="D14" s="6" t="s">
        <v>34</v>
      </c>
      <c r="E14" s="5" t="s">
        <v>29</v>
      </c>
    </row>
    <row r="15" spans="1:6" ht="42.75" x14ac:dyDescent="0.15">
      <c r="A15" s="5" t="s">
        <v>30</v>
      </c>
      <c r="B15" s="10" t="s">
        <v>1293</v>
      </c>
      <c r="C15" s="5" t="s">
        <v>4</v>
      </c>
      <c r="D15" s="6" t="s">
        <v>34</v>
      </c>
      <c r="E15" s="5" t="s">
        <v>31</v>
      </c>
    </row>
    <row r="16" spans="1:6" ht="28.5" x14ac:dyDescent="0.15">
      <c r="A16" s="5" t="s">
        <v>20</v>
      </c>
      <c r="B16" s="10" t="s">
        <v>98</v>
      </c>
      <c r="C16" s="5" t="s">
        <v>4</v>
      </c>
      <c r="D16" s="6" t="s">
        <v>33</v>
      </c>
      <c r="E16" s="5" t="s">
        <v>35</v>
      </c>
    </row>
    <row r="17" spans="1:5" ht="15" x14ac:dyDescent="0.15">
      <c r="A17" s="5" t="s">
        <v>36</v>
      </c>
      <c r="B17" s="10" t="s">
        <v>98</v>
      </c>
      <c r="C17" s="5" t="s">
        <v>4</v>
      </c>
      <c r="D17" s="6" t="s">
        <v>33</v>
      </c>
      <c r="E17" s="5" t="s">
        <v>37</v>
      </c>
    </row>
    <row r="18" spans="1:5" ht="28.5" x14ac:dyDescent="0.15">
      <c r="A18" s="5" t="s">
        <v>38</v>
      </c>
      <c r="B18" s="10" t="s">
        <v>98</v>
      </c>
      <c r="C18" s="5" t="s">
        <v>39</v>
      </c>
      <c r="D18" s="6" t="s">
        <v>34</v>
      </c>
      <c r="E18" s="5" t="s">
        <v>40</v>
      </c>
    </row>
    <row r="19" spans="1:5" ht="15" x14ac:dyDescent="0.15">
      <c r="A19" s="5" t="s">
        <v>41</v>
      </c>
      <c r="B19" s="10" t="s">
        <v>98</v>
      </c>
      <c r="C19" s="5" t="s">
        <v>4</v>
      </c>
      <c r="D19" s="6" t="s">
        <v>34</v>
      </c>
      <c r="E19" s="5" t="s">
        <v>42</v>
      </c>
    </row>
    <row r="20" spans="1:5" ht="15" x14ac:dyDescent="0.15">
      <c r="A20" s="5" t="s">
        <v>3</v>
      </c>
      <c r="B20" s="10" t="s">
        <v>96</v>
      </c>
      <c r="C20" s="5" t="s">
        <v>4</v>
      </c>
      <c r="D20" s="6" t="s">
        <v>33</v>
      </c>
      <c r="E20" s="5" t="s">
        <v>5</v>
      </c>
    </row>
    <row r="21" spans="1:5" ht="15" x14ac:dyDescent="0.15">
      <c r="A21" s="5" t="s">
        <v>8</v>
      </c>
      <c r="B21" s="10" t="s">
        <v>96</v>
      </c>
      <c r="C21" s="5" t="s">
        <v>4</v>
      </c>
      <c r="D21" s="6" t="s">
        <v>34</v>
      </c>
      <c r="E21" s="5" t="s">
        <v>45</v>
      </c>
    </row>
    <row r="22" spans="1:5" ht="15" x14ac:dyDescent="0.15">
      <c r="A22" s="5" t="s">
        <v>46</v>
      </c>
      <c r="B22" s="10" t="s">
        <v>96</v>
      </c>
      <c r="C22" s="5" t="s">
        <v>4</v>
      </c>
      <c r="D22" s="6" t="s">
        <v>34</v>
      </c>
      <c r="E22" s="5" t="s">
        <v>47</v>
      </c>
    </row>
    <row r="23" spans="1:5" ht="15" x14ac:dyDescent="0.15">
      <c r="A23" s="5" t="s">
        <v>48</v>
      </c>
      <c r="B23" s="10" t="s">
        <v>96</v>
      </c>
      <c r="C23" s="5" t="s">
        <v>4</v>
      </c>
      <c r="D23" s="6" t="s">
        <v>34</v>
      </c>
      <c r="E23" s="5" t="s">
        <v>49</v>
      </c>
    </row>
    <row r="24" spans="1:5" ht="15" x14ac:dyDescent="0.15">
      <c r="A24" s="5" t="s">
        <v>50</v>
      </c>
      <c r="B24" s="10" t="s">
        <v>96</v>
      </c>
      <c r="C24" s="5" t="s">
        <v>4</v>
      </c>
      <c r="D24" s="6" t="s">
        <v>33</v>
      </c>
      <c r="E24" s="5" t="s">
        <v>51</v>
      </c>
    </row>
    <row r="25" spans="1:5" ht="15" x14ac:dyDescent="0.15">
      <c r="A25" s="5" t="s">
        <v>52</v>
      </c>
      <c r="B25" s="10" t="s">
        <v>96</v>
      </c>
      <c r="C25" s="5" t="s">
        <v>4</v>
      </c>
      <c r="D25" s="6" t="s">
        <v>34</v>
      </c>
      <c r="E25" s="5" t="s">
        <v>53</v>
      </c>
    </row>
    <row r="26" spans="1:5" ht="15" x14ac:dyDescent="0.15">
      <c r="A26" s="5" t="s">
        <v>3</v>
      </c>
      <c r="B26" s="10" t="s">
        <v>97</v>
      </c>
      <c r="C26" s="5" t="s">
        <v>4</v>
      </c>
      <c r="D26" s="6" t="s">
        <v>34</v>
      </c>
      <c r="E26" s="5" t="s">
        <v>5</v>
      </c>
    </row>
    <row r="27" spans="1:5" ht="28.5" x14ac:dyDescent="0.15">
      <c r="A27" s="5" t="s">
        <v>84</v>
      </c>
      <c r="B27" s="10" t="s">
        <v>97</v>
      </c>
      <c r="C27" s="5" t="s">
        <v>4</v>
      </c>
      <c r="D27" s="6" t="s">
        <v>33</v>
      </c>
      <c r="E27" s="5" t="s">
        <v>85</v>
      </c>
    </row>
    <row r="28" spans="1:5" ht="15" x14ac:dyDescent="0.15">
      <c r="A28" s="5" t="s">
        <v>86</v>
      </c>
      <c r="B28" s="10" t="s">
        <v>97</v>
      </c>
      <c r="C28" s="5" t="s">
        <v>4</v>
      </c>
      <c r="D28" s="6" t="s">
        <v>33</v>
      </c>
      <c r="E28" s="5" t="s">
        <v>87</v>
      </c>
    </row>
    <row r="29" spans="1:5" ht="15" x14ac:dyDescent="0.15">
      <c r="A29" s="5" t="s">
        <v>88</v>
      </c>
      <c r="B29" s="10" t="s">
        <v>97</v>
      </c>
      <c r="C29" s="5" t="s">
        <v>4</v>
      </c>
      <c r="D29" s="6" t="s">
        <v>33</v>
      </c>
      <c r="E29" s="5" t="s">
        <v>89</v>
      </c>
    </row>
    <row r="30" spans="1:5" ht="15" x14ac:dyDescent="0.15">
      <c r="A30" s="5" t="s">
        <v>90</v>
      </c>
      <c r="B30" s="10" t="s">
        <v>97</v>
      </c>
      <c r="C30" s="5" t="s">
        <v>4</v>
      </c>
      <c r="D30" s="6" t="s">
        <v>33</v>
      </c>
      <c r="E30" s="5" t="s">
        <v>91</v>
      </c>
    </row>
    <row r="31" spans="1:5" ht="15" x14ac:dyDescent="0.15">
      <c r="A31" s="5" t="s">
        <v>3</v>
      </c>
      <c r="B31" s="10" t="s">
        <v>95</v>
      </c>
      <c r="C31" s="5" t="s">
        <v>4</v>
      </c>
      <c r="D31" s="6" t="s">
        <v>33</v>
      </c>
      <c r="E31" s="5" t="s">
        <v>7</v>
      </c>
    </row>
    <row r="32" spans="1:5" ht="42.75" x14ac:dyDescent="0.15">
      <c r="A32" s="5" t="s">
        <v>20</v>
      </c>
      <c r="B32" s="10" t="s">
        <v>95</v>
      </c>
      <c r="C32" s="5" t="s">
        <v>4</v>
      </c>
      <c r="D32" s="8" t="s">
        <v>34</v>
      </c>
      <c r="E32" s="5" t="s">
        <v>54</v>
      </c>
    </row>
    <row r="33" spans="1:5" ht="15" x14ac:dyDescent="0.15">
      <c r="A33" s="5" t="s">
        <v>55</v>
      </c>
      <c r="B33" s="10" t="s">
        <v>95</v>
      </c>
      <c r="C33" s="5" t="s">
        <v>4</v>
      </c>
      <c r="D33" s="8" t="s">
        <v>34</v>
      </c>
      <c r="E33" s="5" t="s">
        <v>56</v>
      </c>
    </row>
    <row r="34" spans="1:5" ht="15" x14ac:dyDescent="0.15">
      <c r="A34" s="5" t="s">
        <v>57</v>
      </c>
      <c r="B34" s="10" t="s">
        <v>95</v>
      </c>
      <c r="C34" s="5" t="s">
        <v>4</v>
      </c>
      <c r="D34" s="8" t="s">
        <v>34</v>
      </c>
      <c r="E34" s="5" t="s">
        <v>58</v>
      </c>
    </row>
    <row r="35" spans="1:5" ht="15" x14ac:dyDescent="0.15">
      <c r="A35" s="5" t="s">
        <v>59</v>
      </c>
      <c r="B35" s="10" t="s">
        <v>95</v>
      </c>
      <c r="C35" s="5" t="s">
        <v>4</v>
      </c>
      <c r="D35" s="8" t="s">
        <v>34</v>
      </c>
      <c r="E35" s="5" t="s">
        <v>60</v>
      </c>
    </row>
    <row r="36" spans="1:5" ht="15" x14ac:dyDescent="0.15">
      <c r="A36" s="5" t="s">
        <v>61</v>
      </c>
      <c r="B36" s="10" t="s">
        <v>95</v>
      </c>
      <c r="C36" s="5" t="s">
        <v>62</v>
      </c>
      <c r="D36" s="8" t="s">
        <v>34</v>
      </c>
      <c r="E36" s="5" t="s">
        <v>63</v>
      </c>
    </row>
    <row r="37" spans="1:5" ht="15" x14ac:dyDescent="0.15">
      <c r="A37" s="5" t="s">
        <v>64</v>
      </c>
      <c r="B37" s="10" t="s">
        <v>95</v>
      </c>
      <c r="C37" s="5" t="s">
        <v>4</v>
      </c>
      <c r="D37" s="8" t="s">
        <v>34</v>
      </c>
      <c r="E37" s="5" t="s">
        <v>65</v>
      </c>
    </row>
    <row r="38" spans="1:5" ht="15" x14ac:dyDescent="0.15">
      <c r="A38" s="5" t="s">
        <v>66</v>
      </c>
      <c r="B38" s="10" t="s">
        <v>95</v>
      </c>
      <c r="C38" s="5" t="s">
        <v>4</v>
      </c>
      <c r="D38" s="8" t="s">
        <v>34</v>
      </c>
      <c r="E38" s="5" t="s">
        <v>67</v>
      </c>
    </row>
    <row r="39" spans="1:5" ht="15" x14ac:dyDescent="0.15">
      <c r="A39" s="5" t="s">
        <v>68</v>
      </c>
      <c r="B39" s="10" t="s">
        <v>95</v>
      </c>
      <c r="C39" s="5" t="s">
        <v>4</v>
      </c>
      <c r="D39" s="8" t="s">
        <v>34</v>
      </c>
      <c r="E39" s="5" t="s">
        <v>69</v>
      </c>
    </row>
    <row r="40" spans="1:5" ht="15" x14ac:dyDescent="0.15">
      <c r="A40" s="5" t="s">
        <v>70</v>
      </c>
      <c r="B40" s="10" t="s">
        <v>95</v>
      </c>
      <c r="C40" s="5" t="s">
        <v>4</v>
      </c>
      <c r="D40" s="8" t="s">
        <v>34</v>
      </c>
      <c r="E40" s="5" t="s">
        <v>71</v>
      </c>
    </row>
    <row r="41" spans="1:5" ht="15" x14ac:dyDescent="0.15">
      <c r="A41" s="5" t="s">
        <v>72</v>
      </c>
      <c r="B41" s="10" t="s">
        <v>95</v>
      </c>
      <c r="C41" s="5" t="s">
        <v>4</v>
      </c>
      <c r="D41" s="8" t="s">
        <v>34</v>
      </c>
      <c r="E41" s="5" t="s">
        <v>73</v>
      </c>
    </row>
    <row r="42" spans="1:5" ht="15" x14ac:dyDescent="0.15">
      <c r="A42" s="5" t="s">
        <v>74</v>
      </c>
      <c r="B42" s="10" t="s">
        <v>95</v>
      </c>
      <c r="C42" s="5" t="s">
        <v>4</v>
      </c>
      <c r="D42" s="8" t="s">
        <v>34</v>
      </c>
      <c r="E42" s="5" t="s">
        <v>75</v>
      </c>
    </row>
    <row r="43" spans="1:5" ht="15" x14ac:dyDescent="0.15">
      <c r="A43" s="5" t="s">
        <v>76</v>
      </c>
      <c r="B43" s="10" t="s">
        <v>95</v>
      </c>
      <c r="C43" s="5" t="s">
        <v>4</v>
      </c>
      <c r="D43" s="8" t="s">
        <v>34</v>
      </c>
      <c r="E43" s="5" t="s">
        <v>77</v>
      </c>
    </row>
    <row r="44" spans="1:5" ht="15" x14ac:dyDescent="0.15">
      <c r="A44" s="5" t="s">
        <v>78</v>
      </c>
      <c r="B44" s="10" t="s">
        <v>95</v>
      </c>
      <c r="C44" s="5" t="s">
        <v>39</v>
      </c>
      <c r="D44" s="8" t="s">
        <v>34</v>
      </c>
      <c r="E44" s="5" t="s">
        <v>79</v>
      </c>
    </row>
    <row r="45" spans="1:5" ht="15" x14ac:dyDescent="0.15">
      <c r="A45" s="5" t="s">
        <v>80</v>
      </c>
      <c r="B45" s="10" t="s">
        <v>95</v>
      </c>
      <c r="C45" s="5" t="s">
        <v>4</v>
      </c>
      <c r="D45" s="8" t="s">
        <v>34</v>
      </c>
      <c r="E45" s="5" t="s">
        <v>81</v>
      </c>
    </row>
    <row r="46" spans="1:5" ht="15" x14ac:dyDescent="0.15">
      <c r="A46" s="5" t="s">
        <v>82</v>
      </c>
      <c r="B46" s="10" t="s">
        <v>95</v>
      </c>
      <c r="C46" s="5" t="s">
        <v>4</v>
      </c>
      <c r="D46" s="8" t="s">
        <v>34</v>
      </c>
      <c r="E46" s="5" t="s">
        <v>83</v>
      </c>
    </row>
    <row r="47" spans="1:5" ht="15" x14ac:dyDescent="0.15">
      <c r="A47" s="15" t="s">
        <v>3</v>
      </c>
      <c r="B47" s="10" t="s">
        <v>131</v>
      </c>
      <c r="C47" s="15" t="s">
        <v>4</v>
      </c>
      <c r="D47" s="8" t="s">
        <v>33</v>
      </c>
      <c r="E47" s="15" t="s">
        <v>7</v>
      </c>
    </row>
    <row r="48" spans="1:5" ht="15" x14ac:dyDescent="0.15">
      <c r="A48" s="15" t="s">
        <v>132</v>
      </c>
      <c r="B48" s="10" t="s">
        <v>131</v>
      </c>
      <c r="C48" s="15" t="s">
        <v>4</v>
      </c>
      <c r="D48" s="8" t="s">
        <v>33</v>
      </c>
      <c r="E48" s="15" t="s">
        <v>133</v>
      </c>
    </row>
    <row r="49" spans="1:5" ht="15" x14ac:dyDescent="0.15">
      <c r="A49" s="15" t="s">
        <v>134</v>
      </c>
      <c r="B49" s="10" t="s">
        <v>131</v>
      </c>
      <c r="C49" s="15" t="s">
        <v>62</v>
      </c>
      <c r="D49" s="8" t="s">
        <v>34</v>
      </c>
      <c r="E49" s="15" t="s">
        <v>135</v>
      </c>
    </row>
    <row r="50" spans="1:5" ht="15" x14ac:dyDescent="0.15">
      <c r="A50" s="15" t="s">
        <v>136</v>
      </c>
      <c r="B50" s="10" t="s">
        <v>131</v>
      </c>
      <c r="C50" s="15" t="s">
        <v>62</v>
      </c>
      <c r="D50" s="8" t="s">
        <v>34</v>
      </c>
      <c r="E50" s="15" t="s">
        <v>137</v>
      </c>
    </row>
    <row r="51" spans="1:5" ht="15" x14ac:dyDescent="0.15">
      <c r="A51" s="15" t="s">
        <v>138</v>
      </c>
      <c r="B51" s="10" t="s">
        <v>131</v>
      </c>
      <c r="C51" s="15" t="s">
        <v>62</v>
      </c>
      <c r="D51" s="8" t="s">
        <v>34</v>
      </c>
      <c r="E51" s="15" t="s">
        <v>139</v>
      </c>
    </row>
    <row r="52" spans="1:5" ht="15" x14ac:dyDescent="0.15">
      <c r="A52" s="15" t="s">
        <v>140</v>
      </c>
      <c r="B52" s="10" t="s">
        <v>131</v>
      </c>
      <c r="C52" s="15" t="s">
        <v>62</v>
      </c>
      <c r="D52" s="8" t="s">
        <v>34</v>
      </c>
      <c r="E52" s="15" t="s">
        <v>141</v>
      </c>
    </row>
    <row r="53" spans="1:5" ht="15" x14ac:dyDescent="0.15">
      <c r="A53" s="15" t="s">
        <v>142</v>
      </c>
      <c r="B53" s="10" t="s">
        <v>131</v>
      </c>
      <c r="C53" s="15" t="s">
        <v>62</v>
      </c>
      <c r="D53" s="8" t="s">
        <v>34</v>
      </c>
      <c r="E53" s="15" t="s">
        <v>143</v>
      </c>
    </row>
    <row r="54" spans="1:5" ht="15" x14ac:dyDescent="0.15">
      <c r="A54" s="15" t="s">
        <v>144</v>
      </c>
      <c r="B54" s="10" t="s">
        <v>131</v>
      </c>
      <c r="C54" s="15" t="s">
        <v>62</v>
      </c>
      <c r="D54" s="8" t="s">
        <v>34</v>
      </c>
      <c r="E54" s="15" t="s">
        <v>145</v>
      </c>
    </row>
    <row r="55" spans="1:5" ht="15" x14ac:dyDescent="0.15">
      <c r="A55" s="15" t="s">
        <v>146</v>
      </c>
      <c r="B55" s="10" t="s">
        <v>131</v>
      </c>
      <c r="C55" s="15" t="s">
        <v>62</v>
      </c>
      <c r="D55" s="8" t="s">
        <v>34</v>
      </c>
      <c r="E55" s="17" t="s">
        <v>151</v>
      </c>
    </row>
    <row r="56" spans="1:5" ht="15" x14ac:dyDescent="0.15">
      <c r="A56" s="15" t="s">
        <v>147</v>
      </c>
      <c r="B56" s="10" t="s">
        <v>131</v>
      </c>
      <c r="C56" s="15" t="s">
        <v>62</v>
      </c>
      <c r="D56" s="8" t="s">
        <v>34</v>
      </c>
      <c r="E56" s="15" t="s">
        <v>148</v>
      </c>
    </row>
    <row r="57" spans="1:5" ht="15" x14ac:dyDescent="0.15">
      <c r="A57" s="15" t="s">
        <v>149</v>
      </c>
      <c r="B57" s="10" t="s">
        <v>131</v>
      </c>
      <c r="C57" s="15" t="s">
        <v>62</v>
      </c>
      <c r="D57" s="8" t="s">
        <v>34</v>
      </c>
      <c r="E57" s="15" t="s">
        <v>150</v>
      </c>
    </row>
    <row r="58" spans="1:5" ht="15" x14ac:dyDescent="0.15">
      <c r="A58" s="15" t="s">
        <v>1136</v>
      </c>
      <c r="B58" s="10" t="s">
        <v>131</v>
      </c>
      <c r="C58" s="15" t="s">
        <v>62</v>
      </c>
      <c r="D58" s="5" t="s">
        <v>34</v>
      </c>
      <c r="E58" s="15" t="s">
        <v>1394</v>
      </c>
    </row>
    <row r="59" spans="1:5" ht="28.5" x14ac:dyDescent="0.15">
      <c r="A59" s="15" t="s">
        <v>1138</v>
      </c>
      <c r="B59" s="10" t="s">
        <v>131</v>
      </c>
      <c r="C59" s="15" t="s">
        <v>62</v>
      </c>
      <c r="D59" s="5" t="s">
        <v>34</v>
      </c>
      <c r="E59" s="15" t="s">
        <v>1395</v>
      </c>
    </row>
    <row r="60" spans="1:5" ht="15" x14ac:dyDescent="0.15">
      <c r="A60" s="15" t="s">
        <v>1396</v>
      </c>
      <c r="B60" s="10" t="s">
        <v>131</v>
      </c>
      <c r="C60" s="15" t="s">
        <v>62</v>
      </c>
      <c r="D60" s="5" t="s">
        <v>34</v>
      </c>
      <c r="E60" s="15" t="s">
        <v>1397</v>
      </c>
    </row>
    <row r="61" spans="1:5" ht="28.5" x14ac:dyDescent="0.15">
      <c r="A61" s="15" t="s">
        <v>1140</v>
      </c>
      <c r="B61" s="10" t="s">
        <v>131</v>
      </c>
      <c r="C61" s="15" t="s">
        <v>62</v>
      </c>
      <c r="D61" s="5" t="s">
        <v>34</v>
      </c>
      <c r="E61" s="15" t="s">
        <v>1398</v>
      </c>
    </row>
    <row r="62" spans="1:5" ht="15" x14ac:dyDescent="0.15">
      <c r="A62" s="15" t="s">
        <v>1142</v>
      </c>
      <c r="B62" s="10" t="s">
        <v>131</v>
      </c>
      <c r="C62" s="15" t="s">
        <v>62</v>
      </c>
      <c r="D62" s="5" t="s">
        <v>34</v>
      </c>
      <c r="E62" s="15" t="s">
        <v>1399</v>
      </c>
    </row>
    <row r="63" spans="1:5" ht="28.5" x14ac:dyDescent="0.15">
      <c r="A63" s="15" t="s">
        <v>1144</v>
      </c>
      <c r="B63" s="10" t="s">
        <v>131</v>
      </c>
      <c r="C63" s="15" t="s">
        <v>62</v>
      </c>
      <c r="D63" s="5" t="s">
        <v>34</v>
      </c>
      <c r="E63" s="15" t="s">
        <v>1400</v>
      </c>
    </row>
    <row r="64" spans="1:5" ht="15" x14ac:dyDescent="0.15">
      <c r="A64" s="15" t="s">
        <v>1401</v>
      </c>
      <c r="B64" s="10" t="s">
        <v>131</v>
      </c>
      <c r="C64" s="15" t="s">
        <v>62</v>
      </c>
      <c r="D64" s="5" t="s">
        <v>34</v>
      </c>
      <c r="E64" s="15" t="s">
        <v>1402</v>
      </c>
    </row>
    <row r="65" spans="1:5" ht="15" x14ac:dyDescent="0.15">
      <c r="A65" s="15" t="s">
        <v>1403</v>
      </c>
      <c r="B65" s="10" t="s">
        <v>131</v>
      </c>
      <c r="C65" s="15" t="s">
        <v>62</v>
      </c>
      <c r="D65" s="5" t="s">
        <v>34</v>
      </c>
      <c r="E65" s="15" t="s">
        <v>1404</v>
      </c>
    </row>
    <row r="66" spans="1:5" ht="15" x14ac:dyDescent="0.15">
      <c r="A66" s="15" t="s">
        <v>284</v>
      </c>
      <c r="B66" s="10" t="s">
        <v>131</v>
      </c>
      <c r="C66" s="15" t="s">
        <v>62</v>
      </c>
      <c r="D66" s="5" t="s">
        <v>34</v>
      </c>
      <c r="E66" s="15" t="s">
        <v>1405</v>
      </c>
    </row>
    <row r="67" spans="1:5" ht="28.5" x14ac:dyDescent="0.15">
      <c r="A67" s="15" t="s">
        <v>1132</v>
      </c>
      <c r="B67" s="10" t="s">
        <v>131</v>
      </c>
      <c r="C67" s="15" t="s">
        <v>62</v>
      </c>
      <c r="D67" s="5" t="s">
        <v>34</v>
      </c>
      <c r="E67" s="15" t="s">
        <v>1406</v>
      </c>
    </row>
    <row r="68" spans="1:5" ht="28.5" x14ac:dyDescent="0.15">
      <c r="A68" s="15" t="s">
        <v>1134</v>
      </c>
      <c r="B68" s="10" t="s">
        <v>131</v>
      </c>
      <c r="C68" s="15" t="s">
        <v>62</v>
      </c>
      <c r="D68" s="5" t="s">
        <v>34</v>
      </c>
      <c r="E68" s="15" t="s">
        <v>1407</v>
      </c>
    </row>
    <row r="69" spans="1:5" ht="15" x14ac:dyDescent="0.15">
      <c r="A69" s="15" t="s">
        <v>1127</v>
      </c>
      <c r="B69" s="10" t="s">
        <v>131</v>
      </c>
      <c r="C69" s="15" t="s">
        <v>62</v>
      </c>
      <c r="D69" s="5" t="s">
        <v>34</v>
      </c>
      <c r="E69" s="15" t="s">
        <v>1408</v>
      </c>
    </row>
    <row r="70" spans="1:5" ht="15" x14ac:dyDescent="0.15">
      <c r="A70" s="15" t="s">
        <v>1409</v>
      </c>
      <c r="B70" s="10" t="s">
        <v>131</v>
      </c>
      <c r="C70" s="15" t="s">
        <v>62</v>
      </c>
      <c r="D70" s="5" t="s">
        <v>34</v>
      </c>
      <c r="E70" s="15" t="s">
        <v>1410</v>
      </c>
    </row>
    <row r="71" spans="1:5" ht="15" x14ac:dyDescent="0.15">
      <c r="A71" s="15" t="s">
        <v>3</v>
      </c>
      <c r="B71" s="10" t="s">
        <v>278</v>
      </c>
      <c r="C71" s="15" t="s">
        <v>4</v>
      </c>
      <c r="D71" s="8" t="s">
        <v>1286</v>
      </c>
      <c r="E71" s="15" t="s">
        <v>152</v>
      </c>
    </row>
    <row r="72" spans="1:5" ht="15" x14ac:dyDescent="0.15">
      <c r="A72" s="15" t="s">
        <v>50</v>
      </c>
      <c r="B72" s="10" t="s">
        <v>278</v>
      </c>
      <c r="C72" s="15" t="s">
        <v>4</v>
      </c>
      <c r="D72" s="8" t="s">
        <v>34</v>
      </c>
      <c r="E72" s="15" t="s">
        <v>51</v>
      </c>
    </row>
    <row r="73" spans="1:5" ht="42.75" x14ac:dyDescent="0.15">
      <c r="A73" s="15" t="s">
        <v>153</v>
      </c>
      <c r="B73" s="10" t="s">
        <v>278</v>
      </c>
      <c r="C73" s="15" t="s">
        <v>4</v>
      </c>
      <c r="D73" s="8" t="s">
        <v>34</v>
      </c>
      <c r="E73" s="15" t="s">
        <v>154</v>
      </c>
    </row>
    <row r="74" spans="1:5" ht="15" x14ac:dyDescent="0.15">
      <c r="A74" s="15" t="s">
        <v>48</v>
      </c>
      <c r="B74" s="10" t="s">
        <v>278</v>
      </c>
      <c r="C74" s="15" t="s">
        <v>4</v>
      </c>
      <c r="D74" s="8" t="s">
        <v>1286</v>
      </c>
      <c r="E74" s="15" t="s">
        <v>155</v>
      </c>
    </row>
    <row r="75" spans="1:5" ht="28.5" x14ac:dyDescent="0.15">
      <c r="A75" s="15" t="s">
        <v>156</v>
      </c>
      <c r="B75" s="10" t="s">
        <v>278</v>
      </c>
      <c r="C75" s="15" t="s">
        <v>4</v>
      </c>
      <c r="D75" s="8" t="s">
        <v>34</v>
      </c>
      <c r="E75" s="15" t="s">
        <v>157</v>
      </c>
    </row>
    <row r="76" spans="1:5" ht="42.75" x14ac:dyDescent="0.15">
      <c r="A76" s="15" t="s">
        <v>158</v>
      </c>
      <c r="B76" s="10" t="s">
        <v>278</v>
      </c>
      <c r="C76" s="15" t="s">
        <v>4</v>
      </c>
      <c r="D76" s="8" t="s">
        <v>34</v>
      </c>
      <c r="E76" s="15" t="s">
        <v>159</v>
      </c>
    </row>
    <row r="77" spans="1:5" ht="15" x14ac:dyDescent="0.15">
      <c r="A77" s="15" t="s">
        <v>160</v>
      </c>
      <c r="B77" s="10" t="s">
        <v>278</v>
      </c>
      <c r="C77" s="15" t="s">
        <v>62</v>
      </c>
      <c r="D77" s="8" t="s">
        <v>34</v>
      </c>
      <c r="E77" s="15" t="s">
        <v>161</v>
      </c>
    </row>
    <row r="78" spans="1:5" ht="15" x14ac:dyDescent="0.15">
      <c r="A78" s="15" t="s">
        <v>162</v>
      </c>
      <c r="B78" s="10" t="s">
        <v>278</v>
      </c>
      <c r="C78" s="15" t="s">
        <v>62</v>
      </c>
      <c r="D78" s="8" t="s">
        <v>34</v>
      </c>
      <c r="E78" s="15" t="s">
        <v>163</v>
      </c>
    </row>
    <row r="79" spans="1:5" ht="28.5" x14ac:dyDescent="0.15">
      <c r="A79" s="15" t="s">
        <v>164</v>
      </c>
      <c r="B79" s="10" t="s">
        <v>278</v>
      </c>
      <c r="C79" s="15" t="s">
        <v>62</v>
      </c>
      <c r="D79" s="8" t="s">
        <v>34</v>
      </c>
      <c r="E79" s="15" t="s">
        <v>165</v>
      </c>
    </row>
    <row r="80" spans="1:5" ht="15" x14ac:dyDescent="0.15">
      <c r="A80" s="15" t="s">
        <v>166</v>
      </c>
      <c r="B80" s="10" t="s">
        <v>278</v>
      </c>
      <c r="C80" s="15" t="s">
        <v>62</v>
      </c>
      <c r="D80" s="8" t="s">
        <v>34</v>
      </c>
      <c r="E80" s="15" t="s">
        <v>167</v>
      </c>
    </row>
    <row r="81" spans="1:5" ht="15" x14ac:dyDescent="0.15">
      <c r="A81" s="15" t="s">
        <v>168</v>
      </c>
      <c r="B81" s="10" t="s">
        <v>278</v>
      </c>
      <c r="C81" s="15" t="s">
        <v>62</v>
      </c>
      <c r="D81" s="8" t="s">
        <v>34</v>
      </c>
      <c r="E81" s="15" t="s">
        <v>169</v>
      </c>
    </row>
    <row r="82" spans="1:5" ht="15" x14ac:dyDescent="0.15">
      <c r="A82" s="15" t="s">
        <v>170</v>
      </c>
      <c r="B82" s="10" t="s">
        <v>278</v>
      </c>
      <c r="C82" s="15" t="s">
        <v>62</v>
      </c>
      <c r="D82" s="8" t="s">
        <v>34</v>
      </c>
      <c r="E82" s="15" t="s">
        <v>171</v>
      </c>
    </row>
    <row r="83" spans="1:5" ht="15" x14ac:dyDescent="0.15">
      <c r="A83" s="15" t="s">
        <v>172</v>
      </c>
      <c r="B83" s="10" t="s">
        <v>278</v>
      </c>
      <c r="C83" s="15" t="s">
        <v>62</v>
      </c>
      <c r="D83" s="8" t="s">
        <v>34</v>
      </c>
      <c r="E83" s="15" t="s">
        <v>173</v>
      </c>
    </row>
    <row r="84" spans="1:5" ht="28.5" x14ac:dyDescent="0.15">
      <c r="A84" s="15" t="s">
        <v>174</v>
      </c>
      <c r="B84" s="10" t="s">
        <v>278</v>
      </c>
      <c r="C84" s="15" t="s">
        <v>62</v>
      </c>
      <c r="D84" s="8" t="s">
        <v>34</v>
      </c>
      <c r="E84" s="15" t="s">
        <v>175</v>
      </c>
    </row>
    <row r="85" spans="1:5" ht="15" x14ac:dyDescent="0.15">
      <c r="A85" s="15" t="s">
        <v>176</v>
      </c>
      <c r="B85" s="10" t="s">
        <v>278</v>
      </c>
      <c r="C85" s="15" t="s">
        <v>62</v>
      </c>
      <c r="D85" s="8" t="s">
        <v>34</v>
      </c>
      <c r="E85" s="15" t="s">
        <v>177</v>
      </c>
    </row>
    <row r="86" spans="1:5" ht="28.5" x14ac:dyDescent="0.15">
      <c r="A86" s="15" t="s">
        <v>178</v>
      </c>
      <c r="B86" s="10" t="s">
        <v>278</v>
      </c>
      <c r="C86" s="15" t="s">
        <v>62</v>
      </c>
      <c r="D86" s="8" t="s">
        <v>34</v>
      </c>
      <c r="E86" s="15" t="s">
        <v>179</v>
      </c>
    </row>
    <row r="87" spans="1:5" ht="15" x14ac:dyDescent="0.15">
      <c r="A87" s="15" t="s">
        <v>180</v>
      </c>
      <c r="B87" s="10" t="s">
        <v>278</v>
      </c>
      <c r="C87" s="15" t="s">
        <v>62</v>
      </c>
      <c r="D87" s="8" t="s">
        <v>34</v>
      </c>
      <c r="E87" s="15" t="s">
        <v>181</v>
      </c>
    </row>
    <row r="88" spans="1:5" ht="15" x14ac:dyDescent="0.15">
      <c r="A88" s="15" t="s">
        <v>182</v>
      </c>
      <c r="B88" s="10" t="s">
        <v>278</v>
      </c>
      <c r="C88" s="15" t="s">
        <v>62</v>
      </c>
      <c r="D88" s="8" t="s">
        <v>34</v>
      </c>
      <c r="E88" s="15" t="s">
        <v>183</v>
      </c>
    </row>
    <row r="89" spans="1:5" ht="28.5" x14ac:dyDescent="0.15">
      <c r="A89" s="15" t="s">
        <v>184</v>
      </c>
      <c r="B89" s="10" t="s">
        <v>278</v>
      </c>
      <c r="C89" s="15" t="s">
        <v>62</v>
      </c>
      <c r="D89" s="8" t="s">
        <v>34</v>
      </c>
      <c r="E89" s="15" t="s">
        <v>185</v>
      </c>
    </row>
    <row r="90" spans="1:5" ht="15" x14ac:dyDescent="0.15">
      <c r="A90" s="15" t="s">
        <v>186</v>
      </c>
      <c r="B90" s="10" t="s">
        <v>278</v>
      </c>
      <c r="C90" s="15" t="s">
        <v>62</v>
      </c>
      <c r="D90" s="8" t="s">
        <v>34</v>
      </c>
      <c r="E90" s="15" t="s">
        <v>187</v>
      </c>
    </row>
    <row r="91" spans="1:5" ht="28.5" x14ac:dyDescent="0.15">
      <c r="A91" s="15" t="s">
        <v>188</v>
      </c>
      <c r="B91" s="10" t="s">
        <v>278</v>
      </c>
      <c r="C91" s="15" t="s">
        <v>62</v>
      </c>
      <c r="D91" s="8" t="s">
        <v>34</v>
      </c>
      <c r="E91" s="15" t="s">
        <v>189</v>
      </c>
    </row>
    <row r="92" spans="1:5" ht="28.5" x14ac:dyDescent="0.15">
      <c r="A92" s="15" t="s">
        <v>190</v>
      </c>
      <c r="B92" s="10" t="s">
        <v>278</v>
      </c>
      <c r="C92" s="15" t="s">
        <v>62</v>
      </c>
      <c r="D92" s="8" t="s">
        <v>34</v>
      </c>
      <c r="E92" s="15" t="s">
        <v>191</v>
      </c>
    </row>
    <row r="93" spans="1:5" ht="28.5" x14ac:dyDescent="0.15">
      <c r="A93" s="15" t="s">
        <v>192</v>
      </c>
      <c r="B93" s="10" t="s">
        <v>278</v>
      </c>
      <c r="C93" s="15" t="s">
        <v>62</v>
      </c>
      <c r="D93" s="8" t="s">
        <v>34</v>
      </c>
      <c r="E93" s="15" t="s">
        <v>193</v>
      </c>
    </row>
    <row r="94" spans="1:5" ht="15" x14ac:dyDescent="0.15">
      <c r="A94" s="15" t="s">
        <v>194</v>
      </c>
      <c r="B94" s="10" t="s">
        <v>278</v>
      </c>
      <c r="C94" s="15" t="s">
        <v>62</v>
      </c>
      <c r="D94" s="8" t="s">
        <v>34</v>
      </c>
      <c r="E94" s="15" t="s">
        <v>195</v>
      </c>
    </row>
    <row r="95" spans="1:5" ht="28.5" x14ac:dyDescent="0.15">
      <c r="A95" s="15" t="s">
        <v>196</v>
      </c>
      <c r="B95" s="10" t="s">
        <v>278</v>
      </c>
      <c r="C95" s="15" t="s">
        <v>62</v>
      </c>
      <c r="D95" s="8" t="s">
        <v>34</v>
      </c>
      <c r="E95" s="15" t="s">
        <v>197</v>
      </c>
    </row>
    <row r="96" spans="1:5" ht="15" x14ac:dyDescent="0.15">
      <c r="A96" s="15" t="s">
        <v>198</v>
      </c>
      <c r="B96" s="10" t="s">
        <v>278</v>
      </c>
      <c r="C96" s="15" t="s">
        <v>62</v>
      </c>
      <c r="D96" s="8" t="s">
        <v>34</v>
      </c>
      <c r="E96" s="15" t="s">
        <v>199</v>
      </c>
    </row>
    <row r="97" spans="1:5" ht="42.75" x14ac:dyDescent="0.15">
      <c r="A97" s="15" t="s">
        <v>200</v>
      </c>
      <c r="B97" s="10" t="s">
        <v>278</v>
      </c>
      <c r="C97" s="15" t="s">
        <v>62</v>
      </c>
      <c r="D97" s="8" t="s">
        <v>34</v>
      </c>
      <c r="E97" s="15" t="s">
        <v>201</v>
      </c>
    </row>
    <row r="98" spans="1:5" ht="15" x14ac:dyDescent="0.15">
      <c r="A98" s="15" t="s">
        <v>202</v>
      </c>
      <c r="B98" s="10" t="s">
        <v>278</v>
      </c>
      <c r="C98" s="15" t="s">
        <v>62</v>
      </c>
      <c r="D98" s="8" t="s">
        <v>34</v>
      </c>
      <c r="E98" s="15" t="s">
        <v>203</v>
      </c>
    </row>
    <row r="99" spans="1:5" ht="15" x14ac:dyDescent="0.15">
      <c r="A99" s="15" t="s">
        <v>204</v>
      </c>
      <c r="B99" s="10" t="s">
        <v>278</v>
      </c>
      <c r="C99" s="15" t="s">
        <v>62</v>
      </c>
      <c r="D99" s="8" t="s">
        <v>34</v>
      </c>
      <c r="E99" s="15" t="s">
        <v>205</v>
      </c>
    </row>
    <row r="100" spans="1:5" ht="15" x14ac:dyDescent="0.15">
      <c r="A100" s="15" t="s">
        <v>206</v>
      </c>
      <c r="B100" s="10" t="s">
        <v>278</v>
      </c>
      <c r="C100" s="15" t="s">
        <v>62</v>
      </c>
      <c r="D100" s="8" t="s">
        <v>34</v>
      </c>
      <c r="E100" s="15" t="s">
        <v>207</v>
      </c>
    </row>
    <row r="101" spans="1:5" ht="15" x14ac:dyDescent="0.15">
      <c r="A101" s="15" t="s">
        <v>208</v>
      </c>
      <c r="B101" s="10" t="s">
        <v>278</v>
      </c>
      <c r="C101" s="15" t="s">
        <v>62</v>
      </c>
      <c r="D101" s="8" t="s">
        <v>34</v>
      </c>
      <c r="E101" s="15" t="s">
        <v>209</v>
      </c>
    </row>
    <row r="102" spans="1:5" ht="28.5" x14ac:dyDescent="0.15">
      <c r="A102" s="15" t="s">
        <v>210</v>
      </c>
      <c r="B102" s="10" t="s">
        <v>278</v>
      </c>
      <c r="C102" s="15" t="s">
        <v>62</v>
      </c>
      <c r="D102" s="8" t="s">
        <v>34</v>
      </c>
      <c r="E102" s="15" t="s">
        <v>211</v>
      </c>
    </row>
    <row r="103" spans="1:5" ht="28.5" x14ac:dyDescent="0.15">
      <c r="A103" s="15" t="s">
        <v>212</v>
      </c>
      <c r="B103" s="10" t="s">
        <v>278</v>
      </c>
      <c r="C103" s="15" t="s">
        <v>62</v>
      </c>
      <c r="D103" s="8" t="s">
        <v>34</v>
      </c>
      <c r="E103" s="15" t="s">
        <v>213</v>
      </c>
    </row>
    <row r="104" spans="1:5" ht="15" x14ac:dyDescent="0.15">
      <c r="A104" s="15" t="s">
        <v>214</v>
      </c>
      <c r="B104" s="10" t="s">
        <v>278</v>
      </c>
      <c r="C104" s="15" t="s">
        <v>62</v>
      </c>
      <c r="D104" s="8" t="s">
        <v>34</v>
      </c>
      <c r="E104" s="15" t="s">
        <v>215</v>
      </c>
    </row>
    <row r="105" spans="1:5" ht="15" x14ac:dyDescent="0.15">
      <c r="A105" s="15" t="s">
        <v>216</v>
      </c>
      <c r="B105" s="10" t="s">
        <v>278</v>
      </c>
      <c r="C105" s="15" t="s">
        <v>62</v>
      </c>
      <c r="D105" s="8" t="s">
        <v>34</v>
      </c>
      <c r="E105" s="15" t="s">
        <v>217</v>
      </c>
    </row>
    <row r="106" spans="1:5" ht="15" x14ac:dyDescent="0.15">
      <c r="A106" s="15" t="s">
        <v>218</v>
      </c>
      <c r="B106" s="10" t="s">
        <v>278</v>
      </c>
      <c r="C106" s="15" t="s">
        <v>62</v>
      </c>
      <c r="D106" s="8" t="s">
        <v>34</v>
      </c>
      <c r="E106" s="15" t="s">
        <v>219</v>
      </c>
    </row>
    <row r="107" spans="1:5" ht="28.5" x14ac:dyDescent="0.15">
      <c r="A107" s="15" t="s">
        <v>220</v>
      </c>
      <c r="B107" s="10" t="s">
        <v>278</v>
      </c>
      <c r="C107" s="15" t="s">
        <v>62</v>
      </c>
      <c r="D107" s="8" t="s">
        <v>34</v>
      </c>
      <c r="E107" s="15" t="s">
        <v>221</v>
      </c>
    </row>
    <row r="108" spans="1:5" ht="15" x14ac:dyDescent="0.15">
      <c r="A108" s="15" t="s">
        <v>222</v>
      </c>
      <c r="B108" s="10" t="s">
        <v>278</v>
      </c>
      <c r="C108" s="15" t="s">
        <v>62</v>
      </c>
      <c r="D108" s="8" t="s">
        <v>34</v>
      </c>
      <c r="E108" s="15" t="s">
        <v>223</v>
      </c>
    </row>
    <row r="109" spans="1:5" ht="15" x14ac:dyDescent="0.15">
      <c r="A109" s="15" t="s">
        <v>224</v>
      </c>
      <c r="B109" s="10" t="s">
        <v>278</v>
      </c>
      <c r="C109" s="15" t="s">
        <v>62</v>
      </c>
      <c r="D109" s="8" t="s">
        <v>34</v>
      </c>
      <c r="E109" s="15" t="s">
        <v>225</v>
      </c>
    </row>
    <row r="110" spans="1:5" ht="28.5" x14ac:dyDescent="0.15">
      <c r="A110" s="15" t="s">
        <v>226</v>
      </c>
      <c r="B110" s="10" t="s">
        <v>278</v>
      </c>
      <c r="C110" s="15" t="s">
        <v>62</v>
      </c>
      <c r="D110" s="8" t="s">
        <v>34</v>
      </c>
      <c r="E110" s="15" t="s">
        <v>227</v>
      </c>
    </row>
    <row r="111" spans="1:5" ht="15" x14ac:dyDescent="0.15">
      <c r="A111" s="15" t="s">
        <v>228</v>
      </c>
      <c r="B111" s="10" t="s">
        <v>278</v>
      </c>
      <c r="C111" s="15" t="s">
        <v>62</v>
      </c>
      <c r="D111" s="8" t="s">
        <v>34</v>
      </c>
      <c r="E111" s="15" t="s">
        <v>229</v>
      </c>
    </row>
    <row r="112" spans="1:5" ht="15" x14ac:dyDescent="0.15">
      <c r="A112" s="15" t="s">
        <v>230</v>
      </c>
      <c r="B112" s="10" t="s">
        <v>278</v>
      </c>
      <c r="C112" s="15" t="s">
        <v>62</v>
      </c>
      <c r="D112" s="8" t="s">
        <v>34</v>
      </c>
      <c r="E112" s="15" t="s">
        <v>231</v>
      </c>
    </row>
    <row r="113" spans="1:5" ht="15" x14ac:dyDescent="0.15">
      <c r="A113" s="15" t="s">
        <v>232</v>
      </c>
      <c r="B113" s="10" t="s">
        <v>278</v>
      </c>
      <c r="C113" s="15" t="s">
        <v>62</v>
      </c>
      <c r="D113" s="8" t="s">
        <v>34</v>
      </c>
      <c r="E113" s="15" t="s">
        <v>233</v>
      </c>
    </row>
    <row r="114" spans="1:5" ht="28.5" x14ac:dyDescent="0.15">
      <c r="A114" s="15" t="s">
        <v>234</v>
      </c>
      <c r="B114" s="10" t="s">
        <v>278</v>
      </c>
      <c r="C114" s="15" t="s">
        <v>62</v>
      </c>
      <c r="D114" s="8" t="s">
        <v>34</v>
      </c>
      <c r="E114" s="15" t="s">
        <v>235</v>
      </c>
    </row>
    <row r="115" spans="1:5" ht="28.5" x14ac:dyDescent="0.15">
      <c r="A115" s="15" t="s">
        <v>236</v>
      </c>
      <c r="B115" s="10" t="s">
        <v>278</v>
      </c>
      <c r="C115" s="15" t="s">
        <v>62</v>
      </c>
      <c r="D115" s="8" t="s">
        <v>34</v>
      </c>
      <c r="E115" s="15" t="s">
        <v>237</v>
      </c>
    </row>
    <row r="116" spans="1:5" ht="15" x14ac:dyDescent="0.15">
      <c r="A116" s="15" t="s">
        <v>238</v>
      </c>
      <c r="B116" s="10" t="s">
        <v>278</v>
      </c>
      <c r="C116" s="15" t="s">
        <v>62</v>
      </c>
      <c r="D116" s="8" t="s">
        <v>34</v>
      </c>
      <c r="E116" s="15" t="s">
        <v>239</v>
      </c>
    </row>
    <row r="117" spans="1:5" ht="15" x14ac:dyDescent="0.15">
      <c r="A117" s="15" t="s">
        <v>240</v>
      </c>
      <c r="B117" s="10" t="s">
        <v>278</v>
      </c>
      <c r="C117" s="15" t="s">
        <v>62</v>
      </c>
      <c r="D117" s="8" t="s">
        <v>34</v>
      </c>
      <c r="E117" s="15" t="s">
        <v>241</v>
      </c>
    </row>
    <row r="118" spans="1:5" ht="15" x14ac:dyDescent="0.15">
      <c r="A118" s="15" t="s">
        <v>242</v>
      </c>
      <c r="B118" s="10" t="s">
        <v>278</v>
      </c>
      <c r="C118" s="15" t="s">
        <v>62</v>
      </c>
      <c r="D118" s="8" t="s">
        <v>34</v>
      </c>
      <c r="E118" s="15" t="s">
        <v>243</v>
      </c>
    </row>
    <row r="119" spans="1:5" ht="15" x14ac:dyDescent="0.15">
      <c r="A119" s="15" t="s">
        <v>244</v>
      </c>
      <c r="B119" s="10" t="s">
        <v>278</v>
      </c>
      <c r="C119" s="15" t="s">
        <v>62</v>
      </c>
      <c r="D119" s="8" t="s">
        <v>34</v>
      </c>
      <c r="E119" s="15" t="s">
        <v>245</v>
      </c>
    </row>
    <row r="120" spans="1:5" ht="15" x14ac:dyDescent="0.15">
      <c r="A120" s="15" t="s">
        <v>246</v>
      </c>
      <c r="B120" s="10" t="s">
        <v>278</v>
      </c>
      <c r="C120" s="15" t="s">
        <v>62</v>
      </c>
      <c r="D120" s="8" t="s">
        <v>34</v>
      </c>
      <c r="E120" s="15" t="s">
        <v>247</v>
      </c>
    </row>
    <row r="121" spans="1:5" ht="28.5" x14ac:dyDescent="0.15">
      <c r="A121" s="15" t="s">
        <v>248</v>
      </c>
      <c r="B121" s="10" t="s">
        <v>278</v>
      </c>
      <c r="C121" s="15" t="s">
        <v>62</v>
      </c>
      <c r="D121" s="8" t="s">
        <v>34</v>
      </c>
      <c r="E121" s="15" t="s">
        <v>249</v>
      </c>
    </row>
    <row r="122" spans="1:5" ht="15" x14ac:dyDescent="0.15">
      <c r="A122" s="15" t="s">
        <v>250</v>
      </c>
      <c r="B122" s="10" t="s">
        <v>278</v>
      </c>
      <c r="C122" s="15" t="s">
        <v>62</v>
      </c>
      <c r="D122" s="8" t="s">
        <v>34</v>
      </c>
      <c r="E122" s="15" t="s">
        <v>251</v>
      </c>
    </row>
    <row r="123" spans="1:5" ht="15" x14ac:dyDescent="0.15">
      <c r="A123" s="15" t="s">
        <v>252</v>
      </c>
      <c r="B123" s="10" t="s">
        <v>278</v>
      </c>
      <c r="C123" s="15" t="s">
        <v>62</v>
      </c>
      <c r="D123" s="8" t="s">
        <v>34</v>
      </c>
      <c r="E123" s="15" t="s">
        <v>253</v>
      </c>
    </row>
    <row r="124" spans="1:5" ht="28.5" x14ac:dyDescent="0.15">
      <c r="A124" s="15" t="s">
        <v>254</v>
      </c>
      <c r="B124" s="10" t="s">
        <v>278</v>
      </c>
      <c r="C124" s="15" t="s">
        <v>62</v>
      </c>
      <c r="D124" s="8" t="s">
        <v>34</v>
      </c>
      <c r="E124" s="15" t="s">
        <v>255</v>
      </c>
    </row>
    <row r="125" spans="1:5" ht="28.5" x14ac:dyDescent="0.15">
      <c r="A125" s="15" t="s">
        <v>256</v>
      </c>
      <c r="B125" s="10" t="s">
        <v>278</v>
      </c>
      <c r="C125" s="15" t="s">
        <v>62</v>
      </c>
      <c r="D125" s="8" t="s">
        <v>34</v>
      </c>
      <c r="E125" s="15" t="s">
        <v>257</v>
      </c>
    </row>
    <row r="126" spans="1:5" ht="15" x14ac:dyDescent="0.15">
      <c r="A126" s="15" t="s">
        <v>258</v>
      </c>
      <c r="B126" s="10" t="s">
        <v>278</v>
      </c>
      <c r="C126" s="15" t="s">
        <v>62</v>
      </c>
      <c r="D126" s="8" t="s">
        <v>34</v>
      </c>
      <c r="E126" s="15" t="s">
        <v>259</v>
      </c>
    </row>
    <row r="127" spans="1:5" ht="28.5" x14ac:dyDescent="0.15">
      <c r="A127" s="15" t="s">
        <v>260</v>
      </c>
      <c r="B127" s="10" t="s">
        <v>278</v>
      </c>
      <c r="C127" s="15" t="s">
        <v>62</v>
      </c>
      <c r="D127" s="8" t="s">
        <v>34</v>
      </c>
      <c r="E127" s="15" t="s">
        <v>261</v>
      </c>
    </row>
    <row r="128" spans="1:5" ht="15" x14ac:dyDescent="0.15">
      <c r="A128" s="15" t="s">
        <v>262</v>
      </c>
      <c r="B128" s="10" t="s">
        <v>278</v>
      </c>
      <c r="C128" s="15" t="s">
        <v>62</v>
      </c>
      <c r="D128" s="8" t="s">
        <v>34</v>
      </c>
      <c r="E128" s="15" t="s">
        <v>263</v>
      </c>
    </row>
    <row r="129" spans="1:5" ht="42.75" x14ac:dyDescent="0.15">
      <c r="A129" s="15" t="s">
        <v>264</v>
      </c>
      <c r="B129" s="10" t="s">
        <v>278</v>
      </c>
      <c r="C129" s="15" t="s">
        <v>62</v>
      </c>
      <c r="D129" s="8" t="s">
        <v>34</v>
      </c>
      <c r="E129" s="15" t="s">
        <v>265</v>
      </c>
    </row>
    <row r="130" spans="1:5" ht="28.5" x14ac:dyDescent="0.15">
      <c r="A130" s="15" t="s">
        <v>266</v>
      </c>
      <c r="B130" s="10" t="s">
        <v>278</v>
      </c>
      <c r="C130" s="15" t="s">
        <v>62</v>
      </c>
      <c r="D130" s="8" t="s">
        <v>34</v>
      </c>
      <c r="E130" s="15" t="s">
        <v>267</v>
      </c>
    </row>
    <row r="131" spans="1:5" ht="15" x14ac:dyDescent="0.15">
      <c r="A131" s="15" t="s">
        <v>268</v>
      </c>
      <c r="B131" s="10" t="s">
        <v>278</v>
      </c>
      <c r="C131" s="15" t="s">
        <v>62</v>
      </c>
      <c r="D131" s="8" t="s">
        <v>34</v>
      </c>
      <c r="E131" s="15" t="s">
        <v>269</v>
      </c>
    </row>
    <row r="132" spans="1:5" ht="28.5" x14ac:dyDescent="0.15">
      <c r="A132" s="15" t="s">
        <v>270</v>
      </c>
      <c r="B132" s="10" t="s">
        <v>278</v>
      </c>
      <c r="C132" s="15" t="s">
        <v>62</v>
      </c>
      <c r="D132" s="8" t="s">
        <v>34</v>
      </c>
      <c r="E132" s="15" t="s">
        <v>271</v>
      </c>
    </row>
    <row r="133" spans="1:5" ht="15" x14ac:dyDescent="0.15">
      <c r="A133" s="15" t="s">
        <v>272</v>
      </c>
      <c r="B133" s="10" t="s">
        <v>278</v>
      </c>
      <c r="C133" s="15" t="s">
        <v>62</v>
      </c>
      <c r="D133" s="8" t="s">
        <v>34</v>
      </c>
      <c r="E133" s="15" t="s">
        <v>273</v>
      </c>
    </row>
    <row r="134" spans="1:5" ht="15" x14ac:dyDescent="0.15">
      <c r="A134" s="15" t="s">
        <v>274</v>
      </c>
      <c r="B134" s="10" t="s">
        <v>278</v>
      </c>
      <c r="C134" s="15" t="s">
        <v>62</v>
      </c>
      <c r="D134" s="8" t="s">
        <v>34</v>
      </c>
      <c r="E134" s="15" t="s">
        <v>275</v>
      </c>
    </row>
    <row r="135" spans="1:5" ht="15" x14ac:dyDescent="0.15">
      <c r="A135" s="15" t="s">
        <v>276</v>
      </c>
      <c r="B135" s="10" t="s">
        <v>278</v>
      </c>
      <c r="C135" s="15" t="s">
        <v>62</v>
      </c>
      <c r="D135" s="8" t="s">
        <v>34</v>
      </c>
      <c r="E135" s="15" t="s">
        <v>277</v>
      </c>
    </row>
    <row r="136" spans="1:5" ht="15" x14ac:dyDescent="0.15">
      <c r="A136" s="15" t="s">
        <v>3</v>
      </c>
      <c r="B136" s="10" t="s">
        <v>1288</v>
      </c>
      <c r="C136" s="15" t="s">
        <v>4</v>
      </c>
      <c r="D136" s="8" t="s">
        <v>33</v>
      </c>
      <c r="E136" s="15" t="s">
        <v>152</v>
      </c>
    </row>
    <row r="137" spans="1:5" ht="15" x14ac:dyDescent="0.15">
      <c r="A137" s="15" t="s">
        <v>50</v>
      </c>
      <c r="B137" s="10" t="s">
        <v>1288</v>
      </c>
      <c r="C137" s="15" t="s">
        <v>4</v>
      </c>
      <c r="D137" s="8" t="s">
        <v>34</v>
      </c>
      <c r="E137" s="15" t="s">
        <v>51</v>
      </c>
    </row>
    <row r="138" spans="1:5" ht="15" x14ac:dyDescent="0.15">
      <c r="A138" s="15" t="s">
        <v>153</v>
      </c>
      <c r="B138" s="10" t="s">
        <v>1288</v>
      </c>
      <c r="C138" s="15" t="s">
        <v>4</v>
      </c>
      <c r="D138" s="8" t="s">
        <v>34</v>
      </c>
      <c r="E138" s="15" t="s">
        <v>282</v>
      </c>
    </row>
    <row r="139" spans="1:5" ht="15" x14ac:dyDescent="0.15">
      <c r="A139" s="15" t="s">
        <v>48</v>
      </c>
      <c r="B139" s="10" t="s">
        <v>1288</v>
      </c>
      <c r="C139" s="15" t="s">
        <v>4</v>
      </c>
      <c r="D139" s="8" t="s">
        <v>1286</v>
      </c>
      <c r="E139" s="15" t="s">
        <v>155</v>
      </c>
    </row>
    <row r="140" spans="1:5" ht="28.5" x14ac:dyDescent="0.15">
      <c r="A140" s="15" t="s">
        <v>156</v>
      </c>
      <c r="B140" s="10" t="s">
        <v>1288</v>
      </c>
      <c r="C140" s="15" t="s">
        <v>4</v>
      </c>
      <c r="D140" s="8" t="s">
        <v>34</v>
      </c>
      <c r="E140" s="15" t="s">
        <v>283</v>
      </c>
    </row>
    <row r="141" spans="1:5" ht="42.75" x14ac:dyDescent="0.15">
      <c r="A141" s="15" t="s">
        <v>158</v>
      </c>
      <c r="B141" s="10" t="s">
        <v>1288</v>
      </c>
      <c r="C141" s="15" t="s">
        <v>4</v>
      </c>
      <c r="D141" s="8" t="s">
        <v>34</v>
      </c>
      <c r="E141" s="15" t="s">
        <v>159</v>
      </c>
    </row>
    <row r="142" spans="1:5" ht="15" x14ac:dyDescent="0.15">
      <c r="A142" s="15" t="s">
        <v>284</v>
      </c>
      <c r="B142" s="10" t="s">
        <v>1288</v>
      </c>
      <c r="C142" s="15" t="s">
        <v>62</v>
      </c>
      <c r="D142" s="8" t="s">
        <v>34</v>
      </c>
      <c r="E142" s="15" t="s">
        <v>285</v>
      </c>
    </row>
    <row r="143" spans="1:5" ht="28.5" x14ac:dyDescent="0.15">
      <c r="A143" s="15" t="s">
        <v>286</v>
      </c>
      <c r="B143" s="10" t="s">
        <v>1288</v>
      </c>
      <c r="C143" s="15" t="s">
        <v>62</v>
      </c>
      <c r="D143" s="8" t="s">
        <v>34</v>
      </c>
      <c r="E143" s="15" t="s">
        <v>287</v>
      </c>
    </row>
    <row r="144" spans="1:5" ht="15" x14ac:dyDescent="0.15">
      <c r="A144" s="15" t="s">
        <v>288</v>
      </c>
      <c r="B144" s="10" t="s">
        <v>1288</v>
      </c>
      <c r="C144" s="15" t="s">
        <v>62</v>
      </c>
      <c r="D144" s="8" t="s">
        <v>34</v>
      </c>
      <c r="E144" s="15" t="s">
        <v>289</v>
      </c>
    </row>
    <row r="145" spans="1:5" ht="15" x14ac:dyDescent="0.15">
      <c r="A145" s="15" t="s">
        <v>290</v>
      </c>
      <c r="B145" s="10" t="s">
        <v>1288</v>
      </c>
      <c r="C145" s="15" t="s">
        <v>62</v>
      </c>
      <c r="D145" s="8" t="s">
        <v>34</v>
      </c>
      <c r="E145" s="15" t="s">
        <v>291</v>
      </c>
    </row>
    <row r="146" spans="1:5" ht="15" x14ac:dyDescent="0.15">
      <c r="A146" s="15" t="s">
        <v>292</v>
      </c>
      <c r="B146" s="10" t="s">
        <v>1288</v>
      </c>
      <c r="C146" s="15" t="s">
        <v>62</v>
      </c>
      <c r="D146" s="8" t="s">
        <v>34</v>
      </c>
      <c r="E146" s="15" t="s">
        <v>293</v>
      </c>
    </row>
    <row r="147" spans="1:5" ht="15" x14ac:dyDescent="0.15">
      <c r="A147" s="15" t="s">
        <v>294</v>
      </c>
      <c r="B147" s="10" t="s">
        <v>1288</v>
      </c>
      <c r="C147" s="15" t="s">
        <v>62</v>
      </c>
      <c r="D147" s="8" t="s">
        <v>34</v>
      </c>
      <c r="E147" s="15" t="s">
        <v>295</v>
      </c>
    </row>
    <row r="148" spans="1:5" ht="15" x14ac:dyDescent="0.15">
      <c r="A148" s="15" t="s">
        <v>296</v>
      </c>
      <c r="B148" s="10" t="s">
        <v>1288</v>
      </c>
      <c r="C148" s="15" t="s">
        <v>62</v>
      </c>
      <c r="D148" s="8" t="s">
        <v>34</v>
      </c>
      <c r="E148" s="15" t="s">
        <v>297</v>
      </c>
    </row>
    <row r="149" spans="1:5" ht="15" x14ac:dyDescent="0.15">
      <c r="A149" s="15" t="s">
        <v>298</v>
      </c>
      <c r="B149" s="10" t="s">
        <v>1288</v>
      </c>
      <c r="C149" s="15" t="s">
        <v>62</v>
      </c>
      <c r="D149" s="8" t="s">
        <v>34</v>
      </c>
      <c r="E149" s="15" t="s">
        <v>299</v>
      </c>
    </row>
    <row r="150" spans="1:5" ht="15" x14ac:dyDescent="0.15">
      <c r="A150" s="15" t="s">
        <v>300</v>
      </c>
      <c r="B150" s="10" t="s">
        <v>1288</v>
      </c>
      <c r="C150" s="15" t="s">
        <v>62</v>
      </c>
      <c r="D150" s="8" t="s">
        <v>34</v>
      </c>
      <c r="E150" s="15" t="s">
        <v>301</v>
      </c>
    </row>
    <row r="151" spans="1:5" ht="15" x14ac:dyDescent="0.15">
      <c r="A151" s="15" t="s">
        <v>302</v>
      </c>
      <c r="B151" s="10" t="s">
        <v>1288</v>
      </c>
      <c r="C151" s="15" t="s">
        <v>62</v>
      </c>
      <c r="D151" s="8" t="s">
        <v>34</v>
      </c>
      <c r="E151" s="15" t="s">
        <v>303</v>
      </c>
    </row>
    <row r="152" spans="1:5" ht="15" x14ac:dyDescent="0.15">
      <c r="A152" s="15" t="s">
        <v>304</v>
      </c>
      <c r="B152" s="10" t="s">
        <v>1288</v>
      </c>
      <c r="C152" s="15" t="s">
        <v>62</v>
      </c>
      <c r="D152" s="8" t="s">
        <v>34</v>
      </c>
      <c r="E152" s="15" t="s">
        <v>305</v>
      </c>
    </row>
    <row r="153" spans="1:5" ht="15" x14ac:dyDescent="0.15">
      <c r="A153" s="15" t="s">
        <v>306</v>
      </c>
      <c r="B153" s="10" t="s">
        <v>1288</v>
      </c>
      <c r="C153" s="15" t="s">
        <v>62</v>
      </c>
      <c r="D153" s="8" t="s">
        <v>34</v>
      </c>
      <c r="E153" s="15" t="s">
        <v>307</v>
      </c>
    </row>
    <row r="154" spans="1:5" ht="15" x14ac:dyDescent="0.15">
      <c r="A154" s="15" t="s">
        <v>308</v>
      </c>
      <c r="B154" s="10" t="s">
        <v>1288</v>
      </c>
      <c r="C154" s="15" t="s">
        <v>62</v>
      </c>
      <c r="D154" s="8" t="s">
        <v>34</v>
      </c>
      <c r="E154" s="15" t="s">
        <v>309</v>
      </c>
    </row>
    <row r="155" spans="1:5" ht="15" x14ac:dyDescent="0.15">
      <c r="A155" s="15" t="s">
        <v>310</v>
      </c>
      <c r="B155" s="10" t="s">
        <v>1288</v>
      </c>
      <c r="C155" s="15" t="s">
        <v>62</v>
      </c>
      <c r="D155" s="8" t="s">
        <v>34</v>
      </c>
      <c r="E155" s="15" t="s">
        <v>311</v>
      </c>
    </row>
    <row r="156" spans="1:5" ht="15" x14ac:dyDescent="0.15">
      <c r="A156" s="15" t="s">
        <v>312</v>
      </c>
      <c r="B156" s="10" t="s">
        <v>1288</v>
      </c>
      <c r="C156" s="15" t="s">
        <v>62</v>
      </c>
      <c r="D156" s="8" t="s">
        <v>34</v>
      </c>
      <c r="E156" s="15" t="s">
        <v>313</v>
      </c>
    </row>
    <row r="157" spans="1:5" ht="28.5" x14ac:dyDescent="0.15">
      <c r="A157" s="15" t="s">
        <v>314</v>
      </c>
      <c r="B157" s="10" t="s">
        <v>1288</v>
      </c>
      <c r="C157" s="15" t="s">
        <v>62</v>
      </c>
      <c r="D157" s="8" t="s">
        <v>34</v>
      </c>
      <c r="E157" s="15" t="s">
        <v>315</v>
      </c>
    </row>
    <row r="158" spans="1:5" ht="15" x14ac:dyDescent="0.15">
      <c r="A158" s="15" t="s">
        <v>316</v>
      </c>
      <c r="B158" s="10" t="s">
        <v>1288</v>
      </c>
      <c r="C158" s="15" t="s">
        <v>62</v>
      </c>
      <c r="D158" s="8" t="s">
        <v>34</v>
      </c>
      <c r="E158" s="15" t="s">
        <v>317</v>
      </c>
    </row>
    <row r="159" spans="1:5" ht="28.5" x14ac:dyDescent="0.15">
      <c r="A159" s="15" t="s">
        <v>318</v>
      </c>
      <c r="B159" s="10" t="s">
        <v>1288</v>
      </c>
      <c r="C159" s="15" t="s">
        <v>62</v>
      </c>
      <c r="D159" s="8" t="s">
        <v>34</v>
      </c>
      <c r="E159" s="15" t="s">
        <v>319</v>
      </c>
    </row>
    <row r="160" spans="1:5" ht="15" x14ac:dyDescent="0.15">
      <c r="A160" s="15" t="s">
        <v>320</v>
      </c>
      <c r="B160" s="10" t="s">
        <v>1288</v>
      </c>
      <c r="C160" s="15" t="s">
        <v>62</v>
      </c>
      <c r="D160" s="8" t="s">
        <v>34</v>
      </c>
      <c r="E160" s="15" t="s">
        <v>321</v>
      </c>
    </row>
    <row r="161" spans="1:5" ht="15" x14ac:dyDescent="0.15">
      <c r="A161" s="15" t="s">
        <v>322</v>
      </c>
      <c r="B161" s="10" t="s">
        <v>1288</v>
      </c>
      <c r="C161" s="15" t="s">
        <v>62</v>
      </c>
      <c r="D161" s="8" t="s">
        <v>34</v>
      </c>
      <c r="E161" s="15" t="s">
        <v>323</v>
      </c>
    </row>
    <row r="162" spans="1:5" ht="28.5" x14ac:dyDescent="0.15">
      <c r="A162" s="15" t="s">
        <v>324</v>
      </c>
      <c r="B162" s="10" t="s">
        <v>1288</v>
      </c>
      <c r="C162" s="15" t="s">
        <v>62</v>
      </c>
      <c r="D162" s="8" t="s">
        <v>34</v>
      </c>
      <c r="E162" s="15" t="s">
        <v>325</v>
      </c>
    </row>
    <row r="163" spans="1:5" ht="15" x14ac:dyDescent="0.15">
      <c r="A163" s="15" t="s">
        <v>326</v>
      </c>
      <c r="B163" s="10" t="s">
        <v>1288</v>
      </c>
      <c r="C163" s="15" t="s">
        <v>62</v>
      </c>
      <c r="D163" s="8" t="s">
        <v>34</v>
      </c>
      <c r="E163" s="15" t="s">
        <v>327</v>
      </c>
    </row>
    <row r="164" spans="1:5" ht="15" x14ac:dyDescent="0.15">
      <c r="A164" s="15" t="s">
        <v>328</v>
      </c>
      <c r="B164" s="10" t="s">
        <v>1288</v>
      </c>
      <c r="C164" s="15" t="s">
        <v>62</v>
      </c>
      <c r="D164" s="8" t="s">
        <v>34</v>
      </c>
      <c r="E164" s="15" t="s">
        <v>329</v>
      </c>
    </row>
    <row r="165" spans="1:5" ht="15" x14ac:dyDescent="0.15">
      <c r="A165" s="15" t="s">
        <v>330</v>
      </c>
      <c r="B165" s="10" t="s">
        <v>1288</v>
      </c>
      <c r="C165" s="15" t="s">
        <v>62</v>
      </c>
      <c r="D165" s="8" t="s">
        <v>34</v>
      </c>
      <c r="E165" s="15" t="s">
        <v>331</v>
      </c>
    </row>
    <row r="166" spans="1:5" ht="15" x14ac:dyDescent="0.15">
      <c r="A166" s="15" t="s">
        <v>332</v>
      </c>
      <c r="B166" s="10" t="s">
        <v>1288</v>
      </c>
      <c r="C166" s="15" t="s">
        <v>62</v>
      </c>
      <c r="D166" s="8" t="s">
        <v>34</v>
      </c>
      <c r="E166" s="15" t="s">
        <v>333</v>
      </c>
    </row>
    <row r="167" spans="1:5" ht="15" x14ac:dyDescent="0.15">
      <c r="A167" s="15" t="s">
        <v>334</v>
      </c>
      <c r="B167" s="10" t="s">
        <v>1288</v>
      </c>
      <c r="C167" s="15" t="s">
        <v>62</v>
      </c>
      <c r="D167" s="8" t="s">
        <v>34</v>
      </c>
      <c r="E167" s="15" t="s">
        <v>335</v>
      </c>
    </row>
    <row r="168" spans="1:5" ht="15" x14ac:dyDescent="0.15">
      <c r="A168" s="15" t="s">
        <v>336</v>
      </c>
      <c r="B168" s="10" t="s">
        <v>1288</v>
      </c>
      <c r="C168" s="15" t="s">
        <v>62</v>
      </c>
      <c r="D168" s="8" t="s">
        <v>34</v>
      </c>
      <c r="E168" s="15" t="s">
        <v>337</v>
      </c>
    </row>
    <row r="169" spans="1:5" ht="15" x14ac:dyDescent="0.15">
      <c r="A169" s="15" t="s">
        <v>338</v>
      </c>
      <c r="B169" s="10" t="s">
        <v>1288</v>
      </c>
      <c r="C169" s="15" t="s">
        <v>62</v>
      </c>
      <c r="D169" s="8" t="s">
        <v>34</v>
      </c>
      <c r="E169" s="15" t="s">
        <v>339</v>
      </c>
    </row>
    <row r="170" spans="1:5" ht="15" x14ac:dyDescent="0.15">
      <c r="A170" s="15" t="s">
        <v>340</v>
      </c>
      <c r="B170" s="10" t="s">
        <v>1288</v>
      </c>
      <c r="C170" s="15" t="s">
        <v>62</v>
      </c>
      <c r="D170" s="8" t="s">
        <v>34</v>
      </c>
      <c r="E170" s="15" t="s">
        <v>341</v>
      </c>
    </row>
    <row r="171" spans="1:5" ht="15" x14ac:dyDescent="0.15">
      <c r="A171" s="15" t="s">
        <v>342</v>
      </c>
      <c r="B171" s="10" t="s">
        <v>1288</v>
      </c>
      <c r="C171" s="15" t="s">
        <v>62</v>
      </c>
      <c r="D171" s="8" t="s">
        <v>34</v>
      </c>
      <c r="E171" s="15" t="s">
        <v>343</v>
      </c>
    </row>
    <row r="172" spans="1:5" ht="15" x14ac:dyDescent="0.15">
      <c r="A172" s="15" t="s">
        <v>344</v>
      </c>
      <c r="B172" s="10" t="s">
        <v>1288</v>
      </c>
      <c r="C172" s="15" t="s">
        <v>62</v>
      </c>
      <c r="D172" s="8" t="s">
        <v>34</v>
      </c>
      <c r="E172" s="15" t="s">
        <v>345</v>
      </c>
    </row>
    <row r="173" spans="1:5" ht="15" x14ac:dyDescent="0.15">
      <c r="A173" s="15" t="s">
        <v>346</v>
      </c>
      <c r="B173" s="10" t="s">
        <v>1288</v>
      </c>
      <c r="C173" s="15" t="s">
        <v>62</v>
      </c>
      <c r="D173" s="8" t="s">
        <v>34</v>
      </c>
      <c r="E173" s="15" t="s">
        <v>347</v>
      </c>
    </row>
    <row r="174" spans="1:5" ht="15" x14ac:dyDescent="0.15">
      <c r="A174" s="15" t="s">
        <v>348</v>
      </c>
      <c r="B174" s="10" t="s">
        <v>1288</v>
      </c>
      <c r="C174" s="15" t="s">
        <v>62</v>
      </c>
      <c r="D174" s="8" t="s">
        <v>34</v>
      </c>
      <c r="E174" s="15" t="s">
        <v>349</v>
      </c>
    </row>
    <row r="175" spans="1:5" ht="15" x14ac:dyDescent="0.15">
      <c r="A175" s="15" t="s">
        <v>350</v>
      </c>
      <c r="B175" s="10" t="s">
        <v>1288</v>
      </c>
      <c r="C175" s="15" t="s">
        <v>62</v>
      </c>
      <c r="D175" s="8" t="s">
        <v>34</v>
      </c>
      <c r="E175" s="15" t="s">
        <v>351</v>
      </c>
    </row>
    <row r="176" spans="1:5" ht="15" x14ac:dyDescent="0.15">
      <c r="A176" s="15" t="s">
        <v>352</v>
      </c>
      <c r="B176" s="10" t="s">
        <v>1288</v>
      </c>
      <c r="C176" s="15" t="s">
        <v>62</v>
      </c>
      <c r="D176" s="8" t="s">
        <v>34</v>
      </c>
      <c r="E176" s="15" t="s">
        <v>353</v>
      </c>
    </row>
    <row r="177" spans="1:5" ht="28.5" x14ac:dyDescent="0.15">
      <c r="A177" s="15" t="s">
        <v>354</v>
      </c>
      <c r="B177" s="10" t="s">
        <v>1288</v>
      </c>
      <c r="C177" s="15" t="s">
        <v>62</v>
      </c>
      <c r="D177" s="8" t="s">
        <v>34</v>
      </c>
      <c r="E177" s="15" t="s">
        <v>355</v>
      </c>
    </row>
    <row r="178" spans="1:5" ht="28.5" x14ac:dyDescent="0.15">
      <c r="A178" s="15" t="s">
        <v>356</v>
      </c>
      <c r="B178" s="10" t="s">
        <v>1288</v>
      </c>
      <c r="C178" s="15" t="s">
        <v>62</v>
      </c>
      <c r="D178" s="8" t="s">
        <v>34</v>
      </c>
      <c r="E178" s="15" t="s">
        <v>357</v>
      </c>
    </row>
    <row r="179" spans="1:5" ht="15" x14ac:dyDescent="0.15">
      <c r="A179" s="15" t="s">
        <v>358</v>
      </c>
      <c r="B179" s="10" t="s">
        <v>1288</v>
      </c>
      <c r="C179" s="15" t="s">
        <v>62</v>
      </c>
      <c r="D179" s="8" t="s">
        <v>34</v>
      </c>
      <c r="E179" s="15" t="s">
        <v>359</v>
      </c>
    </row>
    <row r="180" spans="1:5" ht="15" x14ac:dyDescent="0.15">
      <c r="A180" s="15" t="s">
        <v>360</v>
      </c>
      <c r="B180" s="10" t="s">
        <v>1288</v>
      </c>
      <c r="C180" s="15" t="s">
        <v>62</v>
      </c>
      <c r="D180" s="8" t="s">
        <v>34</v>
      </c>
      <c r="E180" s="15" t="s">
        <v>361</v>
      </c>
    </row>
    <row r="181" spans="1:5" ht="15" x14ac:dyDescent="0.15">
      <c r="A181" s="15" t="s">
        <v>362</v>
      </c>
      <c r="B181" s="10" t="s">
        <v>1288</v>
      </c>
      <c r="C181" s="15" t="s">
        <v>62</v>
      </c>
      <c r="D181" s="8" t="s">
        <v>34</v>
      </c>
      <c r="E181" s="15" t="s">
        <v>363</v>
      </c>
    </row>
    <row r="182" spans="1:5" ht="15" x14ac:dyDescent="0.15">
      <c r="A182" s="15" t="s">
        <v>364</v>
      </c>
      <c r="B182" s="10" t="s">
        <v>1288</v>
      </c>
      <c r="C182" s="15" t="s">
        <v>62</v>
      </c>
      <c r="D182" s="8" t="s">
        <v>34</v>
      </c>
      <c r="E182" s="15" t="s">
        <v>313</v>
      </c>
    </row>
    <row r="183" spans="1:5" ht="15" x14ac:dyDescent="0.15">
      <c r="A183" s="15" t="s">
        <v>365</v>
      </c>
      <c r="B183" s="10" t="s">
        <v>1288</v>
      </c>
      <c r="C183" s="15" t="s">
        <v>62</v>
      </c>
      <c r="D183" s="8" t="s">
        <v>34</v>
      </c>
      <c r="E183" s="15" t="s">
        <v>366</v>
      </c>
    </row>
    <row r="184" spans="1:5" ht="15" x14ac:dyDescent="0.15">
      <c r="A184" s="15" t="s">
        <v>367</v>
      </c>
      <c r="B184" s="10" t="s">
        <v>1288</v>
      </c>
      <c r="C184" s="15" t="s">
        <v>62</v>
      </c>
      <c r="D184" s="8" t="s">
        <v>34</v>
      </c>
      <c r="E184" s="15" t="s">
        <v>368</v>
      </c>
    </row>
    <row r="185" spans="1:5" ht="15" x14ac:dyDescent="0.15">
      <c r="A185" s="15" t="s">
        <v>369</v>
      </c>
      <c r="B185" s="10" t="s">
        <v>1288</v>
      </c>
      <c r="C185" s="15" t="s">
        <v>62</v>
      </c>
      <c r="D185" s="8" t="s">
        <v>34</v>
      </c>
      <c r="E185" s="15" t="s">
        <v>370</v>
      </c>
    </row>
    <row r="186" spans="1:5" ht="15" x14ac:dyDescent="0.15">
      <c r="A186" s="15" t="s">
        <v>371</v>
      </c>
      <c r="B186" s="10" t="s">
        <v>1288</v>
      </c>
      <c r="C186" s="15" t="s">
        <v>62</v>
      </c>
      <c r="D186" s="8" t="s">
        <v>34</v>
      </c>
      <c r="E186" s="15" t="s">
        <v>372</v>
      </c>
    </row>
    <row r="187" spans="1:5" ht="28.5" x14ac:dyDescent="0.15">
      <c r="A187" s="15" t="s">
        <v>373</v>
      </c>
      <c r="B187" s="10" t="s">
        <v>1288</v>
      </c>
      <c r="C187" s="15" t="s">
        <v>62</v>
      </c>
      <c r="D187" s="8" t="s">
        <v>34</v>
      </c>
      <c r="E187" s="15" t="s">
        <v>374</v>
      </c>
    </row>
    <row r="188" spans="1:5" ht="28.5" x14ac:dyDescent="0.15">
      <c r="A188" s="15" t="s">
        <v>375</v>
      </c>
      <c r="B188" s="10" t="s">
        <v>1288</v>
      </c>
      <c r="C188" s="15" t="s">
        <v>62</v>
      </c>
      <c r="D188" s="8" t="s">
        <v>34</v>
      </c>
      <c r="E188" s="15" t="s">
        <v>376</v>
      </c>
    </row>
    <row r="189" spans="1:5" ht="15" x14ac:dyDescent="0.15">
      <c r="A189" s="15" t="s">
        <v>377</v>
      </c>
      <c r="B189" s="10" t="s">
        <v>1288</v>
      </c>
      <c r="C189" s="15" t="s">
        <v>62</v>
      </c>
      <c r="D189" s="8" t="s">
        <v>34</v>
      </c>
      <c r="E189" s="15" t="s">
        <v>378</v>
      </c>
    </row>
    <row r="190" spans="1:5" ht="15" x14ac:dyDescent="0.15">
      <c r="A190" s="15" t="s">
        <v>379</v>
      </c>
      <c r="B190" s="10" t="s">
        <v>1288</v>
      </c>
      <c r="C190" s="15" t="s">
        <v>62</v>
      </c>
      <c r="D190" s="8" t="s">
        <v>34</v>
      </c>
      <c r="E190" s="15" t="s">
        <v>380</v>
      </c>
    </row>
    <row r="191" spans="1:5" ht="28.5" x14ac:dyDescent="0.15">
      <c r="A191" s="15" t="s">
        <v>381</v>
      </c>
      <c r="B191" s="10" t="s">
        <v>1288</v>
      </c>
      <c r="C191" s="15" t="s">
        <v>62</v>
      </c>
      <c r="D191" s="8" t="s">
        <v>34</v>
      </c>
      <c r="E191" s="15" t="s">
        <v>382</v>
      </c>
    </row>
    <row r="192" spans="1:5" ht="28.5" x14ac:dyDescent="0.15">
      <c r="A192" s="15" t="s">
        <v>383</v>
      </c>
      <c r="B192" s="10" t="s">
        <v>1288</v>
      </c>
      <c r="C192" s="15" t="s">
        <v>62</v>
      </c>
      <c r="D192" s="8" t="s">
        <v>34</v>
      </c>
      <c r="E192" s="15" t="s">
        <v>384</v>
      </c>
    </row>
    <row r="193" spans="1:5" ht="28.5" x14ac:dyDescent="0.15">
      <c r="A193" s="15" t="s">
        <v>385</v>
      </c>
      <c r="B193" s="10" t="s">
        <v>1288</v>
      </c>
      <c r="C193" s="15" t="s">
        <v>62</v>
      </c>
      <c r="D193" s="8" t="s">
        <v>34</v>
      </c>
      <c r="E193" s="15" t="s">
        <v>386</v>
      </c>
    </row>
    <row r="194" spans="1:5" ht="28.5" x14ac:dyDescent="0.15">
      <c r="A194" s="15" t="s">
        <v>387</v>
      </c>
      <c r="B194" s="10" t="s">
        <v>1288</v>
      </c>
      <c r="C194" s="15" t="s">
        <v>62</v>
      </c>
      <c r="D194" s="8" t="s">
        <v>34</v>
      </c>
      <c r="E194" s="15" t="s">
        <v>388</v>
      </c>
    </row>
    <row r="195" spans="1:5" ht="15" x14ac:dyDescent="0.15">
      <c r="A195" s="15" t="s">
        <v>389</v>
      </c>
      <c r="B195" s="10" t="s">
        <v>1288</v>
      </c>
      <c r="C195" s="15" t="s">
        <v>62</v>
      </c>
      <c r="D195" s="8" t="s">
        <v>34</v>
      </c>
      <c r="E195" s="15" t="s">
        <v>390</v>
      </c>
    </row>
    <row r="196" spans="1:5" ht="15" x14ac:dyDescent="0.15">
      <c r="A196" s="15" t="s">
        <v>391</v>
      </c>
      <c r="B196" s="10" t="s">
        <v>1288</v>
      </c>
      <c r="C196" s="15" t="s">
        <v>62</v>
      </c>
      <c r="D196" s="8" t="s">
        <v>34</v>
      </c>
      <c r="E196" s="15" t="s">
        <v>392</v>
      </c>
    </row>
    <row r="197" spans="1:5" ht="28.5" x14ac:dyDescent="0.15">
      <c r="A197" s="15" t="s">
        <v>393</v>
      </c>
      <c r="B197" s="10" t="s">
        <v>1288</v>
      </c>
      <c r="C197" s="15" t="s">
        <v>62</v>
      </c>
      <c r="D197" s="8" t="s">
        <v>34</v>
      </c>
      <c r="E197" s="15" t="s">
        <v>394</v>
      </c>
    </row>
    <row r="198" spans="1:5" ht="28.5" x14ac:dyDescent="0.15">
      <c r="A198" s="15" t="s">
        <v>395</v>
      </c>
      <c r="B198" s="10" t="s">
        <v>1288</v>
      </c>
      <c r="C198" s="15" t="s">
        <v>62</v>
      </c>
      <c r="D198" s="8" t="s">
        <v>34</v>
      </c>
      <c r="E198" s="15" t="s">
        <v>396</v>
      </c>
    </row>
    <row r="199" spans="1:5" ht="28.5" x14ac:dyDescent="0.15">
      <c r="A199" s="15" t="s">
        <v>397</v>
      </c>
      <c r="B199" s="10" t="s">
        <v>1288</v>
      </c>
      <c r="C199" s="15" t="s">
        <v>62</v>
      </c>
      <c r="D199" s="8" t="s">
        <v>34</v>
      </c>
      <c r="E199" s="15" t="s">
        <v>398</v>
      </c>
    </row>
    <row r="200" spans="1:5" ht="15" x14ac:dyDescent="0.15">
      <c r="A200" s="15" t="s">
        <v>399</v>
      </c>
      <c r="B200" s="10" t="s">
        <v>1288</v>
      </c>
      <c r="C200" s="15" t="s">
        <v>62</v>
      </c>
      <c r="D200" s="8" t="s">
        <v>34</v>
      </c>
      <c r="E200" s="15" t="s">
        <v>400</v>
      </c>
    </row>
    <row r="201" spans="1:5" ht="15" x14ac:dyDescent="0.15">
      <c r="A201" s="15" t="s">
        <v>401</v>
      </c>
      <c r="B201" s="10" t="s">
        <v>1288</v>
      </c>
      <c r="C201" s="15" t="s">
        <v>62</v>
      </c>
      <c r="D201" s="8" t="s">
        <v>34</v>
      </c>
      <c r="E201" s="15" t="s">
        <v>402</v>
      </c>
    </row>
    <row r="202" spans="1:5" ht="15" x14ac:dyDescent="0.15">
      <c r="A202" s="15" t="s">
        <v>403</v>
      </c>
      <c r="B202" s="10" t="s">
        <v>1288</v>
      </c>
      <c r="C202" s="15" t="s">
        <v>62</v>
      </c>
      <c r="D202" s="8" t="s">
        <v>34</v>
      </c>
      <c r="E202" s="15" t="s">
        <v>404</v>
      </c>
    </row>
    <row r="203" spans="1:5" ht="15" x14ac:dyDescent="0.15">
      <c r="A203" s="15" t="s">
        <v>405</v>
      </c>
      <c r="B203" s="10" t="s">
        <v>1288</v>
      </c>
      <c r="C203" s="15" t="s">
        <v>62</v>
      </c>
      <c r="D203" s="8" t="s">
        <v>34</v>
      </c>
      <c r="E203" s="15" t="s">
        <v>406</v>
      </c>
    </row>
    <row r="204" spans="1:5" ht="15" x14ac:dyDescent="0.15">
      <c r="A204" s="15" t="s">
        <v>407</v>
      </c>
      <c r="B204" s="10" t="s">
        <v>1288</v>
      </c>
      <c r="C204" s="15" t="s">
        <v>62</v>
      </c>
      <c r="D204" s="8" t="s">
        <v>34</v>
      </c>
      <c r="E204" s="15" t="s">
        <v>408</v>
      </c>
    </row>
    <row r="205" spans="1:5" ht="15" x14ac:dyDescent="0.15">
      <c r="A205" s="15" t="s">
        <v>409</v>
      </c>
      <c r="B205" s="10" t="s">
        <v>1288</v>
      </c>
      <c r="C205" s="15" t="s">
        <v>62</v>
      </c>
      <c r="D205" s="8" t="s">
        <v>34</v>
      </c>
      <c r="E205" s="15" t="s">
        <v>410</v>
      </c>
    </row>
    <row r="206" spans="1:5" ht="15" x14ac:dyDescent="0.15">
      <c r="A206" s="15" t="s">
        <v>411</v>
      </c>
      <c r="B206" s="10" t="s">
        <v>1288</v>
      </c>
      <c r="C206" s="15" t="s">
        <v>62</v>
      </c>
      <c r="D206" s="8" t="s">
        <v>34</v>
      </c>
      <c r="E206" s="15" t="s">
        <v>412</v>
      </c>
    </row>
    <row r="207" spans="1:5" ht="28.5" x14ac:dyDescent="0.15">
      <c r="A207" s="15" t="s">
        <v>413</v>
      </c>
      <c r="B207" s="10" t="s">
        <v>1288</v>
      </c>
      <c r="C207" s="15" t="s">
        <v>62</v>
      </c>
      <c r="D207" s="8" t="s">
        <v>34</v>
      </c>
      <c r="E207" s="15" t="s">
        <v>414</v>
      </c>
    </row>
    <row r="208" spans="1:5" ht="15" x14ac:dyDescent="0.15">
      <c r="A208" s="15" t="s">
        <v>415</v>
      </c>
      <c r="B208" s="10" t="s">
        <v>1288</v>
      </c>
      <c r="C208" s="15" t="s">
        <v>62</v>
      </c>
      <c r="D208" s="8" t="s">
        <v>34</v>
      </c>
      <c r="E208" s="15" t="s">
        <v>416</v>
      </c>
    </row>
    <row r="209" spans="1:5" ht="15" x14ac:dyDescent="0.15">
      <c r="A209" s="15" t="s">
        <v>417</v>
      </c>
      <c r="B209" s="10" t="s">
        <v>1288</v>
      </c>
      <c r="C209" s="15" t="s">
        <v>62</v>
      </c>
      <c r="D209" s="8" t="s">
        <v>34</v>
      </c>
      <c r="E209" s="15" t="s">
        <v>418</v>
      </c>
    </row>
    <row r="210" spans="1:5" ht="15" x14ac:dyDescent="0.15">
      <c r="A210" s="15" t="s">
        <v>419</v>
      </c>
      <c r="B210" s="10" t="s">
        <v>1288</v>
      </c>
      <c r="C210" s="15" t="s">
        <v>62</v>
      </c>
      <c r="D210" s="8" t="s">
        <v>34</v>
      </c>
      <c r="E210" s="15" t="s">
        <v>420</v>
      </c>
    </row>
    <row r="211" spans="1:5" ht="15" x14ac:dyDescent="0.15">
      <c r="A211" s="15" t="s">
        <v>421</v>
      </c>
      <c r="B211" s="10" t="s">
        <v>1288</v>
      </c>
      <c r="C211" s="15" t="s">
        <v>62</v>
      </c>
      <c r="D211" s="8" t="s">
        <v>34</v>
      </c>
      <c r="E211" s="15" t="s">
        <v>422</v>
      </c>
    </row>
    <row r="212" spans="1:5" ht="15" x14ac:dyDescent="0.15">
      <c r="A212" s="15" t="s">
        <v>423</v>
      </c>
      <c r="B212" s="10" t="s">
        <v>1288</v>
      </c>
      <c r="C212" s="15" t="s">
        <v>62</v>
      </c>
      <c r="D212" s="8" t="s">
        <v>34</v>
      </c>
      <c r="E212" s="15" t="s">
        <v>424</v>
      </c>
    </row>
    <row r="213" spans="1:5" ht="28.5" x14ac:dyDescent="0.15">
      <c r="A213" s="15" t="s">
        <v>425</v>
      </c>
      <c r="B213" s="10" t="s">
        <v>1288</v>
      </c>
      <c r="C213" s="15" t="s">
        <v>62</v>
      </c>
      <c r="D213" s="8" t="s">
        <v>34</v>
      </c>
      <c r="E213" s="15" t="s">
        <v>426</v>
      </c>
    </row>
    <row r="214" spans="1:5" ht="15" x14ac:dyDescent="0.15">
      <c r="A214" s="15" t="s">
        <v>427</v>
      </c>
      <c r="B214" s="10" t="s">
        <v>1288</v>
      </c>
      <c r="C214" s="15" t="s">
        <v>62</v>
      </c>
      <c r="D214" s="8" t="s">
        <v>34</v>
      </c>
      <c r="E214" s="15" t="s">
        <v>428</v>
      </c>
    </row>
    <row r="215" spans="1:5" ht="15" x14ac:dyDescent="0.15">
      <c r="A215" s="15" t="s">
        <v>429</v>
      </c>
      <c r="B215" s="10" t="s">
        <v>1288</v>
      </c>
      <c r="C215" s="15" t="s">
        <v>62</v>
      </c>
      <c r="D215" s="8" t="s">
        <v>34</v>
      </c>
      <c r="E215" s="15" t="s">
        <v>430</v>
      </c>
    </row>
    <row r="216" spans="1:5" ht="15" x14ac:dyDescent="0.15">
      <c r="A216" s="15" t="s">
        <v>431</v>
      </c>
      <c r="B216" s="10" t="s">
        <v>1288</v>
      </c>
      <c r="C216" s="15" t="s">
        <v>62</v>
      </c>
      <c r="D216" s="8" t="s">
        <v>34</v>
      </c>
      <c r="E216" s="15" t="s">
        <v>432</v>
      </c>
    </row>
    <row r="217" spans="1:5" ht="15" x14ac:dyDescent="0.15">
      <c r="A217" s="15" t="s">
        <v>433</v>
      </c>
      <c r="B217" s="10" t="s">
        <v>1288</v>
      </c>
      <c r="C217" s="15" t="s">
        <v>62</v>
      </c>
      <c r="D217" s="8" t="s">
        <v>34</v>
      </c>
      <c r="E217" s="15" t="s">
        <v>434</v>
      </c>
    </row>
    <row r="218" spans="1:5" ht="15" x14ac:dyDescent="0.15">
      <c r="A218" s="15" t="s">
        <v>435</v>
      </c>
      <c r="B218" s="10" t="s">
        <v>1288</v>
      </c>
      <c r="C218" s="15" t="s">
        <v>62</v>
      </c>
      <c r="D218" s="8" t="s">
        <v>34</v>
      </c>
      <c r="E218" s="15" t="s">
        <v>436</v>
      </c>
    </row>
    <row r="219" spans="1:5" ht="15" x14ac:dyDescent="0.15">
      <c r="A219" s="15" t="s">
        <v>437</v>
      </c>
      <c r="B219" s="10" t="s">
        <v>1288</v>
      </c>
      <c r="C219" s="15" t="s">
        <v>62</v>
      </c>
      <c r="D219" s="8" t="s">
        <v>34</v>
      </c>
      <c r="E219" s="15" t="s">
        <v>438</v>
      </c>
    </row>
    <row r="220" spans="1:5" ht="15" x14ac:dyDescent="0.15">
      <c r="A220" s="15" t="s">
        <v>439</v>
      </c>
      <c r="B220" s="10" t="s">
        <v>1288</v>
      </c>
      <c r="C220" s="15" t="s">
        <v>62</v>
      </c>
      <c r="D220" s="8" t="s">
        <v>34</v>
      </c>
      <c r="E220" s="15" t="s">
        <v>440</v>
      </c>
    </row>
    <row r="221" spans="1:5" ht="15" x14ac:dyDescent="0.15">
      <c r="A221" s="15" t="s">
        <v>441</v>
      </c>
      <c r="B221" s="10" t="s">
        <v>1288</v>
      </c>
      <c r="C221" s="15" t="s">
        <v>62</v>
      </c>
      <c r="D221" s="8" t="s">
        <v>34</v>
      </c>
      <c r="E221" s="15" t="s">
        <v>442</v>
      </c>
    </row>
    <row r="222" spans="1:5" ht="15" x14ac:dyDescent="0.15">
      <c r="A222" s="15" t="s">
        <v>443</v>
      </c>
      <c r="B222" s="10" t="s">
        <v>1288</v>
      </c>
      <c r="C222" s="15" t="s">
        <v>62</v>
      </c>
      <c r="D222" s="8" t="s">
        <v>34</v>
      </c>
      <c r="E222" s="15" t="s">
        <v>444</v>
      </c>
    </row>
    <row r="223" spans="1:5" ht="28.5" x14ac:dyDescent="0.15">
      <c r="A223" s="15" t="s">
        <v>445</v>
      </c>
      <c r="B223" s="10" t="s">
        <v>1288</v>
      </c>
      <c r="C223" s="15" t="s">
        <v>62</v>
      </c>
      <c r="D223" s="8" t="s">
        <v>34</v>
      </c>
      <c r="E223" s="15" t="s">
        <v>446</v>
      </c>
    </row>
    <row r="224" spans="1:5" ht="15" x14ac:dyDescent="0.15">
      <c r="A224" s="15" t="s">
        <v>447</v>
      </c>
      <c r="B224" s="10" t="s">
        <v>1288</v>
      </c>
      <c r="C224" s="15" t="s">
        <v>62</v>
      </c>
      <c r="D224" s="8" t="s">
        <v>34</v>
      </c>
      <c r="E224" s="15" t="s">
        <v>448</v>
      </c>
    </row>
    <row r="225" spans="1:5" ht="28.5" x14ac:dyDescent="0.15">
      <c r="A225" s="15" t="s">
        <v>449</v>
      </c>
      <c r="B225" s="10" t="s">
        <v>1288</v>
      </c>
      <c r="C225" s="15" t="s">
        <v>62</v>
      </c>
      <c r="D225" s="8" t="s">
        <v>34</v>
      </c>
      <c r="E225" s="15" t="s">
        <v>450</v>
      </c>
    </row>
    <row r="226" spans="1:5" ht="15" x14ac:dyDescent="0.15">
      <c r="A226" s="15" t="s">
        <v>451</v>
      </c>
      <c r="B226" s="10" t="s">
        <v>1288</v>
      </c>
      <c r="C226" s="15" t="s">
        <v>62</v>
      </c>
      <c r="D226" s="8" t="s">
        <v>34</v>
      </c>
      <c r="E226" s="15" t="s">
        <v>452</v>
      </c>
    </row>
    <row r="227" spans="1:5" ht="28.5" x14ac:dyDescent="0.15">
      <c r="A227" s="15" t="s">
        <v>453</v>
      </c>
      <c r="B227" s="10" t="s">
        <v>1288</v>
      </c>
      <c r="C227" s="15" t="s">
        <v>62</v>
      </c>
      <c r="D227" s="8" t="s">
        <v>34</v>
      </c>
      <c r="E227" s="15" t="s">
        <v>454</v>
      </c>
    </row>
    <row r="228" spans="1:5" ht="15" x14ac:dyDescent="0.15">
      <c r="A228" s="15" t="s">
        <v>455</v>
      </c>
      <c r="B228" s="10" t="s">
        <v>1288</v>
      </c>
      <c r="C228" s="15" t="s">
        <v>62</v>
      </c>
      <c r="D228" s="8" t="s">
        <v>34</v>
      </c>
      <c r="E228" s="15" t="s">
        <v>456</v>
      </c>
    </row>
    <row r="229" spans="1:5" ht="15" x14ac:dyDescent="0.15">
      <c r="A229" s="15" t="s">
        <v>457</v>
      </c>
      <c r="B229" s="10" t="s">
        <v>1288</v>
      </c>
      <c r="C229" s="15" t="s">
        <v>62</v>
      </c>
      <c r="D229" s="8" t="s">
        <v>34</v>
      </c>
      <c r="E229" s="15" t="s">
        <v>458</v>
      </c>
    </row>
    <row r="230" spans="1:5" ht="15" x14ac:dyDescent="0.15">
      <c r="A230" s="15" t="s">
        <v>459</v>
      </c>
      <c r="B230" s="10" t="s">
        <v>1288</v>
      </c>
      <c r="C230" s="15" t="s">
        <v>62</v>
      </c>
      <c r="D230" s="8" t="s">
        <v>34</v>
      </c>
      <c r="E230" s="15" t="s">
        <v>460</v>
      </c>
    </row>
    <row r="231" spans="1:5" ht="15" x14ac:dyDescent="0.15">
      <c r="A231" s="15" t="s">
        <v>461</v>
      </c>
      <c r="B231" s="10" t="s">
        <v>1288</v>
      </c>
      <c r="C231" s="15" t="s">
        <v>62</v>
      </c>
      <c r="D231" s="8" t="s">
        <v>34</v>
      </c>
      <c r="E231" s="15" t="s">
        <v>462</v>
      </c>
    </row>
    <row r="232" spans="1:5" ht="15" x14ac:dyDescent="0.15">
      <c r="A232" s="15" t="s">
        <v>463</v>
      </c>
      <c r="B232" s="10" t="s">
        <v>1288</v>
      </c>
      <c r="C232" s="15" t="s">
        <v>62</v>
      </c>
      <c r="D232" s="8" t="s">
        <v>34</v>
      </c>
      <c r="E232" s="15" t="s">
        <v>464</v>
      </c>
    </row>
    <row r="233" spans="1:5" ht="15" x14ac:dyDescent="0.15">
      <c r="A233" s="15" t="s">
        <v>465</v>
      </c>
      <c r="B233" s="10" t="s">
        <v>1288</v>
      </c>
      <c r="C233" s="15" t="s">
        <v>62</v>
      </c>
      <c r="D233" s="8" t="s">
        <v>34</v>
      </c>
      <c r="E233" s="15" t="s">
        <v>466</v>
      </c>
    </row>
    <row r="234" spans="1:5" ht="15" x14ac:dyDescent="0.15">
      <c r="A234" s="15" t="s">
        <v>467</v>
      </c>
      <c r="B234" s="10" t="s">
        <v>1288</v>
      </c>
      <c r="C234" s="15" t="s">
        <v>62</v>
      </c>
      <c r="D234" s="8" t="s">
        <v>34</v>
      </c>
      <c r="E234" s="15" t="s">
        <v>468</v>
      </c>
    </row>
    <row r="235" spans="1:5" ht="28.5" x14ac:dyDescent="0.15">
      <c r="A235" s="15" t="s">
        <v>469</v>
      </c>
      <c r="B235" s="10" t="s">
        <v>1288</v>
      </c>
      <c r="C235" s="15" t="s">
        <v>62</v>
      </c>
      <c r="D235" s="8" t="s">
        <v>34</v>
      </c>
      <c r="E235" s="15" t="s">
        <v>470</v>
      </c>
    </row>
    <row r="236" spans="1:5" ht="15" x14ac:dyDescent="0.15">
      <c r="A236" s="15" t="s">
        <v>471</v>
      </c>
      <c r="B236" s="10" t="s">
        <v>1288</v>
      </c>
      <c r="C236" s="15" t="s">
        <v>62</v>
      </c>
      <c r="D236" s="8" t="s">
        <v>34</v>
      </c>
      <c r="E236" s="15" t="s">
        <v>472</v>
      </c>
    </row>
    <row r="237" spans="1:5" ht="15" x14ac:dyDescent="0.15">
      <c r="A237" s="15" t="s">
        <v>473</v>
      </c>
      <c r="B237" s="10" t="s">
        <v>1288</v>
      </c>
      <c r="C237" s="15" t="s">
        <v>62</v>
      </c>
      <c r="D237" s="8" t="s">
        <v>34</v>
      </c>
      <c r="E237" s="15" t="s">
        <v>474</v>
      </c>
    </row>
    <row r="238" spans="1:5" ht="28.5" x14ac:dyDescent="0.15">
      <c r="A238" s="15" t="s">
        <v>475</v>
      </c>
      <c r="B238" s="10" t="s">
        <v>1288</v>
      </c>
      <c r="C238" s="15" t="s">
        <v>62</v>
      </c>
      <c r="D238" s="8" t="s">
        <v>34</v>
      </c>
      <c r="E238" s="15" t="s">
        <v>476</v>
      </c>
    </row>
    <row r="239" spans="1:5" ht="15" x14ac:dyDescent="0.15">
      <c r="A239" s="15" t="s">
        <v>477</v>
      </c>
      <c r="B239" s="10" t="s">
        <v>1288</v>
      </c>
      <c r="C239" s="15" t="s">
        <v>62</v>
      </c>
      <c r="D239" s="8" t="s">
        <v>34</v>
      </c>
      <c r="E239" s="15" t="s">
        <v>478</v>
      </c>
    </row>
    <row r="240" spans="1:5" ht="15" x14ac:dyDescent="0.15">
      <c r="A240" s="15" t="s">
        <v>479</v>
      </c>
      <c r="B240" s="10" t="s">
        <v>1288</v>
      </c>
      <c r="C240" s="15" t="s">
        <v>62</v>
      </c>
      <c r="D240" s="8" t="s">
        <v>34</v>
      </c>
      <c r="E240" s="15" t="s">
        <v>480</v>
      </c>
    </row>
    <row r="241" spans="1:5" ht="15" x14ac:dyDescent="0.15">
      <c r="A241" s="15" t="s">
        <v>481</v>
      </c>
      <c r="B241" s="10" t="s">
        <v>1288</v>
      </c>
      <c r="C241" s="15" t="s">
        <v>62</v>
      </c>
      <c r="D241" s="8" t="s">
        <v>34</v>
      </c>
      <c r="E241" s="15" t="s">
        <v>482</v>
      </c>
    </row>
    <row r="242" spans="1:5" ht="15" x14ac:dyDescent="0.15">
      <c r="A242" s="15" t="s">
        <v>483</v>
      </c>
      <c r="B242" s="10" t="s">
        <v>1288</v>
      </c>
      <c r="C242" s="15" t="s">
        <v>62</v>
      </c>
      <c r="D242" s="8" t="s">
        <v>34</v>
      </c>
      <c r="E242" s="15" t="s">
        <v>484</v>
      </c>
    </row>
    <row r="243" spans="1:5" ht="15" x14ac:dyDescent="0.15">
      <c r="A243" s="15" t="s">
        <v>485</v>
      </c>
      <c r="B243" s="10" t="s">
        <v>1288</v>
      </c>
      <c r="C243" s="15" t="s">
        <v>62</v>
      </c>
      <c r="D243" s="8" t="s">
        <v>34</v>
      </c>
      <c r="E243" s="15" t="s">
        <v>486</v>
      </c>
    </row>
    <row r="244" spans="1:5" ht="15" x14ac:dyDescent="0.15">
      <c r="A244" s="15" t="s">
        <v>487</v>
      </c>
      <c r="B244" s="10" t="s">
        <v>1288</v>
      </c>
      <c r="C244" s="15" t="s">
        <v>62</v>
      </c>
      <c r="D244" s="8" t="s">
        <v>34</v>
      </c>
      <c r="E244" s="15" t="s">
        <v>488</v>
      </c>
    </row>
    <row r="245" spans="1:5" ht="15" x14ac:dyDescent="0.15">
      <c r="A245" s="15" t="s">
        <v>489</v>
      </c>
      <c r="B245" s="10" t="s">
        <v>1288</v>
      </c>
      <c r="C245" s="15" t="s">
        <v>62</v>
      </c>
      <c r="D245" s="8" t="s">
        <v>34</v>
      </c>
      <c r="E245" s="15" t="s">
        <v>490</v>
      </c>
    </row>
    <row r="246" spans="1:5" ht="15" x14ac:dyDescent="0.15">
      <c r="A246" s="15" t="s">
        <v>491</v>
      </c>
      <c r="B246" s="10" t="s">
        <v>1288</v>
      </c>
      <c r="C246" s="15" t="s">
        <v>62</v>
      </c>
      <c r="D246" s="8" t="s">
        <v>34</v>
      </c>
      <c r="E246" s="15" t="s">
        <v>492</v>
      </c>
    </row>
    <row r="247" spans="1:5" ht="28.5" x14ac:dyDescent="0.15">
      <c r="A247" s="15" t="s">
        <v>493</v>
      </c>
      <c r="B247" s="10" t="s">
        <v>1288</v>
      </c>
      <c r="C247" s="15" t="s">
        <v>62</v>
      </c>
      <c r="D247" s="8" t="s">
        <v>34</v>
      </c>
      <c r="E247" s="15" t="s">
        <v>494</v>
      </c>
    </row>
    <row r="248" spans="1:5" ht="15" x14ac:dyDescent="0.15">
      <c r="A248" s="15" t="s">
        <v>495</v>
      </c>
      <c r="B248" s="10" t="s">
        <v>1288</v>
      </c>
      <c r="C248" s="15" t="s">
        <v>62</v>
      </c>
      <c r="D248" s="8" t="s">
        <v>34</v>
      </c>
      <c r="E248" s="15" t="s">
        <v>496</v>
      </c>
    </row>
    <row r="249" spans="1:5" ht="28.5" x14ac:dyDescent="0.15">
      <c r="A249" s="15" t="s">
        <v>497</v>
      </c>
      <c r="B249" s="10" t="s">
        <v>1288</v>
      </c>
      <c r="C249" s="15" t="s">
        <v>62</v>
      </c>
      <c r="D249" s="8" t="s">
        <v>34</v>
      </c>
      <c r="E249" s="15" t="s">
        <v>498</v>
      </c>
    </row>
    <row r="250" spans="1:5" ht="15" x14ac:dyDescent="0.15">
      <c r="A250" s="15" t="s">
        <v>499</v>
      </c>
      <c r="B250" s="10" t="s">
        <v>1288</v>
      </c>
      <c r="C250" s="15" t="s">
        <v>62</v>
      </c>
      <c r="D250" s="8" t="s">
        <v>34</v>
      </c>
      <c r="E250" s="15" t="s">
        <v>500</v>
      </c>
    </row>
    <row r="251" spans="1:5" ht="15" x14ac:dyDescent="0.15">
      <c r="A251" s="15" t="s">
        <v>501</v>
      </c>
      <c r="B251" s="10" t="s">
        <v>1288</v>
      </c>
      <c r="C251" s="15" t="s">
        <v>62</v>
      </c>
      <c r="D251" s="8" t="s">
        <v>34</v>
      </c>
      <c r="E251" s="15" t="s">
        <v>502</v>
      </c>
    </row>
    <row r="252" spans="1:5" ht="15" x14ac:dyDescent="0.15">
      <c r="A252" s="15" t="s">
        <v>503</v>
      </c>
      <c r="B252" s="10" t="s">
        <v>1288</v>
      </c>
      <c r="C252" s="15" t="s">
        <v>62</v>
      </c>
      <c r="D252" s="8" t="s">
        <v>34</v>
      </c>
      <c r="E252" s="15" t="s">
        <v>504</v>
      </c>
    </row>
    <row r="253" spans="1:5" ht="28.5" x14ac:dyDescent="0.15">
      <c r="A253" s="15" t="s">
        <v>505</v>
      </c>
      <c r="B253" s="10" t="s">
        <v>1288</v>
      </c>
      <c r="C253" s="15" t="s">
        <v>62</v>
      </c>
      <c r="D253" s="8" t="s">
        <v>34</v>
      </c>
      <c r="E253" s="15" t="s">
        <v>506</v>
      </c>
    </row>
    <row r="254" spans="1:5" ht="15" x14ac:dyDescent="0.15">
      <c r="A254" s="15" t="s">
        <v>507</v>
      </c>
      <c r="B254" s="10" t="s">
        <v>1288</v>
      </c>
      <c r="C254" s="15" t="s">
        <v>62</v>
      </c>
      <c r="D254" s="8" t="s">
        <v>34</v>
      </c>
      <c r="E254" s="15" t="s">
        <v>508</v>
      </c>
    </row>
    <row r="255" spans="1:5" ht="15" x14ac:dyDescent="0.15">
      <c r="A255" s="15" t="s">
        <v>509</v>
      </c>
      <c r="B255" s="10" t="s">
        <v>1288</v>
      </c>
      <c r="C255" s="15" t="s">
        <v>62</v>
      </c>
      <c r="D255" s="8" t="s">
        <v>34</v>
      </c>
      <c r="E255" s="15" t="s">
        <v>510</v>
      </c>
    </row>
    <row r="256" spans="1:5" ht="15" x14ac:dyDescent="0.15">
      <c r="A256" s="15" t="s">
        <v>511</v>
      </c>
      <c r="B256" s="10" t="s">
        <v>1288</v>
      </c>
      <c r="C256" s="15" t="s">
        <v>62</v>
      </c>
      <c r="D256" s="8" t="s">
        <v>34</v>
      </c>
      <c r="E256" s="15" t="s">
        <v>512</v>
      </c>
    </row>
    <row r="257" spans="1:5" ht="15" x14ac:dyDescent="0.15">
      <c r="A257" s="15" t="s">
        <v>513</v>
      </c>
      <c r="B257" s="10" t="s">
        <v>1288</v>
      </c>
      <c r="C257" s="15" t="s">
        <v>62</v>
      </c>
      <c r="D257" s="8" t="s">
        <v>34</v>
      </c>
      <c r="E257" s="15" t="s">
        <v>514</v>
      </c>
    </row>
    <row r="258" spans="1:5" ht="28.5" x14ac:dyDescent="0.15">
      <c r="A258" s="15" t="s">
        <v>515</v>
      </c>
      <c r="B258" s="10" t="s">
        <v>1288</v>
      </c>
      <c r="C258" s="15" t="s">
        <v>62</v>
      </c>
      <c r="D258" s="8" t="s">
        <v>34</v>
      </c>
      <c r="E258" s="15" t="s">
        <v>516</v>
      </c>
    </row>
    <row r="259" spans="1:5" ht="15" x14ac:dyDescent="0.15">
      <c r="A259" s="15" t="s">
        <v>517</v>
      </c>
      <c r="B259" s="10" t="s">
        <v>1288</v>
      </c>
      <c r="C259" s="15" t="s">
        <v>62</v>
      </c>
      <c r="D259" s="8" t="s">
        <v>34</v>
      </c>
      <c r="E259" s="15" t="s">
        <v>518</v>
      </c>
    </row>
    <row r="260" spans="1:5" ht="28.5" x14ac:dyDescent="0.15">
      <c r="A260" s="15" t="s">
        <v>519</v>
      </c>
      <c r="B260" s="10" t="s">
        <v>1288</v>
      </c>
      <c r="C260" s="15" t="s">
        <v>62</v>
      </c>
      <c r="D260" s="8" t="s">
        <v>34</v>
      </c>
      <c r="E260" s="15" t="s">
        <v>520</v>
      </c>
    </row>
    <row r="261" spans="1:5" ht="28.5" x14ac:dyDescent="0.15">
      <c r="A261" s="15" t="s">
        <v>521</v>
      </c>
      <c r="B261" s="10" t="s">
        <v>1288</v>
      </c>
      <c r="C261" s="15" t="s">
        <v>62</v>
      </c>
      <c r="D261" s="8" t="s">
        <v>34</v>
      </c>
      <c r="E261" s="15" t="s">
        <v>522</v>
      </c>
    </row>
    <row r="262" spans="1:5" ht="28.5" x14ac:dyDescent="0.15">
      <c r="A262" s="15" t="s">
        <v>523</v>
      </c>
      <c r="B262" s="10" t="s">
        <v>1288</v>
      </c>
      <c r="C262" s="15" t="s">
        <v>62</v>
      </c>
      <c r="D262" s="8" t="s">
        <v>34</v>
      </c>
      <c r="E262" s="15" t="s">
        <v>524</v>
      </c>
    </row>
    <row r="263" spans="1:5" ht="15" x14ac:dyDescent="0.15">
      <c r="A263" s="15" t="s">
        <v>525</v>
      </c>
      <c r="B263" s="10" t="s">
        <v>1288</v>
      </c>
      <c r="C263" s="15" t="s">
        <v>62</v>
      </c>
      <c r="D263" s="8" t="s">
        <v>34</v>
      </c>
      <c r="E263" s="15" t="s">
        <v>526</v>
      </c>
    </row>
    <row r="264" spans="1:5" ht="28.5" x14ac:dyDescent="0.15">
      <c r="A264" s="15" t="s">
        <v>527</v>
      </c>
      <c r="B264" s="10" t="s">
        <v>1288</v>
      </c>
      <c r="C264" s="15" t="s">
        <v>62</v>
      </c>
      <c r="D264" s="8" t="s">
        <v>34</v>
      </c>
      <c r="E264" s="15" t="s">
        <v>261</v>
      </c>
    </row>
    <row r="265" spans="1:5" ht="15" x14ac:dyDescent="0.15">
      <c r="A265" s="15" t="s">
        <v>528</v>
      </c>
      <c r="B265" s="10" t="s">
        <v>1288</v>
      </c>
      <c r="C265" s="15" t="s">
        <v>62</v>
      </c>
      <c r="D265" s="8" t="s">
        <v>34</v>
      </c>
      <c r="E265" s="15" t="s">
        <v>529</v>
      </c>
    </row>
    <row r="266" spans="1:5" ht="28.5" x14ac:dyDescent="0.15">
      <c r="A266" s="15" t="s">
        <v>530</v>
      </c>
      <c r="B266" s="10" t="s">
        <v>1288</v>
      </c>
      <c r="C266" s="15" t="s">
        <v>62</v>
      </c>
      <c r="D266" s="8" t="s">
        <v>34</v>
      </c>
      <c r="E266" s="15" t="s">
        <v>531</v>
      </c>
    </row>
    <row r="267" spans="1:5" ht="15" x14ac:dyDescent="0.15">
      <c r="A267" s="15" t="s">
        <v>532</v>
      </c>
      <c r="B267" s="10" t="s">
        <v>1288</v>
      </c>
      <c r="C267" s="15" t="s">
        <v>62</v>
      </c>
      <c r="D267" s="8" t="s">
        <v>34</v>
      </c>
      <c r="E267" s="15" t="s">
        <v>533</v>
      </c>
    </row>
    <row r="268" spans="1:5" ht="15" x14ac:dyDescent="0.15">
      <c r="A268" s="15" t="s">
        <v>534</v>
      </c>
      <c r="B268" s="10" t="s">
        <v>1288</v>
      </c>
      <c r="C268" s="15" t="s">
        <v>62</v>
      </c>
      <c r="D268" s="8" t="s">
        <v>34</v>
      </c>
      <c r="E268" s="15" t="s">
        <v>535</v>
      </c>
    </row>
    <row r="269" spans="1:5" ht="15" x14ac:dyDescent="0.15">
      <c r="A269" s="15" t="s">
        <v>536</v>
      </c>
      <c r="B269" s="10" t="s">
        <v>1288</v>
      </c>
      <c r="C269" s="15" t="s">
        <v>62</v>
      </c>
      <c r="D269" s="8" t="s">
        <v>34</v>
      </c>
      <c r="E269" s="15" t="s">
        <v>537</v>
      </c>
    </row>
    <row r="270" spans="1:5" ht="15" x14ac:dyDescent="0.15">
      <c r="A270" s="15" t="s">
        <v>538</v>
      </c>
      <c r="B270" s="10" t="s">
        <v>1288</v>
      </c>
      <c r="C270" s="15" t="s">
        <v>62</v>
      </c>
      <c r="D270" s="8" t="s">
        <v>34</v>
      </c>
      <c r="E270" s="15" t="s">
        <v>539</v>
      </c>
    </row>
    <row r="271" spans="1:5" ht="15" x14ac:dyDescent="0.15">
      <c r="A271" s="15" t="s">
        <v>540</v>
      </c>
      <c r="B271" s="10" t="s">
        <v>1288</v>
      </c>
      <c r="C271" s="15" t="s">
        <v>62</v>
      </c>
      <c r="D271" s="8" t="s">
        <v>34</v>
      </c>
      <c r="E271" s="15" t="s">
        <v>541</v>
      </c>
    </row>
    <row r="272" spans="1:5" ht="15" x14ac:dyDescent="0.15">
      <c r="A272" s="15" t="s">
        <v>542</v>
      </c>
      <c r="B272" s="10" t="s">
        <v>1288</v>
      </c>
      <c r="C272" s="15" t="s">
        <v>62</v>
      </c>
      <c r="D272" s="8" t="s">
        <v>34</v>
      </c>
      <c r="E272" s="15" t="s">
        <v>543</v>
      </c>
    </row>
    <row r="273" spans="1:5" ht="15" x14ac:dyDescent="0.15">
      <c r="A273" s="15" t="s">
        <v>3</v>
      </c>
      <c r="B273" s="10" t="s">
        <v>544</v>
      </c>
      <c r="C273" s="15" t="s">
        <v>4</v>
      </c>
      <c r="D273" s="8" t="s">
        <v>33</v>
      </c>
      <c r="E273" s="15" t="s">
        <v>152</v>
      </c>
    </row>
    <row r="274" spans="1:5" ht="15" x14ac:dyDescent="0.15">
      <c r="A274" s="15" t="s">
        <v>50</v>
      </c>
      <c r="B274" s="10" t="s">
        <v>544</v>
      </c>
      <c r="C274" s="15" t="s">
        <v>4</v>
      </c>
      <c r="D274" s="8" t="s">
        <v>34</v>
      </c>
      <c r="E274" s="15" t="s">
        <v>51</v>
      </c>
    </row>
    <row r="275" spans="1:5" ht="15" x14ac:dyDescent="0.15">
      <c r="A275" s="15" t="s">
        <v>153</v>
      </c>
      <c r="B275" s="10" t="s">
        <v>544</v>
      </c>
      <c r="C275" s="15" t="s">
        <v>4</v>
      </c>
      <c r="D275" s="8" t="s">
        <v>34</v>
      </c>
      <c r="E275" s="15" t="s">
        <v>282</v>
      </c>
    </row>
    <row r="276" spans="1:5" ht="15" x14ac:dyDescent="0.15">
      <c r="A276" s="15" t="s">
        <v>48</v>
      </c>
      <c r="B276" s="10" t="s">
        <v>544</v>
      </c>
      <c r="C276" s="15" t="s">
        <v>4</v>
      </c>
      <c r="D276" s="8" t="s">
        <v>33</v>
      </c>
      <c r="E276" s="15" t="s">
        <v>155</v>
      </c>
    </row>
    <row r="277" spans="1:5" ht="42.75" x14ac:dyDescent="0.15">
      <c r="A277" s="15" t="s">
        <v>158</v>
      </c>
      <c r="B277" s="10" t="s">
        <v>544</v>
      </c>
      <c r="C277" s="15" t="s">
        <v>4</v>
      </c>
      <c r="D277" s="8" t="s">
        <v>34</v>
      </c>
      <c r="E277" s="15" t="s">
        <v>159</v>
      </c>
    </row>
    <row r="278" spans="1:5" ht="28.5" x14ac:dyDescent="0.15">
      <c r="A278" s="15" t="s">
        <v>156</v>
      </c>
      <c r="B278" s="10" t="s">
        <v>544</v>
      </c>
      <c r="C278" s="15" t="s">
        <v>4</v>
      </c>
      <c r="D278" s="8" t="s">
        <v>34</v>
      </c>
      <c r="E278" s="15" t="s">
        <v>283</v>
      </c>
    </row>
    <row r="279" spans="1:5" ht="15" x14ac:dyDescent="0.15">
      <c r="A279" s="15" t="s">
        <v>546</v>
      </c>
      <c r="B279" s="10" t="s">
        <v>544</v>
      </c>
      <c r="C279" s="15" t="s">
        <v>62</v>
      </c>
      <c r="D279" s="8" t="s">
        <v>34</v>
      </c>
      <c r="E279" s="15" t="s">
        <v>547</v>
      </c>
    </row>
    <row r="280" spans="1:5" ht="15" x14ac:dyDescent="0.15">
      <c r="A280" s="15" t="s">
        <v>548</v>
      </c>
      <c r="B280" s="10" t="s">
        <v>544</v>
      </c>
      <c r="C280" s="15" t="s">
        <v>62</v>
      </c>
      <c r="D280" s="8" t="s">
        <v>34</v>
      </c>
      <c r="E280" s="15" t="s">
        <v>549</v>
      </c>
    </row>
    <row r="281" spans="1:5" ht="28.5" x14ac:dyDescent="0.15">
      <c r="A281" s="15" t="s">
        <v>550</v>
      </c>
      <c r="B281" s="10" t="s">
        <v>544</v>
      </c>
      <c r="C281" s="15" t="s">
        <v>62</v>
      </c>
      <c r="D281" s="8" t="s">
        <v>34</v>
      </c>
      <c r="E281" s="15" t="s">
        <v>551</v>
      </c>
    </row>
    <row r="282" spans="1:5" ht="15" x14ac:dyDescent="0.15">
      <c r="A282" s="15" t="s">
        <v>552</v>
      </c>
      <c r="B282" s="10" t="s">
        <v>544</v>
      </c>
      <c r="C282" s="15" t="s">
        <v>62</v>
      </c>
      <c r="D282" s="8" t="s">
        <v>34</v>
      </c>
      <c r="E282" s="15" t="s">
        <v>553</v>
      </c>
    </row>
    <row r="283" spans="1:5" ht="28.5" x14ac:dyDescent="0.15">
      <c r="A283" s="15" t="s">
        <v>554</v>
      </c>
      <c r="B283" s="10" t="s">
        <v>544</v>
      </c>
      <c r="C283" s="15" t="s">
        <v>62</v>
      </c>
      <c r="D283" s="8" t="s">
        <v>34</v>
      </c>
      <c r="E283" s="15" t="s">
        <v>555</v>
      </c>
    </row>
    <row r="284" spans="1:5" ht="28.5" x14ac:dyDescent="0.15">
      <c r="A284" s="15" t="s">
        <v>556</v>
      </c>
      <c r="B284" s="10" t="s">
        <v>544</v>
      </c>
      <c r="C284" s="15" t="s">
        <v>62</v>
      </c>
      <c r="D284" s="8" t="s">
        <v>34</v>
      </c>
      <c r="E284" s="15" t="s">
        <v>557</v>
      </c>
    </row>
    <row r="285" spans="1:5" ht="28.5" x14ac:dyDescent="0.15">
      <c r="A285" s="15" t="s">
        <v>558</v>
      </c>
      <c r="B285" s="10" t="s">
        <v>544</v>
      </c>
      <c r="C285" s="15" t="s">
        <v>62</v>
      </c>
      <c r="D285" s="8" t="s">
        <v>34</v>
      </c>
      <c r="E285" s="15" t="s">
        <v>559</v>
      </c>
    </row>
    <row r="286" spans="1:5" ht="28.5" x14ac:dyDescent="0.15">
      <c r="A286" s="15" t="s">
        <v>560</v>
      </c>
      <c r="B286" s="10" t="s">
        <v>544</v>
      </c>
      <c r="C286" s="15" t="s">
        <v>62</v>
      </c>
      <c r="D286" s="8" t="s">
        <v>34</v>
      </c>
      <c r="E286" s="15" t="s">
        <v>561</v>
      </c>
    </row>
    <row r="287" spans="1:5" ht="28.5" x14ac:dyDescent="0.15">
      <c r="A287" s="15" t="s">
        <v>562</v>
      </c>
      <c r="B287" s="10" t="s">
        <v>544</v>
      </c>
      <c r="C287" s="15" t="s">
        <v>62</v>
      </c>
      <c r="D287" s="8" t="s">
        <v>34</v>
      </c>
      <c r="E287" s="15" t="s">
        <v>563</v>
      </c>
    </row>
    <row r="288" spans="1:5" ht="28.5" x14ac:dyDescent="0.15">
      <c r="A288" s="15" t="s">
        <v>564</v>
      </c>
      <c r="B288" s="10" t="s">
        <v>544</v>
      </c>
      <c r="C288" s="15" t="s">
        <v>62</v>
      </c>
      <c r="D288" s="8" t="s">
        <v>34</v>
      </c>
      <c r="E288" s="15" t="s">
        <v>565</v>
      </c>
    </row>
    <row r="289" spans="1:5" ht="28.5" x14ac:dyDescent="0.15">
      <c r="A289" s="15" t="s">
        <v>566</v>
      </c>
      <c r="B289" s="10" t="s">
        <v>544</v>
      </c>
      <c r="C289" s="15" t="s">
        <v>62</v>
      </c>
      <c r="D289" s="8" t="s">
        <v>34</v>
      </c>
      <c r="E289" s="15" t="s">
        <v>567</v>
      </c>
    </row>
    <row r="290" spans="1:5" ht="28.5" x14ac:dyDescent="0.15">
      <c r="A290" s="15" t="s">
        <v>568</v>
      </c>
      <c r="B290" s="10" t="s">
        <v>544</v>
      </c>
      <c r="C290" s="15" t="s">
        <v>62</v>
      </c>
      <c r="D290" s="8" t="s">
        <v>34</v>
      </c>
      <c r="E290" s="15" t="s">
        <v>569</v>
      </c>
    </row>
    <row r="291" spans="1:5" ht="28.5" x14ac:dyDescent="0.15">
      <c r="A291" s="15" t="s">
        <v>570</v>
      </c>
      <c r="B291" s="10" t="s">
        <v>544</v>
      </c>
      <c r="C291" s="15" t="s">
        <v>62</v>
      </c>
      <c r="D291" s="8" t="s">
        <v>34</v>
      </c>
      <c r="E291" s="15" t="s">
        <v>571</v>
      </c>
    </row>
    <row r="292" spans="1:5" ht="28.5" x14ac:dyDescent="0.15">
      <c r="A292" s="15" t="s">
        <v>572</v>
      </c>
      <c r="B292" s="10" t="s">
        <v>544</v>
      </c>
      <c r="C292" s="15" t="s">
        <v>62</v>
      </c>
      <c r="D292" s="8" t="s">
        <v>34</v>
      </c>
      <c r="E292" s="15" t="s">
        <v>573</v>
      </c>
    </row>
    <row r="293" spans="1:5" ht="28.5" x14ac:dyDescent="0.15">
      <c r="A293" s="15" t="s">
        <v>574</v>
      </c>
      <c r="B293" s="10" t="s">
        <v>544</v>
      </c>
      <c r="C293" s="15" t="s">
        <v>62</v>
      </c>
      <c r="D293" s="8" t="s">
        <v>34</v>
      </c>
      <c r="E293" s="15" t="s">
        <v>575</v>
      </c>
    </row>
    <row r="294" spans="1:5" ht="28.5" x14ac:dyDescent="0.15">
      <c r="A294" s="15" t="s">
        <v>576</v>
      </c>
      <c r="B294" s="10" t="s">
        <v>544</v>
      </c>
      <c r="C294" s="15" t="s">
        <v>62</v>
      </c>
      <c r="D294" s="8" t="s">
        <v>34</v>
      </c>
      <c r="E294" s="15" t="s">
        <v>577</v>
      </c>
    </row>
    <row r="295" spans="1:5" ht="28.5" x14ac:dyDescent="0.15">
      <c r="A295" s="15" t="s">
        <v>578</v>
      </c>
      <c r="B295" s="10" t="s">
        <v>544</v>
      </c>
      <c r="C295" s="15" t="s">
        <v>62</v>
      </c>
      <c r="D295" s="8" t="s">
        <v>34</v>
      </c>
      <c r="E295" s="15" t="s">
        <v>579</v>
      </c>
    </row>
    <row r="296" spans="1:5" ht="28.5" x14ac:dyDescent="0.15">
      <c r="A296" s="15" t="s">
        <v>580</v>
      </c>
      <c r="B296" s="10" t="s">
        <v>544</v>
      </c>
      <c r="C296" s="15" t="s">
        <v>62</v>
      </c>
      <c r="D296" s="8" t="s">
        <v>34</v>
      </c>
      <c r="E296" s="15" t="s">
        <v>581</v>
      </c>
    </row>
    <row r="297" spans="1:5" ht="28.5" x14ac:dyDescent="0.15">
      <c r="A297" s="15" t="s">
        <v>582</v>
      </c>
      <c r="B297" s="10" t="s">
        <v>544</v>
      </c>
      <c r="C297" s="15" t="s">
        <v>62</v>
      </c>
      <c r="D297" s="8" t="s">
        <v>34</v>
      </c>
      <c r="E297" s="15" t="s">
        <v>583</v>
      </c>
    </row>
    <row r="298" spans="1:5" ht="15" x14ac:dyDescent="0.15">
      <c r="A298" s="15" t="s">
        <v>584</v>
      </c>
      <c r="B298" s="10" t="s">
        <v>544</v>
      </c>
      <c r="C298" s="15" t="s">
        <v>62</v>
      </c>
      <c r="D298" s="8" t="s">
        <v>34</v>
      </c>
      <c r="E298" s="15" t="s">
        <v>585</v>
      </c>
    </row>
    <row r="299" spans="1:5" ht="28.5" x14ac:dyDescent="0.15">
      <c r="A299" s="15" t="s">
        <v>586</v>
      </c>
      <c r="B299" s="10" t="s">
        <v>544</v>
      </c>
      <c r="C299" s="15" t="s">
        <v>62</v>
      </c>
      <c r="D299" s="8" t="s">
        <v>34</v>
      </c>
      <c r="E299" s="15" t="s">
        <v>587</v>
      </c>
    </row>
    <row r="300" spans="1:5" ht="28.5" x14ac:dyDescent="0.15">
      <c r="A300" s="15" t="s">
        <v>588</v>
      </c>
      <c r="B300" s="10" t="s">
        <v>544</v>
      </c>
      <c r="C300" s="15" t="s">
        <v>62</v>
      </c>
      <c r="D300" s="8" t="s">
        <v>34</v>
      </c>
      <c r="E300" s="15" t="s">
        <v>589</v>
      </c>
    </row>
    <row r="301" spans="1:5" ht="28.5" x14ac:dyDescent="0.15">
      <c r="A301" s="15" t="s">
        <v>590</v>
      </c>
      <c r="B301" s="10" t="s">
        <v>544</v>
      </c>
      <c r="C301" s="15" t="s">
        <v>62</v>
      </c>
      <c r="D301" s="8" t="s">
        <v>34</v>
      </c>
      <c r="E301" s="15" t="s">
        <v>591</v>
      </c>
    </row>
    <row r="302" spans="1:5" ht="28.5" x14ac:dyDescent="0.15">
      <c r="A302" s="15" t="s">
        <v>592</v>
      </c>
      <c r="B302" s="10" t="s">
        <v>544</v>
      </c>
      <c r="C302" s="15" t="s">
        <v>62</v>
      </c>
      <c r="D302" s="8" t="s">
        <v>34</v>
      </c>
      <c r="E302" s="15" t="s">
        <v>593</v>
      </c>
    </row>
    <row r="303" spans="1:5" ht="28.5" x14ac:dyDescent="0.15">
      <c r="A303" s="15" t="s">
        <v>594</v>
      </c>
      <c r="B303" s="10" t="s">
        <v>544</v>
      </c>
      <c r="C303" s="15" t="s">
        <v>62</v>
      </c>
      <c r="D303" s="8" t="s">
        <v>34</v>
      </c>
      <c r="E303" s="15" t="s">
        <v>595</v>
      </c>
    </row>
    <row r="304" spans="1:5" ht="28.5" x14ac:dyDescent="0.15">
      <c r="A304" s="15" t="s">
        <v>596</v>
      </c>
      <c r="B304" s="10" t="s">
        <v>544</v>
      </c>
      <c r="C304" s="15" t="s">
        <v>62</v>
      </c>
      <c r="D304" s="8" t="s">
        <v>34</v>
      </c>
      <c r="E304" s="15" t="s">
        <v>597</v>
      </c>
    </row>
    <row r="305" spans="1:5" ht="28.5" x14ac:dyDescent="0.15">
      <c r="A305" s="15" t="s">
        <v>598</v>
      </c>
      <c r="B305" s="10" t="s">
        <v>544</v>
      </c>
      <c r="C305" s="15" t="s">
        <v>62</v>
      </c>
      <c r="D305" s="8" t="s">
        <v>34</v>
      </c>
      <c r="E305" s="15" t="s">
        <v>599</v>
      </c>
    </row>
    <row r="306" spans="1:5" ht="28.5" x14ac:dyDescent="0.15">
      <c r="A306" s="15" t="s">
        <v>600</v>
      </c>
      <c r="B306" s="10" t="s">
        <v>544</v>
      </c>
      <c r="C306" s="15" t="s">
        <v>62</v>
      </c>
      <c r="D306" s="8" t="s">
        <v>34</v>
      </c>
      <c r="E306" s="15" t="s">
        <v>601</v>
      </c>
    </row>
    <row r="307" spans="1:5" ht="28.5" x14ac:dyDescent="0.15">
      <c r="A307" s="15" t="s">
        <v>602</v>
      </c>
      <c r="B307" s="10" t="s">
        <v>544</v>
      </c>
      <c r="C307" s="15" t="s">
        <v>62</v>
      </c>
      <c r="D307" s="8" t="s">
        <v>34</v>
      </c>
      <c r="E307" s="15" t="s">
        <v>603</v>
      </c>
    </row>
    <row r="308" spans="1:5" ht="28.5" x14ac:dyDescent="0.15">
      <c r="A308" s="15" t="s">
        <v>604</v>
      </c>
      <c r="B308" s="10" t="s">
        <v>544</v>
      </c>
      <c r="C308" s="15" t="s">
        <v>62</v>
      </c>
      <c r="D308" s="8" t="s">
        <v>34</v>
      </c>
      <c r="E308" s="15" t="s">
        <v>605</v>
      </c>
    </row>
    <row r="309" spans="1:5" ht="28.5" x14ac:dyDescent="0.15">
      <c r="A309" s="15" t="s">
        <v>606</v>
      </c>
      <c r="B309" s="10" t="s">
        <v>544</v>
      </c>
      <c r="C309" s="15" t="s">
        <v>62</v>
      </c>
      <c r="D309" s="8" t="s">
        <v>34</v>
      </c>
      <c r="E309" s="15" t="s">
        <v>607</v>
      </c>
    </row>
    <row r="310" spans="1:5" ht="57" x14ac:dyDescent="0.15">
      <c r="A310" s="15" t="s">
        <v>608</v>
      </c>
      <c r="B310" s="10" t="s">
        <v>544</v>
      </c>
      <c r="C310" s="15" t="s">
        <v>62</v>
      </c>
      <c r="D310" s="8" t="s">
        <v>34</v>
      </c>
      <c r="E310" s="15" t="s">
        <v>609</v>
      </c>
    </row>
    <row r="311" spans="1:5" ht="42.75" x14ac:dyDescent="0.15">
      <c r="A311" s="15" t="s">
        <v>610</v>
      </c>
      <c r="B311" s="10" t="s">
        <v>544</v>
      </c>
      <c r="C311" s="15" t="s">
        <v>62</v>
      </c>
      <c r="D311" s="8" t="s">
        <v>34</v>
      </c>
      <c r="E311" s="15" t="s">
        <v>611</v>
      </c>
    </row>
    <row r="312" spans="1:5" ht="28.5" x14ac:dyDescent="0.15">
      <c r="A312" s="15" t="s">
        <v>612</v>
      </c>
      <c r="B312" s="10" t="s">
        <v>544</v>
      </c>
      <c r="C312" s="15" t="s">
        <v>62</v>
      </c>
      <c r="D312" s="8" t="s">
        <v>34</v>
      </c>
      <c r="E312" s="15" t="s">
        <v>613</v>
      </c>
    </row>
    <row r="313" spans="1:5" ht="42.75" x14ac:dyDescent="0.15">
      <c r="A313" s="15" t="s">
        <v>614</v>
      </c>
      <c r="B313" s="10" t="s">
        <v>544</v>
      </c>
      <c r="C313" s="15" t="s">
        <v>62</v>
      </c>
      <c r="D313" s="8" t="s">
        <v>34</v>
      </c>
      <c r="E313" s="15" t="s">
        <v>615</v>
      </c>
    </row>
    <row r="314" spans="1:5" ht="15" x14ac:dyDescent="0.15">
      <c r="A314" s="15" t="s">
        <v>616</v>
      </c>
      <c r="B314" s="10" t="s">
        <v>544</v>
      </c>
      <c r="C314" s="15" t="s">
        <v>62</v>
      </c>
      <c r="D314" s="8" t="s">
        <v>34</v>
      </c>
      <c r="E314" s="15" t="s">
        <v>617</v>
      </c>
    </row>
    <row r="315" spans="1:5" ht="42.75" x14ac:dyDescent="0.15">
      <c r="A315" s="15" t="s">
        <v>618</v>
      </c>
      <c r="B315" s="10" t="s">
        <v>544</v>
      </c>
      <c r="C315" s="15" t="s">
        <v>62</v>
      </c>
      <c r="D315" s="8" t="s">
        <v>34</v>
      </c>
      <c r="E315" s="15" t="s">
        <v>619</v>
      </c>
    </row>
    <row r="316" spans="1:5" ht="28.5" x14ac:dyDescent="0.15">
      <c r="A316" s="15" t="s">
        <v>620</v>
      </c>
      <c r="B316" s="10" t="s">
        <v>544</v>
      </c>
      <c r="C316" s="15" t="s">
        <v>62</v>
      </c>
      <c r="D316" s="8" t="s">
        <v>34</v>
      </c>
      <c r="E316" s="15" t="s">
        <v>621</v>
      </c>
    </row>
    <row r="317" spans="1:5" ht="28.5" x14ac:dyDescent="0.15">
      <c r="A317" s="15" t="s">
        <v>622</v>
      </c>
      <c r="B317" s="10" t="s">
        <v>544</v>
      </c>
      <c r="C317" s="15" t="s">
        <v>62</v>
      </c>
      <c r="D317" s="8" t="s">
        <v>34</v>
      </c>
      <c r="E317" s="15" t="s">
        <v>623</v>
      </c>
    </row>
    <row r="318" spans="1:5" ht="28.5" x14ac:dyDescent="0.15">
      <c r="A318" s="15" t="s">
        <v>624</v>
      </c>
      <c r="B318" s="10" t="s">
        <v>544</v>
      </c>
      <c r="C318" s="15" t="s">
        <v>62</v>
      </c>
      <c r="D318" s="8" t="s">
        <v>34</v>
      </c>
      <c r="E318" s="15" t="s">
        <v>625</v>
      </c>
    </row>
    <row r="319" spans="1:5" ht="28.5" x14ac:dyDescent="0.15">
      <c r="A319" s="15" t="s">
        <v>626</v>
      </c>
      <c r="B319" s="10" t="s">
        <v>544</v>
      </c>
      <c r="C319" s="15" t="s">
        <v>62</v>
      </c>
      <c r="D319" s="8" t="s">
        <v>34</v>
      </c>
      <c r="E319" s="15" t="s">
        <v>627</v>
      </c>
    </row>
    <row r="320" spans="1:5" ht="28.5" x14ac:dyDescent="0.15">
      <c r="A320" s="15" t="s">
        <v>628</v>
      </c>
      <c r="B320" s="10" t="s">
        <v>544</v>
      </c>
      <c r="C320" s="15" t="s">
        <v>62</v>
      </c>
      <c r="D320" s="8" t="s">
        <v>34</v>
      </c>
      <c r="E320" s="15" t="s">
        <v>629</v>
      </c>
    </row>
    <row r="321" spans="1:5" ht="28.5" x14ac:dyDescent="0.15">
      <c r="A321" s="15" t="s">
        <v>630</v>
      </c>
      <c r="B321" s="10" t="s">
        <v>544</v>
      </c>
      <c r="C321" s="15" t="s">
        <v>62</v>
      </c>
      <c r="D321" s="8" t="s">
        <v>34</v>
      </c>
      <c r="E321" s="15" t="s">
        <v>631</v>
      </c>
    </row>
    <row r="322" spans="1:5" ht="28.5" x14ac:dyDescent="0.15">
      <c r="A322" s="15" t="s">
        <v>632</v>
      </c>
      <c r="B322" s="10" t="s">
        <v>544</v>
      </c>
      <c r="C322" s="15" t="s">
        <v>62</v>
      </c>
      <c r="D322" s="8" t="s">
        <v>34</v>
      </c>
      <c r="E322" s="15" t="s">
        <v>633</v>
      </c>
    </row>
    <row r="323" spans="1:5" ht="28.5" x14ac:dyDescent="0.15">
      <c r="A323" s="15" t="s">
        <v>634</v>
      </c>
      <c r="B323" s="10" t="s">
        <v>544</v>
      </c>
      <c r="C323" s="15" t="s">
        <v>62</v>
      </c>
      <c r="D323" s="8" t="s">
        <v>34</v>
      </c>
      <c r="E323" s="15" t="s">
        <v>635</v>
      </c>
    </row>
    <row r="324" spans="1:5" ht="15" x14ac:dyDescent="0.15">
      <c r="A324" s="15" t="s">
        <v>636</v>
      </c>
      <c r="B324" s="10" t="s">
        <v>544</v>
      </c>
      <c r="C324" s="15" t="s">
        <v>62</v>
      </c>
      <c r="D324" s="8" t="s">
        <v>34</v>
      </c>
      <c r="E324" s="15" t="s">
        <v>637</v>
      </c>
    </row>
    <row r="325" spans="1:5" ht="28.5" x14ac:dyDescent="0.15">
      <c r="A325" s="15" t="s">
        <v>638</v>
      </c>
      <c r="B325" s="10" t="s">
        <v>544</v>
      </c>
      <c r="C325" s="15" t="s">
        <v>62</v>
      </c>
      <c r="D325" s="8" t="s">
        <v>34</v>
      </c>
      <c r="E325" s="15" t="s">
        <v>639</v>
      </c>
    </row>
    <row r="326" spans="1:5" ht="42.75" x14ac:dyDescent="0.15">
      <c r="A326" s="15" t="s">
        <v>640</v>
      </c>
      <c r="B326" s="10" t="s">
        <v>544</v>
      </c>
      <c r="C326" s="15" t="s">
        <v>62</v>
      </c>
      <c r="D326" s="8" t="s">
        <v>34</v>
      </c>
      <c r="E326" s="15" t="s">
        <v>641</v>
      </c>
    </row>
    <row r="327" spans="1:5" ht="42.75" x14ac:dyDescent="0.15">
      <c r="A327" s="15" t="s">
        <v>642</v>
      </c>
      <c r="B327" s="10" t="s">
        <v>544</v>
      </c>
      <c r="C327" s="15" t="s">
        <v>62</v>
      </c>
      <c r="D327" s="8" t="s">
        <v>34</v>
      </c>
      <c r="E327" s="15" t="s">
        <v>643</v>
      </c>
    </row>
    <row r="328" spans="1:5" ht="28.5" x14ac:dyDescent="0.15">
      <c r="A328" s="15" t="s">
        <v>644</v>
      </c>
      <c r="B328" s="10" t="s">
        <v>544</v>
      </c>
      <c r="C328" s="15" t="s">
        <v>62</v>
      </c>
      <c r="D328" s="8" t="s">
        <v>34</v>
      </c>
      <c r="E328" s="15" t="s">
        <v>645</v>
      </c>
    </row>
    <row r="329" spans="1:5" ht="28.5" x14ac:dyDescent="0.15">
      <c r="A329" s="15" t="s">
        <v>646</v>
      </c>
      <c r="B329" s="10" t="s">
        <v>544</v>
      </c>
      <c r="C329" s="15" t="s">
        <v>62</v>
      </c>
      <c r="D329" s="8" t="s">
        <v>34</v>
      </c>
      <c r="E329" s="15" t="s">
        <v>647</v>
      </c>
    </row>
    <row r="330" spans="1:5" ht="28.5" x14ac:dyDescent="0.15">
      <c r="A330" s="15" t="s">
        <v>648</v>
      </c>
      <c r="B330" s="10" t="s">
        <v>544</v>
      </c>
      <c r="C330" s="15" t="s">
        <v>62</v>
      </c>
      <c r="D330" s="8" t="s">
        <v>34</v>
      </c>
      <c r="E330" s="15" t="s">
        <v>649</v>
      </c>
    </row>
    <row r="331" spans="1:5" ht="28.5" x14ac:dyDescent="0.15">
      <c r="A331" s="15" t="s">
        <v>650</v>
      </c>
      <c r="B331" s="10" t="s">
        <v>544</v>
      </c>
      <c r="C331" s="15" t="s">
        <v>62</v>
      </c>
      <c r="D331" s="8" t="s">
        <v>34</v>
      </c>
      <c r="E331" s="15" t="s">
        <v>651</v>
      </c>
    </row>
    <row r="332" spans="1:5" ht="28.5" x14ac:dyDescent="0.15">
      <c r="A332" s="15" t="s">
        <v>652</v>
      </c>
      <c r="B332" s="10" t="s">
        <v>544</v>
      </c>
      <c r="C332" s="15" t="s">
        <v>62</v>
      </c>
      <c r="D332" s="8" t="s">
        <v>34</v>
      </c>
      <c r="E332" s="15" t="s">
        <v>653</v>
      </c>
    </row>
    <row r="333" spans="1:5" ht="28.5" x14ac:dyDescent="0.15">
      <c r="A333" s="15" t="s">
        <v>654</v>
      </c>
      <c r="B333" s="10" t="s">
        <v>544</v>
      </c>
      <c r="C333" s="15" t="s">
        <v>62</v>
      </c>
      <c r="D333" s="8" t="s">
        <v>34</v>
      </c>
      <c r="E333" s="15" t="s">
        <v>655</v>
      </c>
    </row>
    <row r="334" spans="1:5" ht="28.5" x14ac:dyDescent="0.15">
      <c r="A334" s="15" t="s">
        <v>656</v>
      </c>
      <c r="B334" s="10" t="s">
        <v>544</v>
      </c>
      <c r="C334" s="15" t="s">
        <v>62</v>
      </c>
      <c r="D334" s="8" t="s">
        <v>34</v>
      </c>
      <c r="E334" s="15" t="s">
        <v>657</v>
      </c>
    </row>
    <row r="335" spans="1:5" ht="28.5" x14ac:dyDescent="0.15">
      <c r="A335" s="15" t="s">
        <v>658</v>
      </c>
      <c r="B335" s="10" t="s">
        <v>544</v>
      </c>
      <c r="C335" s="15" t="s">
        <v>62</v>
      </c>
      <c r="D335" s="8" t="s">
        <v>34</v>
      </c>
      <c r="E335" s="15" t="s">
        <v>659</v>
      </c>
    </row>
    <row r="336" spans="1:5" ht="42.75" x14ac:dyDescent="0.15">
      <c r="A336" s="15" t="s">
        <v>660</v>
      </c>
      <c r="B336" s="10" t="s">
        <v>544</v>
      </c>
      <c r="C336" s="15" t="s">
        <v>62</v>
      </c>
      <c r="D336" s="8" t="s">
        <v>34</v>
      </c>
      <c r="E336" s="15" t="s">
        <v>661</v>
      </c>
    </row>
    <row r="337" spans="1:5" ht="28.5" x14ac:dyDescent="0.15">
      <c r="A337" s="15" t="s">
        <v>662</v>
      </c>
      <c r="B337" s="10" t="s">
        <v>544</v>
      </c>
      <c r="C337" s="15" t="s">
        <v>62</v>
      </c>
      <c r="D337" s="8" t="s">
        <v>34</v>
      </c>
      <c r="E337" s="15" t="s">
        <v>663</v>
      </c>
    </row>
    <row r="338" spans="1:5" ht="15" x14ac:dyDescent="0.15">
      <c r="A338" s="15" t="s">
        <v>664</v>
      </c>
      <c r="B338" s="10" t="s">
        <v>544</v>
      </c>
      <c r="C338" s="15" t="s">
        <v>62</v>
      </c>
      <c r="D338" s="8" t="s">
        <v>34</v>
      </c>
      <c r="E338" s="15" t="s">
        <v>665</v>
      </c>
    </row>
    <row r="339" spans="1:5" ht="42.75" x14ac:dyDescent="0.15">
      <c r="A339" s="15" t="s">
        <v>666</v>
      </c>
      <c r="B339" s="10" t="s">
        <v>544</v>
      </c>
      <c r="C339" s="15" t="s">
        <v>62</v>
      </c>
      <c r="D339" s="8" t="s">
        <v>34</v>
      </c>
      <c r="E339" s="15" t="s">
        <v>667</v>
      </c>
    </row>
    <row r="340" spans="1:5" ht="28.5" x14ac:dyDescent="0.15">
      <c r="A340" s="15" t="s">
        <v>668</v>
      </c>
      <c r="B340" s="10" t="s">
        <v>544</v>
      </c>
      <c r="C340" s="15" t="s">
        <v>62</v>
      </c>
      <c r="D340" s="8" t="s">
        <v>34</v>
      </c>
      <c r="E340" s="15" t="s">
        <v>669</v>
      </c>
    </row>
    <row r="341" spans="1:5" ht="28.5" x14ac:dyDescent="0.15">
      <c r="A341" s="15" t="s">
        <v>670</v>
      </c>
      <c r="B341" s="10" t="s">
        <v>544</v>
      </c>
      <c r="C341" s="15" t="s">
        <v>62</v>
      </c>
      <c r="D341" s="8" t="s">
        <v>34</v>
      </c>
      <c r="E341" s="15" t="s">
        <v>671</v>
      </c>
    </row>
    <row r="342" spans="1:5" ht="28.5" x14ac:dyDescent="0.15">
      <c r="A342" s="15" t="s">
        <v>672</v>
      </c>
      <c r="B342" s="10" t="s">
        <v>544</v>
      </c>
      <c r="C342" s="15" t="s">
        <v>62</v>
      </c>
      <c r="D342" s="8" t="s">
        <v>34</v>
      </c>
      <c r="E342" s="15" t="s">
        <v>673</v>
      </c>
    </row>
    <row r="343" spans="1:5" ht="15" x14ac:dyDescent="0.15">
      <c r="A343" s="15" t="s">
        <v>674</v>
      </c>
      <c r="B343" s="10" t="s">
        <v>544</v>
      </c>
      <c r="C343" s="15" t="s">
        <v>62</v>
      </c>
      <c r="D343" s="8" t="s">
        <v>34</v>
      </c>
      <c r="E343" s="15" t="s">
        <v>675</v>
      </c>
    </row>
    <row r="344" spans="1:5" ht="42.75" x14ac:dyDescent="0.15">
      <c r="A344" s="15" t="s">
        <v>676</v>
      </c>
      <c r="B344" s="10" t="s">
        <v>544</v>
      </c>
      <c r="C344" s="15" t="s">
        <v>62</v>
      </c>
      <c r="D344" s="8" t="s">
        <v>34</v>
      </c>
      <c r="E344" s="15" t="s">
        <v>677</v>
      </c>
    </row>
    <row r="345" spans="1:5" ht="15" x14ac:dyDescent="0.15">
      <c r="A345" s="15" t="s">
        <v>678</v>
      </c>
      <c r="B345" s="10" t="s">
        <v>544</v>
      </c>
      <c r="C345" s="15" t="s">
        <v>62</v>
      </c>
      <c r="D345" s="8" t="s">
        <v>34</v>
      </c>
      <c r="E345" s="15" t="s">
        <v>679</v>
      </c>
    </row>
    <row r="346" spans="1:5" ht="15" x14ac:dyDescent="0.15">
      <c r="A346" s="15" t="s">
        <v>680</v>
      </c>
      <c r="B346" s="10" t="s">
        <v>544</v>
      </c>
      <c r="C346" s="15" t="s">
        <v>62</v>
      </c>
      <c r="D346" s="8" t="s">
        <v>34</v>
      </c>
      <c r="E346" s="15" t="s">
        <v>681</v>
      </c>
    </row>
    <row r="347" spans="1:5" ht="15" x14ac:dyDescent="0.15">
      <c r="A347" s="15" t="s">
        <v>682</v>
      </c>
      <c r="B347" s="10" t="s">
        <v>544</v>
      </c>
      <c r="C347" s="15" t="s">
        <v>62</v>
      </c>
      <c r="D347" s="8" t="s">
        <v>34</v>
      </c>
      <c r="E347" s="15" t="s">
        <v>683</v>
      </c>
    </row>
    <row r="348" spans="1:5" ht="28.5" x14ac:dyDescent="0.15">
      <c r="A348" s="15" t="s">
        <v>684</v>
      </c>
      <c r="B348" s="10" t="s">
        <v>544</v>
      </c>
      <c r="C348" s="15" t="s">
        <v>62</v>
      </c>
      <c r="D348" s="8" t="s">
        <v>34</v>
      </c>
      <c r="E348" s="15" t="s">
        <v>685</v>
      </c>
    </row>
    <row r="349" spans="1:5" ht="28.5" x14ac:dyDescent="0.15">
      <c r="A349" s="15" t="s">
        <v>686</v>
      </c>
      <c r="B349" s="10" t="s">
        <v>544</v>
      </c>
      <c r="C349" s="15" t="s">
        <v>62</v>
      </c>
      <c r="D349" s="8" t="s">
        <v>34</v>
      </c>
      <c r="E349" s="15" t="s">
        <v>687</v>
      </c>
    </row>
    <row r="350" spans="1:5" ht="15" x14ac:dyDescent="0.15">
      <c r="A350" s="15" t="s">
        <v>688</v>
      </c>
      <c r="B350" s="10" t="s">
        <v>544</v>
      </c>
      <c r="C350" s="15" t="s">
        <v>62</v>
      </c>
      <c r="D350" s="8" t="s">
        <v>34</v>
      </c>
      <c r="E350" s="15" t="s">
        <v>689</v>
      </c>
    </row>
    <row r="351" spans="1:5" ht="28.5" x14ac:dyDescent="0.15">
      <c r="A351" s="15" t="s">
        <v>690</v>
      </c>
      <c r="B351" s="10" t="s">
        <v>544</v>
      </c>
      <c r="C351" s="15" t="s">
        <v>62</v>
      </c>
      <c r="D351" s="8" t="s">
        <v>34</v>
      </c>
      <c r="E351" s="15" t="s">
        <v>691</v>
      </c>
    </row>
    <row r="352" spans="1:5" ht="28.5" x14ac:dyDescent="0.15">
      <c r="A352" s="15" t="s">
        <v>692</v>
      </c>
      <c r="B352" s="10" t="s">
        <v>544</v>
      </c>
      <c r="C352" s="15" t="s">
        <v>62</v>
      </c>
      <c r="D352" s="8" t="s">
        <v>34</v>
      </c>
      <c r="E352" s="15" t="s">
        <v>693</v>
      </c>
    </row>
    <row r="353" spans="1:5" ht="15" x14ac:dyDescent="0.15">
      <c r="A353" s="15" t="s">
        <v>694</v>
      </c>
      <c r="B353" s="10" t="s">
        <v>544</v>
      </c>
      <c r="C353" s="15" t="s">
        <v>62</v>
      </c>
      <c r="D353" s="8" t="s">
        <v>34</v>
      </c>
      <c r="E353" s="15" t="s">
        <v>695</v>
      </c>
    </row>
    <row r="354" spans="1:5" ht="42.75" x14ac:dyDescent="0.15">
      <c r="A354" s="15" t="s">
        <v>696</v>
      </c>
      <c r="B354" s="10" t="s">
        <v>544</v>
      </c>
      <c r="C354" s="15" t="s">
        <v>62</v>
      </c>
      <c r="D354" s="8" t="s">
        <v>34</v>
      </c>
      <c r="E354" s="15" t="s">
        <v>697</v>
      </c>
    </row>
    <row r="355" spans="1:5" ht="28.5" x14ac:dyDescent="0.15">
      <c r="A355" s="15" t="s">
        <v>698</v>
      </c>
      <c r="B355" s="10" t="s">
        <v>544</v>
      </c>
      <c r="C355" s="15" t="s">
        <v>62</v>
      </c>
      <c r="D355" s="8" t="s">
        <v>34</v>
      </c>
      <c r="E355" s="15" t="s">
        <v>699</v>
      </c>
    </row>
    <row r="356" spans="1:5" ht="28.5" x14ac:dyDescent="0.15">
      <c r="A356" s="15" t="s">
        <v>700</v>
      </c>
      <c r="B356" s="10" t="s">
        <v>544</v>
      </c>
      <c r="C356" s="15" t="s">
        <v>62</v>
      </c>
      <c r="D356" s="8" t="s">
        <v>34</v>
      </c>
      <c r="E356" s="15" t="s">
        <v>701</v>
      </c>
    </row>
    <row r="357" spans="1:5" ht="15" x14ac:dyDescent="0.15">
      <c r="A357" s="15" t="s">
        <v>702</v>
      </c>
      <c r="B357" s="10" t="s">
        <v>544</v>
      </c>
      <c r="C357" s="15" t="s">
        <v>62</v>
      </c>
      <c r="D357" s="8" t="s">
        <v>34</v>
      </c>
      <c r="E357" s="15" t="s">
        <v>703</v>
      </c>
    </row>
    <row r="358" spans="1:5" ht="15" x14ac:dyDescent="0.15">
      <c r="A358" s="15" t="s">
        <v>704</v>
      </c>
      <c r="B358" s="10" t="s">
        <v>544</v>
      </c>
      <c r="C358" s="15" t="s">
        <v>62</v>
      </c>
      <c r="D358" s="8" t="s">
        <v>34</v>
      </c>
      <c r="E358" s="15" t="s">
        <v>705</v>
      </c>
    </row>
    <row r="359" spans="1:5" ht="28.5" x14ac:dyDescent="0.15">
      <c r="A359" s="15" t="s">
        <v>706</v>
      </c>
      <c r="B359" s="10" t="s">
        <v>544</v>
      </c>
      <c r="C359" s="15" t="s">
        <v>62</v>
      </c>
      <c r="D359" s="8" t="s">
        <v>34</v>
      </c>
      <c r="E359" s="15" t="s">
        <v>707</v>
      </c>
    </row>
    <row r="360" spans="1:5" ht="28.5" x14ac:dyDescent="0.15">
      <c r="A360" s="15" t="s">
        <v>708</v>
      </c>
      <c r="B360" s="10" t="s">
        <v>544</v>
      </c>
      <c r="C360" s="15" t="s">
        <v>62</v>
      </c>
      <c r="D360" s="8" t="s">
        <v>34</v>
      </c>
      <c r="E360" s="15" t="s">
        <v>709</v>
      </c>
    </row>
    <row r="361" spans="1:5" ht="28.5" x14ac:dyDescent="0.15">
      <c r="A361" s="15" t="s">
        <v>710</v>
      </c>
      <c r="B361" s="10" t="s">
        <v>544</v>
      </c>
      <c r="C361" s="15" t="s">
        <v>62</v>
      </c>
      <c r="D361" s="8" t="s">
        <v>34</v>
      </c>
      <c r="E361" s="15" t="s">
        <v>711</v>
      </c>
    </row>
    <row r="362" spans="1:5" ht="28.5" x14ac:dyDescent="0.15">
      <c r="A362" s="15" t="s">
        <v>712</v>
      </c>
      <c r="B362" s="10" t="s">
        <v>544</v>
      </c>
      <c r="C362" s="15" t="s">
        <v>62</v>
      </c>
      <c r="D362" s="8" t="s">
        <v>34</v>
      </c>
      <c r="E362" s="15" t="s">
        <v>713</v>
      </c>
    </row>
    <row r="363" spans="1:5" ht="15" x14ac:dyDescent="0.15">
      <c r="A363" s="15" t="s">
        <v>3</v>
      </c>
      <c r="B363" s="10" t="s">
        <v>715</v>
      </c>
      <c r="C363" s="15" t="s">
        <v>4</v>
      </c>
      <c r="D363" s="8" t="s">
        <v>33</v>
      </c>
      <c r="E363" s="15" t="s">
        <v>5</v>
      </c>
    </row>
    <row r="364" spans="1:5" ht="15" x14ac:dyDescent="0.15">
      <c r="A364" s="15" t="s">
        <v>48</v>
      </c>
      <c r="B364" s="10" t="s">
        <v>715</v>
      </c>
      <c r="C364" s="15" t="s">
        <v>4</v>
      </c>
      <c r="D364" s="8" t="s">
        <v>33</v>
      </c>
      <c r="E364" s="15" t="s">
        <v>716</v>
      </c>
    </row>
    <row r="365" spans="1:5" ht="15" x14ac:dyDescent="0.15">
      <c r="A365" s="15" t="s">
        <v>50</v>
      </c>
      <c r="B365" s="10" t="s">
        <v>715</v>
      </c>
      <c r="C365" s="15" t="s">
        <v>4</v>
      </c>
      <c r="D365" s="8" t="s">
        <v>34</v>
      </c>
      <c r="E365" s="15" t="s">
        <v>717</v>
      </c>
    </row>
    <row r="366" spans="1:5" ht="15" x14ac:dyDescent="0.15">
      <c r="A366" s="15" t="s">
        <v>718</v>
      </c>
      <c r="B366" s="10" t="s">
        <v>715</v>
      </c>
      <c r="C366" s="15" t="s">
        <v>4</v>
      </c>
      <c r="D366" s="8" t="s">
        <v>34</v>
      </c>
      <c r="E366" s="15" t="s">
        <v>719</v>
      </c>
    </row>
    <row r="367" spans="1:5" ht="15" x14ac:dyDescent="0.15">
      <c r="A367" s="15" t="s">
        <v>720</v>
      </c>
      <c r="B367" s="10" t="s">
        <v>715</v>
      </c>
      <c r="C367" s="15" t="s">
        <v>62</v>
      </c>
      <c r="D367" s="8" t="s">
        <v>34</v>
      </c>
      <c r="E367" s="15" t="s">
        <v>721</v>
      </c>
    </row>
    <row r="368" spans="1:5" ht="15" x14ac:dyDescent="0.15">
      <c r="A368" s="15" t="s">
        <v>722</v>
      </c>
      <c r="B368" s="10" t="s">
        <v>715</v>
      </c>
      <c r="C368" s="15" t="s">
        <v>62</v>
      </c>
      <c r="D368" s="8" t="s">
        <v>34</v>
      </c>
      <c r="E368" s="15" t="s">
        <v>723</v>
      </c>
    </row>
    <row r="369" spans="1:5" ht="15" x14ac:dyDescent="0.15">
      <c r="A369" s="15" t="s">
        <v>724</v>
      </c>
      <c r="B369" s="10" t="s">
        <v>715</v>
      </c>
      <c r="C369" s="15" t="s">
        <v>62</v>
      </c>
      <c r="D369" s="8" t="s">
        <v>34</v>
      </c>
      <c r="E369" s="15" t="s">
        <v>725</v>
      </c>
    </row>
    <row r="370" spans="1:5" ht="15" x14ac:dyDescent="0.15">
      <c r="A370" s="15" t="s">
        <v>726</v>
      </c>
      <c r="B370" s="10" t="s">
        <v>715</v>
      </c>
      <c r="C370" s="15" t="s">
        <v>62</v>
      </c>
      <c r="D370" s="8" t="s">
        <v>34</v>
      </c>
      <c r="E370" s="15" t="s">
        <v>727</v>
      </c>
    </row>
    <row r="371" spans="1:5" ht="15" x14ac:dyDescent="0.15">
      <c r="A371" s="15" t="s">
        <v>728</v>
      </c>
      <c r="B371" s="10" t="s">
        <v>715</v>
      </c>
      <c r="C371" s="15" t="s">
        <v>62</v>
      </c>
      <c r="D371" s="8" t="s">
        <v>34</v>
      </c>
      <c r="E371" s="15" t="s">
        <v>729</v>
      </c>
    </row>
    <row r="372" spans="1:5" ht="15" x14ac:dyDescent="0.15">
      <c r="A372" s="15" t="s">
        <v>730</v>
      </c>
      <c r="B372" s="10" t="s">
        <v>715</v>
      </c>
      <c r="C372" s="15" t="s">
        <v>4</v>
      </c>
      <c r="D372" s="8" t="s">
        <v>34</v>
      </c>
      <c r="E372" s="15" t="s">
        <v>731</v>
      </c>
    </row>
    <row r="373" spans="1:5" ht="15" x14ac:dyDescent="0.15">
      <c r="A373" s="15" t="s">
        <v>732</v>
      </c>
      <c r="B373" s="10" t="s">
        <v>715</v>
      </c>
      <c r="C373" s="15" t="s">
        <v>4</v>
      </c>
      <c r="D373" s="8" t="s">
        <v>34</v>
      </c>
      <c r="E373" s="15" t="s">
        <v>733</v>
      </c>
    </row>
    <row r="374" spans="1:5" ht="15" x14ac:dyDescent="0.15">
      <c r="A374" s="15" t="s">
        <v>734</v>
      </c>
      <c r="B374" s="10" t="s">
        <v>715</v>
      </c>
      <c r="C374" s="15" t="s">
        <v>4</v>
      </c>
      <c r="D374" s="8" t="s">
        <v>34</v>
      </c>
      <c r="E374" s="15" t="s">
        <v>735</v>
      </c>
    </row>
    <row r="375" spans="1:5" ht="15" x14ac:dyDescent="0.15">
      <c r="A375" s="15" t="s">
        <v>736</v>
      </c>
      <c r="B375" s="10" t="s">
        <v>715</v>
      </c>
      <c r="C375" s="15" t="s">
        <v>4</v>
      </c>
      <c r="D375" s="8" t="s">
        <v>34</v>
      </c>
      <c r="E375" s="15" t="s">
        <v>737</v>
      </c>
    </row>
    <row r="376" spans="1:5" ht="15" x14ac:dyDescent="0.15">
      <c r="A376" s="15" t="s">
        <v>738</v>
      </c>
      <c r="B376" s="10" t="s">
        <v>715</v>
      </c>
      <c r="C376" s="15" t="s">
        <v>4</v>
      </c>
      <c r="D376" s="8" t="s">
        <v>34</v>
      </c>
      <c r="E376" s="15" t="s">
        <v>739</v>
      </c>
    </row>
    <row r="377" spans="1:5" ht="15" x14ac:dyDescent="0.15">
      <c r="A377" s="15" t="s">
        <v>740</v>
      </c>
      <c r="B377" s="10" t="s">
        <v>715</v>
      </c>
      <c r="C377" s="15" t="s">
        <v>4</v>
      </c>
      <c r="D377" s="8" t="s">
        <v>34</v>
      </c>
      <c r="E377" s="15" t="s">
        <v>741</v>
      </c>
    </row>
    <row r="378" spans="1:5" ht="15" x14ac:dyDescent="0.15">
      <c r="A378" s="15" t="s">
        <v>742</v>
      </c>
      <c r="B378" s="10" t="s">
        <v>715</v>
      </c>
      <c r="C378" s="15" t="s">
        <v>62</v>
      </c>
      <c r="D378" s="8" t="s">
        <v>34</v>
      </c>
      <c r="E378" s="15" t="s">
        <v>743</v>
      </c>
    </row>
    <row r="379" spans="1:5" ht="15" x14ac:dyDescent="0.15">
      <c r="A379" s="15" t="s">
        <v>3</v>
      </c>
      <c r="B379" s="10" t="s">
        <v>745</v>
      </c>
      <c r="C379" s="15" t="s">
        <v>4</v>
      </c>
      <c r="D379" s="8" t="s">
        <v>33</v>
      </c>
      <c r="E379" s="15" t="s">
        <v>5</v>
      </c>
    </row>
    <row r="380" spans="1:5" ht="15" x14ac:dyDescent="0.15">
      <c r="A380" s="15" t="s">
        <v>50</v>
      </c>
      <c r="B380" s="10" t="s">
        <v>745</v>
      </c>
      <c r="C380" s="15" t="s">
        <v>4</v>
      </c>
      <c r="D380" s="8" t="s">
        <v>34</v>
      </c>
      <c r="E380" s="15" t="s">
        <v>51</v>
      </c>
    </row>
    <row r="381" spans="1:5" ht="15" x14ac:dyDescent="0.15">
      <c r="A381" s="15" t="s">
        <v>48</v>
      </c>
      <c r="B381" s="10" t="s">
        <v>745</v>
      </c>
      <c r="C381" s="15" t="s">
        <v>4</v>
      </c>
      <c r="D381" s="8" t="s">
        <v>33</v>
      </c>
      <c r="E381" s="15" t="s">
        <v>155</v>
      </c>
    </row>
    <row r="382" spans="1:5" ht="15" x14ac:dyDescent="0.15">
      <c r="A382" s="15" t="s">
        <v>746</v>
      </c>
      <c r="B382" s="10" t="s">
        <v>745</v>
      </c>
      <c r="C382" s="15" t="s">
        <v>62</v>
      </c>
      <c r="D382" s="8" t="s">
        <v>34</v>
      </c>
      <c r="E382" s="15" t="s">
        <v>161</v>
      </c>
    </row>
    <row r="383" spans="1:5" ht="15" x14ac:dyDescent="0.15">
      <c r="A383" s="15" t="s">
        <v>747</v>
      </c>
      <c r="B383" s="10" t="s">
        <v>745</v>
      </c>
      <c r="C383" s="15" t="s">
        <v>62</v>
      </c>
      <c r="D383" s="8" t="s">
        <v>34</v>
      </c>
      <c r="E383" s="15" t="s">
        <v>163</v>
      </c>
    </row>
    <row r="384" spans="1:5" ht="15" x14ac:dyDescent="0.15">
      <c r="A384" s="15" t="s">
        <v>748</v>
      </c>
      <c r="B384" s="10" t="s">
        <v>745</v>
      </c>
      <c r="C384" s="15" t="s">
        <v>62</v>
      </c>
      <c r="D384" s="8" t="s">
        <v>34</v>
      </c>
      <c r="E384" s="15" t="s">
        <v>749</v>
      </c>
    </row>
    <row r="385" spans="1:5" ht="15" x14ac:dyDescent="0.15">
      <c r="A385" s="15" t="s">
        <v>750</v>
      </c>
      <c r="B385" s="10" t="s">
        <v>745</v>
      </c>
      <c r="C385" s="15" t="s">
        <v>62</v>
      </c>
      <c r="D385" s="8" t="s">
        <v>34</v>
      </c>
      <c r="E385" s="15" t="s">
        <v>751</v>
      </c>
    </row>
    <row r="386" spans="1:5" ht="15" x14ac:dyDescent="0.15">
      <c r="A386" s="15" t="s">
        <v>752</v>
      </c>
      <c r="B386" s="10" t="s">
        <v>745</v>
      </c>
      <c r="C386" s="15" t="s">
        <v>62</v>
      </c>
      <c r="D386" s="8" t="s">
        <v>34</v>
      </c>
      <c r="E386" s="15" t="s">
        <v>753</v>
      </c>
    </row>
    <row r="387" spans="1:5" ht="15" x14ac:dyDescent="0.15">
      <c r="A387" s="15" t="s">
        <v>754</v>
      </c>
      <c r="B387" s="10" t="s">
        <v>745</v>
      </c>
      <c r="C387" s="15" t="s">
        <v>62</v>
      </c>
      <c r="D387" s="8" t="s">
        <v>34</v>
      </c>
      <c r="E387" s="15" t="s">
        <v>755</v>
      </c>
    </row>
    <row r="388" spans="1:5" ht="15" x14ac:dyDescent="0.15">
      <c r="A388" s="15" t="s">
        <v>756</v>
      </c>
      <c r="B388" s="10" t="s">
        <v>745</v>
      </c>
      <c r="C388" s="15" t="s">
        <v>62</v>
      </c>
      <c r="D388" s="8" t="s">
        <v>34</v>
      </c>
      <c r="E388" s="15" t="s">
        <v>757</v>
      </c>
    </row>
    <row r="389" spans="1:5" ht="15" x14ac:dyDescent="0.15">
      <c r="A389" s="15" t="s">
        <v>758</v>
      </c>
      <c r="B389" s="10" t="s">
        <v>745</v>
      </c>
      <c r="C389" s="15" t="s">
        <v>62</v>
      </c>
      <c r="D389" s="8" t="s">
        <v>34</v>
      </c>
      <c r="E389" s="15" t="s">
        <v>759</v>
      </c>
    </row>
    <row r="390" spans="1:5" ht="28.5" x14ac:dyDescent="0.15">
      <c r="A390" s="15" t="s">
        <v>760</v>
      </c>
      <c r="B390" s="10" t="s">
        <v>745</v>
      </c>
      <c r="C390" s="15" t="s">
        <v>62</v>
      </c>
      <c r="D390" s="8" t="s">
        <v>34</v>
      </c>
      <c r="E390" s="15" t="s">
        <v>761</v>
      </c>
    </row>
    <row r="391" spans="1:5" ht="15" x14ac:dyDescent="0.15">
      <c r="A391" s="15" t="s">
        <v>762</v>
      </c>
      <c r="B391" s="10" t="s">
        <v>745</v>
      </c>
      <c r="C391" s="15" t="s">
        <v>62</v>
      </c>
      <c r="D391" s="8" t="s">
        <v>34</v>
      </c>
      <c r="E391" s="15" t="s">
        <v>763</v>
      </c>
    </row>
    <row r="392" spans="1:5" ht="15" x14ac:dyDescent="0.15">
      <c r="A392" s="15" t="s">
        <v>764</v>
      </c>
      <c r="B392" s="10" t="s">
        <v>745</v>
      </c>
      <c r="C392" s="15" t="s">
        <v>62</v>
      </c>
      <c r="D392" s="8" t="s">
        <v>34</v>
      </c>
      <c r="E392" s="15" t="s">
        <v>765</v>
      </c>
    </row>
    <row r="393" spans="1:5" ht="15" x14ac:dyDescent="0.15">
      <c r="A393" s="15" t="s">
        <v>766</v>
      </c>
      <c r="B393" s="10" t="s">
        <v>745</v>
      </c>
      <c r="C393" s="15" t="s">
        <v>62</v>
      </c>
      <c r="D393" s="8" t="s">
        <v>34</v>
      </c>
      <c r="E393" s="15" t="s">
        <v>767</v>
      </c>
    </row>
    <row r="394" spans="1:5" ht="15" x14ac:dyDescent="0.15">
      <c r="A394" s="15" t="s">
        <v>768</v>
      </c>
      <c r="B394" s="10" t="s">
        <v>745</v>
      </c>
      <c r="C394" s="15" t="s">
        <v>62</v>
      </c>
      <c r="D394" s="8" t="s">
        <v>34</v>
      </c>
      <c r="E394" s="15" t="s">
        <v>769</v>
      </c>
    </row>
    <row r="395" spans="1:5" ht="15" x14ac:dyDescent="0.15">
      <c r="A395" s="15" t="s">
        <v>770</v>
      </c>
      <c r="B395" s="10" t="s">
        <v>745</v>
      </c>
      <c r="C395" s="15" t="s">
        <v>62</v>
      </c>
      <c r="D395" s="8" t="s">
        <v>34</v>
      </c>
      <c r="E395" s="15" t="s">
        <v>771</v>
      </c>
    </row>
    <row r="396" spans="1:5" ht="15" x14ac:dyDescent="0.15">
      <c r="A396" s="15" t="s">
        <v>772</v>
      </c>
      <c r="B396" s="10" t="s">
        <v>745</v>
      </c>
      <c r="C396" s="15" t="s">
        <v>62</v>
      </c>
      <c r="D396" s="8" t="s">
        <v>34</v>
      </c>
      <c r="E396" s="15" t="s">
        <v>773</v>
      </c>
    </row>
    <row r="397" spans="1:5" ht="15" x14ac:dyDescent="0.15">
      <c r="A397" s="15" t="s">
        <v>774</v>
      </c>
      <c r="B397" s="10" t="s">
        <v>745</v>
      </c>
      <c r="C397" s="15" t="s">
        <v>62</v>
      </c>
      <c r="D397" s="8" t="s">
        <v>34</v>
      </c>
      <c r="E397" s="15" t="s">
        <v>775</v>
      </c>
    </row>
    <row r="398" spans="1:5" ht="15" x14ac:dyDescent="0.15">
      <c r="A398" s="15" t="s">
        <v>776</v>
      </c>
      <c r="B398" s="10" t="s">
        <v>745</v>
      </c>
      <c r="C398" s="15" t="s">
        <v>62</v>
      </c>
      <c r="D398" s="8" t="s">
        <v>34</v>
      </c>
      <c r="E398" s="15" t="s">
        <v>777</v>
      </c>
    </row>
    <row r="399" spans="1:5" ht="15" x14ac:dyDescent="0.15">
      <c r="A399" s="15" t="s">
        <v>778</v>
      </c>
      <c r="B399" s="10" t="s">
        <v>745</v>
      </c>
      <c r="C399" s="15" t="s">
        <v>62</v>
      </c>
      <c r="D399" s="8" t="s">
        <v>34</v>
      </c>
      <c r="E399" s="15" t="s">
        <v>779</v>
      </c>
    </row>
    <row r="400" spans="1:5" ht="15" x14ac:dyDescent="0.15">
      <c r="A400" s="15" t="s">
        <v>780</v>
      </c>
      <c r="B400" s="10" t="s">
        <v>745</v>
      </c>
      <c r="C400" s="15" t="s">
        <v>62</v>
      </c>
      <c r="D400" s="8" t="s">
        <v>34</v>
      </c>
      <c r="E400" s="15" t="s">
        <v>781</v>
      </c>
    </row>
    <row r="401" spans="1:5" ht="15" x14ac:dyDescent="0.15">
      <c r="A401" s="15" t="s">
        <v>782</v>
      </c>
      <c r="B401" s="10" t="s">
        <v>745</v>
      </c>
      <c r="C401" s="15" t="s">
        <v>62</v>
      </c>
      <c r="D401" s="8" t="s">
        <v>34</v>
      </c>
      <c r="E401" s="15" t="s">
        <v>783</v>
      </c>
    </row>
    <row r="402" spans="1:5" ht="15" x14ac:dyDescent="0.15">
      <c r="A402" s="15" t="s">
        <v>784</v>
      </c>
      <c r="B402" s="10" t="s">
        <v>745</v>
      </c>
      <c r="C402" s="15" t="s">
        <v>62</v>
      </c>
      <c r="D402" s="8" t="s">
        <v>34</v>
      </c>
      <c r="E402" s="15" t="s">
        <v>785</v>
      </c>
    </row>
    <row r="403" spans="1:5" ht="28.5" x14ac:dyDescent="0.15">
      <c r="A403" s="15" t="s">
        <v>786</v>
      </c>
      <c r="B403" s="10" t="s">
        <v>745</v>
      </c>
      <c r="C403" s="15" t="s">
        <v>62</v>
      </c>
      <c r="D403" s="8" t="s">
        <v>34</v>
      </c>
      <c r="E403" s="15" t="s">
        <v>787</v>
      </c>
    </row>
    <row r="404" spans="1:5" ht="15" x14ac:dyDescent="0.15">
      <c r="A404" s="15" t="s">
        <v>788</v>
      </c>
      <c r="B404" s="10" t="s">
        <v>745</v>
      </c>
      <c r="C404" s="15" t="s">
        <v>62</v>
      </c>
      <c r="D404" s="8" t="s">
        <v>34</v>
      </c>
      <c r="E404" s="15" t="s">
        <v>789</v>
      </c>
    </row>
    <row r="405" spans="1:5" ht="15" x14ac:dyDescent="0.15">
      <c r="A405" s="15" t="s">
        <v>790</v>
      </c>
      <c r="B405" s="10" t="s">
        <v>745</v>
      </c>
      <c r="C405" s="15" t="s">
        <v>62</v>
      </c>
      <c r="D405" s="8" t="s">
        <v>34</v>
      </c>
      <c r="E405" s="15" t="s">
        <v>791</v>
      </c>
    </row>
    <row r="406" spans="1:5" ht="15" x14ac:dyDescent="0.15">
      <c r="A406" s="15" t="s">
        <v>268</v>
      </c>
      <c r="B406" s="10" t="s">
        <v>745</v>
      </c>
      <c r="C406" s="15" t="s">
        <v>62</v>
      </c>
      <c r="D406" s="8" t="s">
        <v>34</v>
      </c>
      <c r="E406" s="15" t="s">
        <v>269</v>
      </c>
    </row>
    <row r="407" spans="1:5" ht="28.5" x14ac:dyDescent="0.15">
      <c r="A407" s="15" t="s">
        <v>270</v>
      </c>
      <c r="B407" s="10" t="s">
        <v>745</v>
      </c>
      <c r="C407" s="15" t="s">
        <v>62</v>
      </c>
      <c r="D407" s="8" t="s">
        <v>34</v>
      </c>
      <c r="E407" s="15" t="s">
        <v>271</v>
      </c>
    </row>
    <row r="408" spans="1:5" ht="15" x14ac:dyDescent="0.15">
      <c r="A408" s="15" t="s">
        <v>792</v>
      </c>
      <c r="B408" s="10" t="s">
        <v>745</v>
      </c>
      <c r="C408" s="15" t="s">
        <v>62</v>
      </c>
      <c r="D408" s="8" t="s">
        <v>34</v>
      </c>
      <c r="E408" s="15" t="s">
        <v>637</v>
      </c>
    </row>
    <row r="409" spans="1:5" ht="15" x14ac:dyDescent="0.15">
      <c r="A409" s="15" t="s">
        <v>793</v>
      </c>
      <c r="B409" s="10" t="s">
        <v>745</v>
      </c>
      <c r="C409" s="15" t="s">
        <v>62</v>
      </c>
      <c r="D409" s="8" t="s">
        <v>34</v>
      </c>
      <c r="E409" s="15" t="s">
        <v>794</v>
      </c>
    </row>
    <row r="410" spans="1:5" ht="15" x14ac:dyDescent="0.15">
      <c r="A410" s="15" t="s">
        <v>795</v>
      </c>
      <c r="B410" s="10" t="s">
        <v>745</v>
      </c>
      <c r="C410" s="15" t="s">
        <v>62</v>
      </c>
      <c r="D410" s="8" t="s">
        <v>34</v>
      </c>
      <c r="E410" s="15" t="s">
        <v>796</v>
      </c>
    </row>
    <row r="411" spans="1:5" ht="15" x14ac:dyDescent="0.15">
      <c r="A411" s="15" t="s">
        <v>797</v>
      </c>
      <c r="B411" s="10" t="s">
        <v>745</v>
      </c>
      <c r="C411" s="15" t="s">
        <v>62</v>
      </c>
      <c r="D411" s="8" t="s">
        <v>34</v>
      </c>
      <c r="E411" s="15" t="s">
        <v>798</v>
      </c>
    </row>
    <row r="412" spans="1:5" ht="15" x14ac:dyDescent="0.15">
      <c r="A412" s="15" t="s">
        <v>799</v>
      </c>
      <c r="B412" s="10" t="s">
        <v>745</v>
      </c>
      <c r="C412" s="15" t="s">
        <v>62</v>
      </c>
      <c r="D412" s="8" t="s">
        <v>34</v>
      </c>
      <c r="E412" s="15" t="s">
        <v>800</v>
      </c>
    </row>
    <row r="413" spans="1:5" ht="15" x14ac:dyDescent="0.15">
      <c r="A413" s="15" t="s">
        <v>801</v>
      </c>
      <c r="B413" s="10" t="s">
        <v>745</v>
      </c>
      <c r="C413" s="15" t="s">
        <v>62</v>
      </c>
      <c r="D413" s="8" t="s">
        <v>34</v>
      </c>
      <c r="E413" s="15" t="s">
        <v>802</v>
      </c>
    </row>
    <row r="414" spans="1:5" ht="15" x14ac:dyDescent="0.15">
      <c r="A414" s="15" t="s">
        <v>803</v>
      </c>
      <c r="B414" s="10" t="s">
        <v>745</v>
      </c>
      <c r="C414" s="15" t="s">
        <v>62</v>
      </c>
      <c r="D414" s="8" t="s">
        <v>34</v>
      </c>
      <c r="E414" s="15" t="s">
        <v>804</v>
      </c>
    </row>
    <row r="415" spans="1:5" ht="15" x14ac:dyDescent="0.15">
      <c r="A415" s="15" t="s">
        <v>805</v>
      </c>
      <c r="B415" s="10" t="s">
        <v>745</v>
      </c>
      <c r="C415" s="15" t="s">
        <v>62</v>
      </c>
      <c r="D415" s="8" t="s">
        <v>34</v>
      </c>
      <c r="E415" s="15" t="s">
        <v>806</v>
      </c>
    </row>
    <row r="416" spans="1:5" ht="15" x14ac:dyDescent="0.15">
      <c r="A416" s="15" t="s">
        <v>807</v>
      </c>
      <c r="B416" s="10" t="s">
        <v>745</v>
      </c>
      <c r="C416" s="15" t="s">
        <v>62</v>
      </c>
      <c r="D416" s="8" t="s">
        <v>34</v>
      </c>
      <c r="E416" s="15" t="s">
        <v>808</v>
      </c>
    </row>
    <row r="417" spans="1:5" ht="15" x14ac:dyDescent="0.15">
      <c r="A417" s="15" t="s">
        <v>809</v>
      </c>
      <c r="B417" s="10" t="s">
        <v>745</v>
      </c>
      <c r="C417" s="15" t="s">
        <v>62</v>
      </c>
      <c r="D417" s="8" t="s">
        <v>34</v>
      </c>
      <c r="E417" s="15" t="s">
        <v>810</v>
      </c>
    </row>
    <row r="418" spans="1:5" ht="15" x14ac:dyDescent="0.15">
      <c r="A418" s="15" t="s">
        <v>811</v>
      </c>
      <c r="B418" s="10" t="s">
        <v>745</v>
      </c>
      <c r="C418" s="15" t="s">
        <v>62</v>
      </c>
      <c r="D418" s="8" t="s">
        <v>34</v>
      </c>
      <c r="E418" s="15" t="s">
        <v>812</v>
      </c>
    </row>
    <row r="419" spans="1:5" ht="15" x14ac:dyDescent="0.15">
      <c r="A419" s="15" t="s">
        <v>813</v>
      </c>
      <c r="B419" s="10" t="s">
        <v>745</v>
      </c>
      <c r="C419" s="15" t="s">
        <v>62</v>
      </c>
      <c r="D419" s="8" t="s">
        <v>34</v>
      </c>
      <c r="E419" s="15" t="s">
        <v>814</v>
      </c>
    </row>
    <row r="420" spans="1:5" ht="15" x14ac:dyDescent="0.15">
      <c r="A420" s="15" t="s">
        <v>815</v>
      </c>
      <c r="B420" s="10" t="s">
        <v>745</v>
      </c>
      <c r="C420" s="15" t="s">
        <v>62</v>
      </c>
      <c r="D420" s="8" t="s">
        <v>34</v>
      </c>
      <c r="E420" s="15" t="s">
        <v>816</v>
      </c>
    </row>
    <row r="421" spans="1:5" ht="28.5" x14ac:dyDescent="0.15">
      <c r="A421" s="15" t="s">
        <v>817</v>
      </c>
      <c r="B421" s="10" t="s">
        <v>745</v>
      </c>
      <c r="C421" s="15" t="s">
        <v>62</v>
      </c>
      <c r="D421" s="8" t="s">
        <v>34</v>
      </c>
      <c r="E421" s="15" t="s">
        <v>818</v>
      </c>
    </row>
    <row r="422" spans="1:5" ht="15" x14ac:dyDescent="0.15">
      <c r="A422" s="15" t="s">
        <v>819</v>
      </c>
      <c r="B422" s="10" t="s">
        <v>745</v>
      </c>
      <c r="C422" s="15" t="s">
        <v>62</v>
      </c>
      <c r="D422" s="8" t="s">
        <v>34</v>
      </c>
      <c r="E422" s="15" t="s">
        <v>820</v>
      </c>
    </row>
    <row r="423" spans="1:5" ht="15" x14ac:dyDescent="0.15">
      <c r="A423" s="15" t="s">
        <v>821</v>
      </c>
      <c r="B423" s="10" t="s">
        <v>745</v>
      </c>
      <c r="C423" s="15" t="s">
        <v>62</v>
      </c>
      <c r="D423" s="8" t="s">
        <v>34</v>
      </c>
      <c r="E423" s="15" t="s">
        <v>822</v>
      </c>
    </row>
    <row r="424" spans="1:5" ht="15" x14ac:dyDescent="0.15">
      <c r="A424" s="15" t="s">
        <v>823</v>
      </c>
      <c r="B424" s="10" t="s">
        <v>745</v>
      </c>
      <c r="C424" s="15" t="s">
        <v>62</v>
      </c>
      <c r="D424" s="8" t="s">
        <v>34</v>
      </c>
      <c r="E424" s="15" t="s">
        <v>824</v>
      </c>
    </row>
    <row r="425" spans="1:5" ht="28.5" x14ac:dyDescent="0.15">
      <c r="A425" s="15" t="s">
        <v>825</v>
      </c>
      <c r="B425" s="10" t="s">
        <v>745</v>
      </c>
      <c r="C425" s="15" t="s">
        <v>62</v>
      </c>
      <c r="D425" s="8" t="s">
        <v>34</v>
      </c>
      <c r="E425" s="15" t="s">
        <v>826</v>
      </c>
    </row>
    <row r="426" spans="1:5" ht="28.5" x14ac:dyDescent="0.15">
      <c r="A426" s="15" t="s">
        <v>827</v>
      </c>
      <c r="B426" s="10" t="s">
        <v>745</v>
      </c>
      <c r="C426" s="15" t="s">
        <v>62</v>
      </c>
      <c r="D426" s="8" t="s">
        <v>34</v>
      </c>
      <c r="E426" s="15" t="s">
        <v>828</v>
      </c>
    </row>
    <row r="427" spans="1:5" ht="15" x14ac:dyDescent="0.15">
      <c r="A427" s="15" t="s">
        <v>829</v>
      </c>
      <c r="B427" s="10" t="s">
        <v>745</v>
      </c>
      <c r="C427" s="15" t="s">
        <v>62</v>
      </c>
      <c r="D427" s="8" t="s">
        <v>34</v>
      </c>
      <c r="E427" s="15" t="s">
        <v>830</v>
      </c>
    </row>
    <row r="428" spans="1:5" ht="28.5" x14ac:dyDescent="0.15">
      <c r="A428" s="15" t="s">
        <v>831</v>
      </c>
      <c r="B428" s="10" t="s">
        <v>745</v>
      </c>
      <c r="C428" s="15" t="s">
        <v>62</v>
      </c>
      <c r="D428" s="8" t="s">
        <v>34</v>
      </c>
      <c r="E428" s="15" t="s">
        <v>832</v>
      </c>
    </row>
    <row r="429" spans="1:5" ht="15" x14ac:dyDescent="0.15">
      <c r="A429" s="15" t="s">
        <v>833</v>
      </c>
      <c r="B429" s="10" t="s">
        <v>745</v>
      </c>
      <c r="C429" s="15" t="s">
        <v>62</v>
      </c>
      <c r="D429" s="8" t="s">
        <v>34</v>
      </c>
      <c r="E429" s="15" t="s">
        <v>834</v>
      </c>
    </row>
    <row r="430" spans="1:5" ht="15" x14ac:dyDescent="0.15">
      <c r="A430" s="15" t="s">
        <v>835</v>
      </c>
      <c r="B430" s="10" t="s">
        <v>745</v>
      </c>
      <c r="C430" s="15" t="s">
        <v>62</v>
      </c>
      <c r="D430" s="8" t="s">
        <v>34</v>
      </c>
      <c r="E430" s="15" t="s">
        <v>836</v>
      </c>
    </row>
    <row r="431" spans="1:5" ht="28.5" x14ac:dyDescent="0.15">
      <c r="A431" s="15" t="s">
        <v>837</v>
      </c>
      <c r="B431" s="10" t="s">
        <v>745</v>
      </c>
      <c r="C431" s="15" t="s">
        <v>62</v>
      </c>
      <c r="D431" s="8" t="s">
        <v>34</v>
      </c>
      <c r="E431" s="15" t="s">
        <v>838</v>
      </c>
    </row>
    <row r="432" spans="1:5" ht="28.5" x14ac:dyDescent="0.15">
      <c r="A432" s="15" t="s">
        <v>839</v>
      </c>
      <c r="B432" s="10" t="s">
        <v>745</v>
      </c>
      <c r="C432" s="15" t="s">
        <v>62</v>
      </c>
      <c r="D432" s="8" t="s">
        <v>34</v>
      </c>
      <c r="E432" s="15" t="s">
        <v>840</v>
      </c>
    </row>
    <row r="433" spans="1:5" ht="28.5" x14ac:dyDescent="0.15">
      <c r="A433" s="15" t="s">
        <v>841</v>
      </c>
      <c r="B433" s="10" t="s">
        <v>745</v>
      </c>
      <c r="C433" s="15" t="s">
        <v>62</v>
      </c>
      <c r="D433" s="8" t="s">
        <v>34</v>
      </c>
      <c r="E433" s="15" t="s">
        <v>842</v>
      </c>
    </row>
    <row r="434" spans="1:5" ht="28.5" x14ac:dyDescent="0.15">
      <c r="A434" s="15" t="s">
        <v>843</v>
      </c>
      <c r="B434" s="10" t="s">
        <v>745</v>
      </c>
      <c r="C434" s="15" t="s">
        <v>62</v>
      </c>
      <c r="D434" s="8" t="s">
        <v>34</v>
      </c>
      <c r="E434" s="15" t="s">
        <v>844</v>
      </c>
    </row>
    <row r="435" spans="1:5" ht="28.5" x14ac:dyDescent="0.15">
      <c r="A435" s="15" t="s">
        <v>845</v>
      </c>
      <c r="B435" s="10" t="s">
        <v>745</v>
      </c>
      <c r="C435" s="15" t="s">
        <v>62</v>
      </c>
      <c r="D435" s="8" t="s">
        <v>34</v>
      </c>
      <c r="E435" s="15" t="s">
        <v>846</v>
      </c>
    </row>
    <row r="436" spans="1:5" ht="28.5" x14ac:dyDescent="0.15">
      <c r="A436" s="15" t="s">
        <v>847</v>
      </c>
      <c r="B436" s="10" t="s">
        <v>745</v>
      </c>
      <c r="C436" s="15" t="s">
        <v>62</v>
      </c>
      <c r="D436" s="8" t="s">
        <v>34</v>
      </c>
      <c r="E436" s="15" t="s">
        <v>848</v>
      </c>
    </row>
    <row r="437" spans="1:5" ht="28.5" x14ac:dyDescent="0.15">
      <c r="A437" s="15" t="s">
        <v>849</v>
      </c>
      <c r="B437" s="10" t="s">
        <v>745</v>
      </c>
      <c r="C437" s="15" t="s">
        <v>62</v>
      </c>
      <c r="D437" s="8" t="s">
        <v>34</v>
      </c>
      <c r="E437" s="15" t="s">
        <v>850</v>
      </c>
    </row>
    <row r="438" spans="1:5" ht="28.5" x14ac:dyDescent="0.15">
      <c r="A438" s="15" t="s">
        <v>851</v>
      </c>
      <c r="B438" s="10" t="s">
        <v>745</v>
      </c>
      <c r="C438" s="15" t="s">
        <v>62</v>
      </c>
      <c r="D438" s="8" t="s">
        <v>34</v>
      </c>
      <c r="E438" s="15" t="s">
        <v>852</v>
      </c>
    </row>
    <row r="439" spans="1:5" ht="15" x14ac:dyDescent="0.15">
      <c r="A439" s="15" t="s">
        <v>853</v>
      </c>
      <c r="B439" s="10" t="s">
        <v>745</v>
      </c>
      <c r="C439" s="15" t="s">
        <v>62</v>
      </c>
      <c r="D439" s="8" t="s">
        <v>34</v>
      </c>
      <c r="E439" s="15" t="s">
        <v>854</v>
      </c>
    </row>
    <row r="440" spans="1:5" ht="28.5" x14ac:dyDescent="0.15">
      <c r="A440" s="15" t="s">
        <v>855</v>
      </c>
      <c r="B440" s="10" t="s">
        <v>745</v>
      </c>
      <c r="C440" s="15" t="s">
        <v>62</v>
      </c>
      <c r="D440" s="8" t="s">
        <v>34</v>
      </c>
      <c r="E440" s="15" t="s">
        <v>856</v>
      </c>
    </row>
    <row r="441" spans="1:5" ht="28.5" x14ac:dyDescent="0.15">
      <c r="A441" s="15" t="s">
        <v>857</v>
      </c>
      <c r="B441" s="10" t="s">
        <v>745</v>
      </c>
      <c r="C441" s="15" t="s">
        <v>62</v>
      </c>
      <c r="D441" s="8" t="s">
        <v>34</v>
      </c>
      <c r="E441" s="15" t="s">
        <v>858</v>
      </c>
    </row>
    <row r="442" spans="1:5" ht="15" x14ac:dyDescent="0.15">
      <c r="A442" s="15" t="s">
        <v>859</v>
      </c>
      <c r="B442" s="10" t="s">
        <v>745</v>
      </c>
      <c r="C442" s="15" t="s">
        <v>62</v>
      </c>
      <c r="D442" s="8" t="s">
        <v>34</v>
      </c>
      <c r="E442" s="15" t="s">
        <v>860</v>
      </c>
    </row>
    <row r="443" spans="1:5" ht="15" x14ac:dyDescent="0.15">
      <c r="A443" s="15" t="s">
        <v>861</v>
      </c>
      <c r="B443" s="10" t="s">
        <v>745</v>
      </c>
      <c r="C443" s="15" t="s">
        <v>62</v>
      </c>
      <c r="D443" s="8" t="s">
        <v>34</v>
      </c>
      <c r="E443" s="15" t="s">
        <v>862</v>
      </c>
    </row>
    <row r="444" spans="1:5" ht="15" x14ac:dyDescent="0.15">
      <c r="A444" s="15" t="s">
        <v>863</v>
      </c>
      <c r="B444" s="10" t="s">
        <v>745</v>
      </c>
      <c r="C444" s="15" t="s">
        <v>62</v>
      </c>
      <c r="D444" s="8" t="s">
        <v>34</v>
      </c>
      <c r="E444" s="15" t="s">
        <v>864</v>
      </c>
    </row>
    <row r="445" spans="1:5" ht="15" x14ac:dyDescent="0.15">
      <c r="A445" s="15" t="s">
        <v>865</v>
      </c>
      <c r="B445" s="10" t="s">
        <v>745</v>
      </c>
      <c r="C445" s="15" t="s">
        <v>62</v>
      </c>
      <c r="D445" s="8" t="s">
        <v>34</v>
      </c>
      <c r="E445" s="15" t="s">
        <v>866</v>
      </c>
    </row>
    <row r="446" spans="1:5" ht="15" x14ac:dyDescent="0.15">
      <c r="A446" s="15" t="s">
        <v>867</v>
      </c>
      <c r="B446" s="10" t="s">
        <v>745</v>
      </c>
      <c r="C446" s="15" t="s">
        <v>62</v>
      </c>
      <c r="D446" s="8" t="s">
        <v>34</v>
      </c>
      <c r="E446" s="15" t="s">
        <v>868</v>
      </c>
    </row>
    <row r="447" spans="1:5" ht="28.5" x14ac:dyDescent="0.15">
      <c r="A447" s="15" t="s">
        <v>869</v>
      </c>
      <c r="B447" s="10" t="s">
        <v>745</v>
      </c>
      <c r="C447" s="15" t="s">
        <v>62</v>
      </c>
      <c r="D447" s="8" t="s">
        <v>34</v>
      </c>
      <c r="E447" s="15" t="s">
        <v>870</v>
      </c>
    </row>
    <row r="448" spans="1:5" ht="28.5" x14ac:dyDescent="0.15">
      <c r="A448" s="15" t="s">
        <v>871</v>
      </c>
      <c r="B448" s="10" t="s">
        <v>745</v>
      </c>
      <c r="C448" s="15" t="s">
        <v>62</v>
      </c>
      <c r="D448" s="8" t="s">
        <v>34</v>
      </c>
      <c r="E448" s="15" t="s">
        <v>872</v>
      </c>
    </row>
    <row r="449" spans="1:5" ht="28.5" x14ac:dyDescent="0.15">
      <c r="A449" s="15" t="s">
        <v>873</v>
      </c>
      <c r="B449" s="10" t="s">
        <v>745</v>
      </c>
      <c r="C449" s="15" t="s">
        <v>62</v>
      </c>
      <c r="D449" s="8" t="s">
        <v>34</v>
      </c>
      <c r="E449" s="15" t="s">
        <v>874</v>
      </c>
    </row>
    <row r="450" spans="1:5" ht="28.5" x14ac:dyDescent="0.15">
      <c r="A450" s="15" t="s">
        <v>875</v>
      </c>
      <c r="B450" s="10" t="s">
        <v>745</v>
      </c>
      <c r="C450" s="15" t="s">
        <v>62</v>
      </c>
      <c r="D450" s="8" t="s">
        <v>34</v>
      </c>
      <c r="E450" s="15" t="s">
        <v>876</v>
      </c>
    </row>
    <row r="451" spans="1:5" ht="15" x14ac:dyDescent="0.15">
      <c r="A451" s="15" t="s">
        <v>877</v>
      </c>
      <c r="B451" s="10" t="s">
        <v>745</v>
      </c>
      <c r="C451" s="15" t="s">
        <v>62</v>
      </c>
      <c r="D451" s="8" t="s">
        <v>34</v>
      </c>
      <c r="E451" s="15" t="s">
        <v>878</v>
      </c>
    </row>
    <row r="452" spans="1:5" ht="28.5" x14ac:dyDescent="0.15">
      <c r="A452" s="15" t="s">
        <v>879</v>
      </c>
      <c r="B452" s="10" t="s">
        <v>745</v>
      </c>
      <c r="C452" s="15" t="s">
        <v>62</v>
      </c>
      <c r="D452" s="8" t="s">
        <v>34</v>
      </c>
      <c r="E452" s="15" t="s">
        <v>880</v>
      </c>
    </row>
    <row r="453" spans="1:5" ht="42.75" x14ac:dyDescent="0.15">
      <c r="A453" s="15" t="s">
        <v>881</v>
      </c>
      <c r="B453" s="10" t="s">
        <v>745</v>
      </c>
      <c r="C453" s="15" t="s">
        <v>62</v>
      </c>
      <c r="D453" s="8" t="s">
        <v>34</v>
      </c>
      <c r="E453" s="15" t="s">
        <v>882</v>
      </c>
    </row>
    <row r="454" spans="1:5" ht="42.75" x14ac:dyDescent="0.15">
      <c r="A454" s="15" t="s">
        <v>883</v>
      </c>
      <c r="B454" s="10" t="s">
        <v>745</v>
      </c>
      <c r="C454" s="15" t="s">
        <v>62</v>
      </c>
      <c r="D454" s="8" t="s">
        <v>34</v>
      </c>
      <c r="E454" s="15" t="s">
        <v>884</v>
      </c>
    </row>
    <row r="455" spans="1:5" ht="42.75" x14ac:dyDescent="0.15">
      <c r="A455" s="15" t="s">
        <v>885</v>
      </c>
      <c r="B455" s="10" t="s">
        <v>745</v>
      </c>
      <c r="C455" s="15" t="s">
        <v>62</v>
      </c>
      <c r="D455" s="8" t="s">
        <v>34</v>
      </c>
      <c r="E455" s="15" t="s">
        <v>886</v>
      </c>
    </row>
    <row r="456" spans="1:5" ht="28.5" x14ac:dyDescent="0.15">
      <c r="A456" s="15" t="s">
        <v>887</v>
      </c>
      <c r="B456" s="10" t="s">
        <v>745</v>
      </c>
      <c r="C456" s="15" t="s">
        <v>62</v>
      </c>
      <c r="D456" s="8" t="s">
        <v>34</v>
      </c>
      <c r="E456" s="15" t="s">
        <v>888</v>
      </c>
    </row>
    <row r="457" spans="1:5" ht="15" x14ac:dyDescent="0.15">
      <c r="A457" s="15" t="s">
        <v>889</v>
      </c>
      <c r="B457" s="10" t="s">
        <v>745</v>
      </c>
      <c r="C457" s="15" t="s">
        <v>62</v>
      </c>
      <c r="D457" s="8" t="s">
        <v>34</v>
      </c>
      <c r="E457" s="15" t="s">
        <v>890</v>
      </c>
    </row>
    <row r="458" spans="1:5" ht="15" x14ac:dyDescent="0.15">
      <c r="A458" s="15" t="s">
        <v>891</v>
      </c>
      <c r="B458" s="10" t="s">
        <v>745</v>
      </c>
      <c r="C458" s="15" t="s">
        <v>62</v>
      </c>
      <c r="D458" s="8" t="s">
        <v>34</v>
      </c>
      <c r="E458" s="15" t="s">
        <v>892</v>
      </c>
    </row>
    <row r="459" spans="1:5" ht="28.5" x14ac:dyDescent="0.15">
      <c r="A459" s="15" t="s">
        <v>893</v>
      </c>
      <c r="B459" s="10" t="s">
        <v>745</v>
      </c>
      <c r="C459" s="15" t="s">
        <v>62</v>
      </c>
      <c r="D459" s="8" t="s">
        <v>34</v>
      </c>
      <c r="E459" s="15" t="s">
        <v>894</v>
      </c>
    </row>
    <row r="460" spans="1:5" ht="15" x14ac:dyDescent="0.15">
      <c r="A460" s="15" t="s">
        <v>895</v>
      </c>
      <c r="B460" s="10" t="s">
        <v>745</v>
      </c>
      <c r="C460" s="15" t="s">
        <v>62</v>
      </c>
      <c r="D460" s="8" t="s">
        <v>34</v>
      </c>
      <c r="E460" s="15" t="s">
        <v>896</v>
      </c>
    </row>
    <row r="461" spans="1:5" ht="28.5" x14ac:dyDescent="0.15">
      <c r="A461" s="15" t="s">
        <v>897</v>
      </c>
      <c r="B461" s="10" t="s">
        <v>745</v>
      </c>
      <c r="C461" s="15" t="s">
        <v>62</v>
      </c>
      <c r="D461" s="8" t="s">
        <v>34</v>
      </c>
      <c r="E461" s="15" t="s">
        <v>898</v>
      </c>
    </row>
    <row r="462" spans="1:5" ht="28.5" x14ac:dyDescent="0.15">
      <c r="A462" s="15" t="s">
        <v>899</v>
      </c>
      <c r="B462" s="10" t="s">
        <v>745</v>
      </c>
      <c r="C462" s="15" t="s">
        <v>62</v>
      </c>
      <c r="D462" s="8" t="s">
        <v>34</v>
      </c>
      <c r="E462" s="15" t="s">
        <v>900</v>
      </c>
    </row>
    <row r="463" spans="1:5" ht="28.5" x14ac:dyDescent="0.15">
      <c r="A463" s="15" t="s">
        <v>901</v>
      </c>
      <c r="B463" s="10" t="s">
        <v>745</v>
      </c>
      <c r="C463" s="15" t="s">
        <v>62</v>
      </c>
      <c r="D463" s="8" t="s">
        <v>34</v>
      </c>
      <c r="E463" s="15" t="s">
        <v>902</v>
      </c>
    </row>
    <row r="464" spans="1:5" ht="42.75" x14ac:dyDescent="0.15">
      <c r="A464" s="15" t="s">
        <v>903</v>
      </c>
      <c r="B464" s="10" t="s">
        <v>745</v>
      </c>
      <c r="C464" s="15" t="s">
        <v>62</v>
      </c>
      <c r="D464" s="8" t="s">
        <v>34</v>
      </c>
      <c r="E464" s="15" t="s">
        <v>904</v>
      </c>
    </row>
    <row r="465" spans="1:5" ht="28.5" x14ac:dyDescent="0.15">
      <c r="A465" s="15" t="s">
        <v>905</v>
      </c>
      <c r="B465" s="10" t="s">
        <v>745</v>
      </c>
      <c r="C465" s="15" t="s">
        <v>62</v>
      </c>
      <c r="D465" s="8" t="s">
        <v>34</v>
      </c>
      <c r="E465" s="15" t="s">
        <v>906</v>
      </c>
    </row>
    <row r="466" spans="1:5" ht="28.5" x14ac:dyDescent="0.15">
      <c r="A466" s="15" t="s">
        <v>907</v>
      </c>
      <c r="B466" s="10" t="s">
        <v>745</v>
      </c>
      <c r="C466" s="15" t="s">
        <v>62</v>
      </c>
      <c r="D466" s="8" t="s">
        <v>34</v>
      </c>
      <c r="E466" s="15" t="s">
        <v>908</v>
      </c>
    </row>
    <row r="467" spans="1:5" ht="42.75" x14ac:dyDescent="0.15">
      <c r="A467" s="15" t="s">
        <v>909</v>
      </c>
      <c r="B467" s="10" t="s">
        <v>745</v>
      </c>
      <c r="C467" s="15" t="s">
        <v>62</v>
      </c>
      <c r="D467" s="8" t="s">
        <v>34</v>
      </c>
      <c r="E467" s="15" t="s">
        <v>910</v>
      </c>
    </row>
    <row r="468" spans="1:5" ht="15" x14ac:dyDescent="0.15">
      <c r="A468" s="15" t="s">
        <v>911</v>
      </c>
      <c r="B468" s="10" t="s">
        <v>745</v>
      </c>
      <c r="C468" s="15" t="s">
        <v>62</v>
      </c>
      <c r="D468" s="8" t="s">
        <v>34</v>
      </c>
      <c r="E468" s="15" t="s">
        <v>912</v>
      </c>
    </row>
    <row r="469" spans="1:5" ht="28.5" x14ac:dyDescent="0.15">
      <c r="A469" s="15" t="s">
        <v>913</v>
      </c>
      <c r="B469" s="10" t="s">
        <v>745</v>
      </c>
      <c r="C469" s="15" t="s">
        <v>62</v>
      </c>
      <c r="D469" s="8" t="s">
        <v>34</v>
      </c>
      <c r="E469" s="15" t="s">
        <v>914</v>
      </c>
    </row>
    <row r="470" spans="1:5" ht="28.5" x14ac:dyDescent="0.15">
      <c r="A470" s="15" t="s">
        <v>915</v>
      </c>
      <c r="B470" s="10" t="s">
        <v>745</v>
      </c>
      <c r="C470" s="15" t="s">
        <v>62</v>
      </c>
      <c r="D470" s="8" t="s">
        <v>34</v>
      </c>
      <c r="E470" s="15" t="s">
        <v>916</v>
      </c>
    </row>
    <row r="471" spans="1:5" ht="28.5" x14ac:dyDescent="0.15">
      <c r="A471" s="15" t="s">
        <v>917</v>
      </c>
      <c r="B471" s="10" t="s">
        <v>745</v>
      </c>
      <c r="C471" s="15" t="s">
        <v>62</v>
      </c>
      <c r="D471" s="8" t="s">
        <v>34</v>
      </c>
      <c r="E471" s="15" t="s">
        <v>918</v>
      </c>
    </row>
    <row r="472" spans="1:5" ht="28.5" x14ac:dyDescent="0.15">
      <c r="A472" s="15" t="s">
        <v>919</v>
      </c>
      <c r="B472" s="10" t="s">
        <v>745</v>
      </c>
      <c r="C472" s="15" t="s">
        <v>62</v>
      </c>
      <c r="D472" s="8" t="s">
        <v>34</v>
      </c>
      <c r="E472" s="15" t="s">
        <v>920</v>
      </c>
    </row>
    <row r="473" spans="1:5" ht="28.5" x14ac:dyDescent="0.15">
      <c r="A473" s="15" t="s">
        <v>921</v>
      </c>
      <c r="B473" s="10" t="s">
        <v>745</v>
      </c>
      <c r="C473" s="15" t="s">
        <v>62</v>
      </c>
      <c r="D473" s="8" t="s">
        <v>34</v>
      </c>
      <c r="E473" s="15" t="s">
        <v>922</v>
      </c>
    </row>
    <row r="474" spans="1:5" ht="42.75" x14ac:dyDescent="0.15">
      <c r="A474" s="15" t="s">
        <v>923</v>
      </c>
      <c r="B474" s="10" t="s">
        <v>745</v>
      </c>
      <c r="C474" s="15" t="s">
        <v>62</v>
      </c>
      <c r="D474" s="8" t="s">
        <v>34</v>
      </c>
      <c r="E474" s="15" t="s">
        <v>924</v>
      </c>
    </row>
    <row r="475" spans="1:5" ht="42.75" x14ac:dyDescent="0.15">
      <c r="A475" s="15" t="s">
        <v>925</v>
      </c>
      <c r="B475" s="10" t="s">
        <v>745</v>
      </c>
      <c r="C475" s="15" t="s">
        <v>62</v>
      </c>
      <c r="D475" s="8" t="s">
        <v>34</v>
      </c>
      <c r="E475" s="15" t="s">
        <v>926</v>
      </c>
    </row>
    <row r="476" spans="1:5" ht="42.75" x14ac:dyDescent="0.15">
      <c r="A476" s="15" t="s">
        <v>927</v>
      </c>
      <c r="B476" s="10" t="s">
        <v>745</v>
      </c>
      <c r="C476" s="15" t="s">
        <v>62</v>
      </c>
      <c r="D476" s="8" t="s">
        <v>34</v>
      </c>
      <c r="E476" s="15" t="s">
        <v>928</v>
      </c>
    </row>
    <row r="477" spans="1:5" ht="28.5" x14ac:dyDescent="0.15">
      <c r="A477" s="15" t="s">
        <v>929</v>
      </c>
      <c r="B477" s="10" t="s">
        <v>745</v>
      </c>
      <c r="C477" s="15" t="s">
        <v>62</v>
      </c>
      <c r="D477" s="8" t="s">
        <v>34</v>
      </c>
      <c r="E477" s="15" t="s">
        <v>930</v>
      </c>
    </row>
    <row r="478" spans="1:5" ht="28.5" x14ac:dyDescent="0.15">
      <c r="A478" s="15" t="s">
        <v>931</v>
      </c>
      <c r="B478" s="10" t="s">
        <v>745</v>
      </c>
      <c r="C478" s="15" t="s">
        <v>62</v>
      </c>
      <c r="D478" s="8" t="s">
        <v>34</v>
      </c>
      <c r="E478" s="15" t="s">
        <v>932</v>
      </c>
    </row>
    <row r="479" spans="1:5" ht="28.5" x14ac:dyDescent="0.15">
      <c r="A479" s="15" t="s">
        <v>933</v>
      </c>
      <c r="B479" s="10" t="s">
        <v>745</v>
      </c>
      <c r="C479" s="15" t="s">
        <v>62</v>
      </c>
      <c r="D479" s="8" t="s">
        <v>34</v>
      </c>
      <c r="E479" s="15" t="s">
        <v>934</v>
      </c>
    </row>
    <row r="480" spans="1:5" ht="15" x14ac:dyDescent="0.15">
      <c r="A480" s="15" t="s">
        <v>935</v>
      </c>
      <c r="B480" s="10" t="s">
        <v>745</v>
      </c>
      <c r="C480" s="15" t="s">
        <v>62</v>
      </c>
      <c r="D480" s="8" t="s">
        <v>34</v>
      </c>
      <c r="E480" s="15" t="s">
        <v>936</v>
      </c>
    </row>
    <row r="481" spans="1:5" ht="15" x14ac:dyDescent="0.15">
      <c r="A481" s="15" t="s">
        <v>937</v>
      </c>
      <c r="B481" s="10" t="s">
        <v>745</v>
      </c>
      <c r="C481" s="15" t="s">
        <v>62</v>
      </c>
      <c r="D481" s="8" t="s">
        <v>34</v>
      </c>
      <c r="E481" s="15" t="s">
        <v>938</v>
      </c>
    </row>
    <row r="482" spans="1:5" ht="28.5" x14ac:dyDescent="0.15">
      <c r="A482" s="15" t="s">
        <v>939</v>
      </c>
      <c r="B482" s="10" t="s">
        <v>745</v>
      </c>
      <c r="C482" s="15" t="s">
        <v>62</v>
      </c>
      <c r="D482" s="8" t="s">
        <v>34</v>
      </c>
      <c r="E482" s="15" t="s">
        <v>940</v>
      </c>
    </row>
    <row r="483" spans="1:5" ht="15" x14ac:dyDescent="0.15">
      <c r="A483" s="15" t="s">
        <v>941</v>
      </c>
      <c r="B483" s="10" t="s">
        <v>745</v>
      </c>
      <c r="C483" s="15" t="s">
        <v>62</v>
      </c>
      <c r="D483" s="8" t="s">
        <v>34</v>
      </c>
      <c r="E483" s="15" t="s">
        <v>942</v>
      </c>
    </row>
    <row r="484" spans="1:5" ht="28.5" x14ac:dyDescent="0.15">
      <c r="A484" s="15" t="s">
        <v>943</v>
      </c>
      <c r="B484" s="10" t="s">
        <v>745</v>
      </c>
      <c r="C484" s="15" t="s">
        <v>62</v>
      </c>
      <c r="D484" s="8" t="s">
        <v>34</v>
      </c>
      <c r="E484" s="15" t="s">
        <v>944</v>
      </c>
    </row>
    <row r="485" spans="1:5" ht="15" x14ac:dyDescent="0.15">
      <c r="A485" s="15" t="s">
        <v>945</v>
      </c>
      <c r="B485" s="10" t="s">
        <v>745</v>
      </c>
      <c r="C485" s="15" t="s">
        <v>62</v>
      </c>
      <c r="D485" s="8" t="s">
        <v>34</v>
      </c>
      <c r="E485" s="15" t="s">
        <v>946</v>
      </c>
    </row>
    <row r="486" spans="1:5" ht="28.5" x14ac:dyDescent="0.15">
      <c r="A486" s="15" t="s">
        <v>947</v>
      </c>
      <c r="B486" s="10" t="s">
        <v>745</v>
      </c>
      <c r="C486" s="15" t="s">
        <v>62</v>
      </c>
      <c r="D486" s="8" t="s">
        <v>34</v>
      </c>
      <c r="E486" s="15" t="s">
        <v>948</v>
      </c>
    </row>
    <row r="487" spans="1:5" ht="28.5" x14ac:dyDescent="0.15">
      <c r="A487" s="15" t="s">
        <v>949</v>
      </c>
      <c r="B487" s="10" t="s">
        <v>745</v>
      </c>
      <c r="C487" s="15" t="s">
        <v>62</v>
      </c>
      <c r="D487" s="8" t="s">
        <v>34</v>
      </c>
      <c r="E487" s="15" t="s">
        <v>950</v>
      </c>
    </row>
    <row r="488" spans="1:5" ht="42.75" x14ac:dyDescent="0.15">
      <c r="A488" s="15" t="s">
        <v>951</v>
      </c>
      <c r="B488" s="10" t="s">
        <v>745</v>
      </c>
      <c r="C488" s="15" t="s">
        <v>62</v>
      </c>
      <c r="D488" s="8" t="s">
        <v>34</v>
      </c>
      <c r="E488" s="15" t="s">
        <v>952</v>
      </c>
    </row>
    <row r="489" spans="1:5" ht="28.5" x14ac:dyDescent="0.15">
      <c r="A489" s="15" t="s">
        <v>953</v>
      </c>
      <c r="B489" s="10" t="s">
        <v>745</v>
      </c>
      <c r="C489" s="15" t="s">
        <v>62</v>
      </c>
      <c r="D489" s="8" t="s">
        <v>34</v>
      </c>
      <c r="E489" s="15" t="s">
        <v>954</v>
      </c>
    </row>
    <row r="490" spans="1:5" ht="28.5" x14ac:dyDescent="0.15">
      <c r="A490" s="15" t="s">
        <v>955</v>
      </c>
      <c r="B490" s="10" t="s">
        <v>745</v>
      </c>
      <c r="C490" s="15" t="s">
        <v>62</v>
      </c>
      <c r="D490" s="8" t="s">
        <v>34</v>
      </c>
      <c r="E490" s="15" t="s">
        <v>956</v>
      </c>
    </row>
    <row r="491" spans="1:5" ht="28.5" x14ac:dyDescent="0.15">
      <c r="A491" s="15" t="s">
        <v>957</v>
      </c>
      <c r="B491" s="10" t="s">
        <v>745</v>
      </c>
      <c r="C491" s="15" t="s">
        <v>62</v>
      </c>
      <c r="D491" s="8" t="s">
        <v>34</v>
      </c>
      <c r="E491" s="15" t="s">
        <v>958</v>
      </c>
    </row>
    <row r="492" spans="1:5" ht="28.5" x14ac:dyDescent="0.15">
      <c r="A492" s="15" t="s">
        <v>959</v>
      </c>
      <c r="B492" s="10" t="s">
        <v>745</v>
      </c>
      <c r="C492" s="15" t="s">
        <v>62</v>
      </c>
      <c r="D492" s="8" t="s">
        <v>34</v>
      </c>
      <c r="E492" s="15" t="s">
        <v>960</v>
      </c>
    </row>
    <row r="493" spans="1:5" ht="28.5" x14ac:dyDescent="0.15">
      <c r="A493" s="15" t="s">
        <v>961</v>
      </c>
      <c r="B493" s="10" t="s">
        <v>745</v>
      </c>
      <c r="C493" s="15" t="s">
        <v>62</v>
      </c>
      <c r="D493" s="8" t="s">
        <v>34</v>
      </c>
      <c r="E493" s="15" t="s">
        <v>962</v>
      </c>
    </row>
    <row r="494" spans="1:5" ht="28.5" x14ac:dyDescent="0.15">
      <c r="A494" s="15" t="s">
        <v>963</v>
      </c>
      <c r="B494" s="10" t="s">
        <v>745</v>
      </c>
      <c r="C494" s="15" t="s">
        <v>62</v>
      </c>
      <c r="D494" s="8" t="s">
        <v>34</v>
      </c>
      <c r="E494" s="15" t="s">
        <v>964</v>
      </c>
    </row>
    <row r="495" spans="1:5" ht="28.5" x14ac:dyDescent="0.15">
      <c r="A495" s="15" t="s">
        <v>965</v>
      </c>
      <c r="B495" s="10" t="s">
        <v>745</v>
      </c>
      <c r="C495" s="15" t="s">
        <v>62</v>
      </c>
      <c r="D495" s="8" t="s">
        <v>34</v>
      </c>
      <c r="E495" s="15" t="s">
        <v>966</v>
      </c>
    </row>
    <row r="496" spans="1:5" ht="28.5" x14ac:dyDescent="0.15">
      <c r="A496" s="15" t="s">
        <v>967</v>
      </c>
      <c r="B496" s="10" t="s">
        <v>745</v>
      </c>
      <c r="C496" s="15" t="s">
        <v>62</v>
      </c>
      <c r="D496" s="8" t="s">
        <v>34</v>
      </c>
      <c r="E496" s="15" t="s">
        <v>968</v>
      </c>
    </row>
    <row r="497" spans="1:5" ht="28.5" x14ac:dyDescent="0.15">
      <c r="A497" s="15" t="s">
        <v>969</v>
      </c>
      <c r="B497" s="10" t="s">
        <v>745</v>
      </c>
      <c r="C497" s="15" t="s">
        <v>62</v>
      </c>
      <c r="D497" s="8" t="s">
        <v>34</v>
      </c>
      <c r="E497" s="15" t="s">
        <v>970</v>
      </c>
    </row>
    <row r="498" spans="1:5" ht="15" x14ac:dyDescent="0.15">
      <c r="A498" s="15" t="s">
        <v>971</v>
      </c>
      <c r="B498" s="10" t="s">
        <v>745</v>
      </c>
      <c r="C498" s="15" t="s">
        <v>62</v>
      </c>
      <c r="D498" s="8" t="s">
        <v>34</v>
      </c>
      <c r="E498" s="15" t="s">
        <v>972</v>
      </c>
    </row>
    <row r="499" spans="1:5" ht="28.5" x14ac:dyDescent="0.15">
      <c r="A499" s="15" t="s">
        <v>973</v>
      </c>
      <c r="B499" s="10" t="s">
        <v>745</v>
      </c>
      <c r="C499" s="15" t="s">
        <v>62</v>
      </c>
      <c r="D499" s="8" t="s">
        <v>34</v>
      </c>
      <c r="E499" s="15" t="s">
        <v>974</v>
      </c>
    </row>
    <row r="500" spans="1:5" ht="28.5" x14ac:dyDescent="0.15">
      <c r="A500" s="15" t="s">
        <v>975</v>
      </c>
      <c r="B500" s="10" t="s">
        <v>745</v>
      </c>
      <c r="C500" s="15" t="s">
        <v>62</v>
      </c>
      <c r="D500" s="8" t="s">
        <v>34</v>
      </c>
      <c r="E500" s="15" t="s">
        <v>976</v>
      </c>
    </row>
    <row r="501" spans="1:5" ht="28.5" x14ac:dyDescent="0.15">
      <c r="A501" s="15" t="s">
        <v>977</v>
      </c>
      <c r="B501" s="10" t="s">
        <v>745</v>
      </c>
      <c r="C501" s="15" t="s">
        <v>62</v>
      </c>
      <c r="D501" s="8" t="s">
        <v>34</v>
      </c>
      <c r="E501" s="15" t="s">
        <v>978</v>
      </c>
    </row>
    <row r="502" spans="1:5" ht="28.5" x14ac:dyDescent="0.15">
      <c r="A502" s="15" t="s">
        <v>979</v>
      </c>
      <c r="B502" s="10" t="s">
        <v>745</v>
      </c>
      <c r="C502" s="15" t="s">
        <v>62</v>
      </c>
      <c r="D502" s="8" t="s">
        <v>34</v>
      </c>
      <c r="E502" s="15" t="s">
        <v>980</v>
      </c>
    </row>
    <row r="503" spans="1:5" ht="28.5" x14ac:dyDescent="0.15">
      <c r="A503" s="15" t="s">
        <v>981</v>
      </c>
      <c r="B503" s="10" t="s">
        <v>745</v>
      </c>
      <c r="C503" s="15" t="s">
        <v>62</v>
      </c>
      <c r="D503" s="8" t="s">
        <v>34</v>
      </c>
      <c r="E503" s="15" t="s">
        <v>982</v>
      </c>
    </row>
    <row r="504" spans="1:5" ht="28.5" x14ac:dyDescent="0.15">
      <c r="A504" s="15" t="s">
        <v>983</v>
      </c>
      <c r="B504" s="10" t="s">
        <v>745</v>
      </c>
      <c r="C504" s="15" t="s">
        <v>62</v>
      </c>
      <c r="D504" s="8" t="s">
        <v>34</v>
      </c>
      <c r="E504" s="15" t="s">
        <v>984</v>
      </c>
    </row>
    <row r="505" spans="1:5" ht="28.5" x14ac:dyDescent="0.15">
      <c r="A505" s="15" t="s">
        <v>985</v>
      </c>
      <c r="B505" s="10" t="s">
        <v>745</v>
      </c>
      <c r="C505" s="15" t="s">
        <v>62</v>
      </c>
      <c r="D505" s="8" t="s">
        <v>34</v>
      </c>
      <c r="E505" s="15" t="s">
        <v>986</v>
      </c>
    </row>
    <row r="506" spans="1:5" ht="28.5" x14ac:dyDescent="0.15">
      <c r="A506" s="15" t="s">
        <v>987</v>
      </c>
      <c r="B506" s="10" t="s">
        <v>745</v>
      </c>
      <c r="C506" s="15" t="s">
        <v>62</v>
      </c>
      <c r="D506" s="8" t="s">
        <v>34</v>
      </c>
      <c r="E506" s="15" t="s">
        <v>988</v>
      </c>
    </row>
    <row r="507" spans="1:5" ht="28.5" x14ac:dyDescent="0.15">
      <c r="A507" s="15" t="s">
        <v>989</v>
      </c>
      <c r="B507" s="10" t="s">
        <v>745</v>
      </c>
      <c r="C507" s="15" t="s">
        <v>62</v>
      </c>
      <c r="D507" s="8" t="s">
        <v>34</v>
      </c>
      <c r="E507" s="15" t="s">
        <v>990</v>
      </c>
    </row>
    <row r="508" spans="1:5" ht="28.5" x14ac:dyDescent="0.15">
      <c r="A508" s="15" t="s">
        <v>991</v>
      </c>
      <c r="B508" s="10" t="s">
        <v>745</v>
      </c>
      <c r="C508" s="15" t="s">
        <v>62</v>
      </c>
      <c r="D508" s="8" t="s">
        <v>34</v>
      </c>
      <c r="E508" s="15" t="s">
        <v>992</v>
      </c>
    </row>
    <row r="509" spans="1:5" ht="28.5" x14ac:dyDescent="0.15">
      <c r="A509" s="15" t="s">
        <v>993</v>
      </c>
      <c r="B509" s="10" t="s">
        <v>745</v>
      </c>
      <c r="C509" s="15" t="s">
        <v>62</v>
      </c>
      <c r="D509" s="8" t="s">
        <v>34</v>
      </c>
      <c r="E509" s="15" t="s">
        <v>994</v>
      </c>
    </row>
    <row r="510" spans="1:5" ht="42.75" x14ac:dyDescent="0.15">
      <c r="A510" s="15" t="s">
        <v>995</v>
      </c>
      <c r="B510" s="10" t="s">
        <v>745</v>
      </c>
      <c r="C510" s="15" t="s">
        <v>62</v>
      </c>
      <c r="D510" s="8" t="s">
        <v>34</v>
      </c>
      <c r="E510" s="15" t="s">
        <v>996</v>
      </c>
    </row>
    <row r="511" spans="1:5" ht="28.5" x14ac:dyDescent="0.15">
      <c r="A511" s="15" t="s">
        <v>997</v>
      </c>
      <c r="B511" s="10" t="s">
        <v>745</v>
      </c>
      <c r="C511" s="15" t="s">
        <v>62</v>
      </c>
      <c r="D511" s="8" t="s">
        <v>34</v>
      </c>
      <c r="E511" s="15" t="s">
        <v>998</v>
      </c>
    </row>
    <row r="512" spans="1:5" ht="28.5" x14ac:dyDescent="0.15">
      <c r="A512" s="15" t="s">
        <v>999</v>
      </c>
      <c r="B512" s="10" t="s">
        <v>745</v>
      </c>
      <c r="C512" s="15" t="s">
        <v>62</v>
      </c>
      <c r="D512" s="8" t="s">
        <v>34</v>
      </c>
      <c r="E512" s="15" t="s">
        <v>1000</v>
      </c>
    </row>
    <row r="513" spans="1:5" ht="28.5" x14ac:dyDescent="0.15">
      <c r="A513" s="15" t="s">
        <v>1001</v>
      </c>
      <c r="B513" s="10" t="s">
        <v>745</v>
      </c>
      <c r="C513" s="15" t="s">
        <v>62</v>
      </c>
      <c r="D513" s="8" t="s">
        <v>34</v>
      </c>
      <c r="E513" s="15" t="s">
        <v>1002</v>
      </c>
    </row>
    <row r="514" spans="1:5" ht="42.75" x14ac:dyDescent="0.15">
      <c r="A514" s="15" t="s">
        <v>1003</v>
      </c>
      <c r="B514" s="10" t="s">
        <v>745</v>
      </c>
      <c r="C514" s="15" t="s">
        <v>62</v>
      </c>
      <c r="D514" s="8" t="s">
        <v>34</v>
      </c>
      <c r="E514" s="15" t="s">
        <v>1004</v>
      </c>
    </row>
    <row r="515" spans="1:5" ht="42.75" x14ac:dyDescent="0.15">
      <c r="A515" s="15" t="s">
        <v>1005</v>
      </c>
      <c r="B515" s="10" t="s">
        <v>745</v>
      </c>
      <c r="C515" s="15" t="s">
        <v>62</v>
      </c>
      <c r="D515" s="8" t="s">
        <v>34</v>
      </c>
      <c r="E515" s="15" t="s">
        <v>1006</v>
      </c>
    </row>
    <row r="516" spans="1:5" ht="42.75" x14ac:dyDescent="0.15">
      <c r="A516" s="15" t="s">
        <v>1007</v>
      </c>
      <c r="B516" s="10" t="s">
        <v>745</v>
      </c>
      <c r="C516" s="15" t="s">
        <v>62</v>
      </c>
      <c r="D516" s="8" t="s">
        <v>34</v>
      </c>
      <c r="E516" s="15" t="s">
        <v>1008</v>
      </c>
    </row>
    <row r="517" spans="1:5" ht="57" x14ac:dyDescent="0.15">
      <c r="A517" s="15" t="s">
        <v>1009</v>
      </c>
      <c r="B517" s="10" t="s">
        <v>745</v>
      </c>
      <c r="C517" s="15" t="s">
        <v>62</v>
      </c>
      <c r="D517" s="8" t="s">
        <v>34</v>
      </c>
      <c r="E517" s="15" t="s">
        <v>1010</v>
      </c>
    </row>
    <row r="518" spans="1:5" ht="28.5" x14ac:dyDescent="0.15">
      <c r="A518" s="15" t="s">
        <v>1011</v>
      </c>
      <c r="B518" s="10" t="s">
        <v>745</v>
      </c>
      <c r="C518" s="15" t="s">
        <v>62</v>
      </c>
      <c r="D518" s="8" t="s">
        <v>34</v>
      </c>
      <c r="E518" s="15" t="s">
        <v>1012</v>
      </c>
    </row>
    <row r="519" spans="1:5" ht="28.5" x14ac:dyDescent="0.15">
      <c r="A519" s="15" t="s">
        <v>1013</v>
      </c>
      <c r="B519" s="10" t="s">
        <v>745</v>
      </c>
      <c r="C519" s="15" t="s">
        <v>62</v>
      </c>
      <c r="D519" s="8" t="s">
        <v>34</v>
      </c>
      <c r="E519" s="15" t="s">
        <v>1014</v>
      </c>
    </row>
    <row r="520" spans="1:5" ht="42.75" x14ac:dyDescent="0.15">
      <c r="A520" s="15" t="s">
        <v>1015</v>
      </c>
      <c r="B520" s="10" t="s">
        <v>745</v>
      </c>
      <c r="C520" s="15" t="s">
        <v>62</v>
      </c>
      <c r="D520" s="8" t="s">
        <v>34</v>
      </c>
      <c r="E520" s="15" t="s">
        <v>1016</v>
      </c>
    </row>
    <row r="521" spans="1:5" ht="28.5" x14ac:dyDescent="0.15">
      <c r="A521" s="15" t="s">
        <v>1017</v>
      </c>
      <c r="B521" s="10" t="s">
        <v>745</v>
      </c>
      <c r="C521" s="15" t="s">
        <v>62</v>
      </c>
      <c r="D521" s="8" t="s">
        <v>34</v>
      </c>
      <c r="E521" s="15" t="s">
        <v>1018</v>
      </c>
    </row>
    <row r="522" spans="1:5" ht="28.5" x14ac:dyDescent="0.15">
      <c r="A522" s="15" t="s">
        <v>1019</v>
      </c>
      <c r="B522" s="10" t="s">
        <v>745</v>
      </c>
      <c r="C522" s="15" t="s">
        <v>62</v>
      </c>
      <c r="D522" s="8" t="s">
        <v>34</v>
      </c>
      <c r="E522" s="15" t="s">
        <v>1020</v>
      </c>
    </row>
    <row r="523" spans="1:5" ht="42.75" x14ac:dyDescent="0.15">
      <c r="A523" s="15" t="s">
        <v>1021</v>
      </c>
      <c r="B523" s="10" t="s">
        <v>745</v>
      </c>
      <c r="C523" s="15" t="s">
        <v>62</v>
      </c>
      <c r="D523" s="8" t="s">
        <v>34</v>
      </c>
      <c r="E523" s="15" t="s">
        <v>1022</v>
      </c>
    </row>
    <row r="524" spans="1:5" ht="57" x14ac:dyDescent="0.15">
      <c r="A524" s="15" t="s">
        <v>1023</v>
      </c>
      <c r="B524" s="10" t="s">
        <v>745</v>
      </c>
      <c r="C524" s="15" t="s">
        <v>62</v>
      </c>
      <c r="D524" s="8" t="s">
        <v>34</v>
      </c>
      <c r="E524" s="15" t="s">
        <v>1024</v>
      </c>
    </row>
    <row r="525" spans="1:5" ht="42.75" x14ac:dyDescent="0.15">
      <c r="A525" s="15" t="s">
        <v>1025</v>
      </c>
      <c r="B525" s="10" t="s">
        <v>745</v>
      </c>
      <c r="C525" s="15" t="s">
        <v>62</v>
      </c>
      <c r="D525" s="8" t="s">
        <v>34</v>
      </c>
      <c r="E525" s="15" t="s">
        <v>1026</v>
      </c>
    </row>
    <row r="526" spans="1:5" ht="28.5" x14ac:dyDescent="0.15">
      <c r="A526" s="15" t="s">
        <v>1027</v>
      </c>
      <c r="B526" s="10" t="s">
        <v>745</v>
      </c>
      <c r="C526" s="15" t="s">
        <v>62</v>
      </c>
      <c r="D526" s="8" t="s">
        <v>34</v>
      </c>
      <c r="E526" s="15" t="s">
        <v>1028</v>
      </c>
    </row>
    <row r="527" spans="1:5" ht="28.5" x14ac:dyDescent="0.15">
      <c r="A527" s="15" t="s">
        <v>1029</v>
      </c>
      <c r="B527" s="10" t="s">
        <v>745</v>
      </c>
      <c r="C527" s="15" t="s">
        <v>62</v>
      </c>
      <c r="D527" s="8" t="s">
        <v>34</v>
      </c>
      <c r="E527" s="15" t="s">
        <v>1030</v>
      </c>
    </row>
    <row r="528" spans="1:5" ht="28.5" x14ac:dyDescent="0.15">
      <c r="A528" s="15" t="s">
        <v>1031</v>
      </c>
      <c r="B528" s="10" t="s">
        <v>745</v>
      </c>
      <c r="C528" s="15" t="s">
        <v>62</v>
      </c>
      <c r="D528" s="8" t="s">
        <v>34</v>
      </c>
      <c r="E528" s="15" t="s">
        <v>1032</v>
      </c>
    </row>
    <row r="529" spans="1:5" ht="42.75" x14ac:dyDescent="0.15">
      <c r="A529" s="15" t="s">
        <v>1033</v>
      </c>
      <c r="B529" s="10" t="s">
        <v>745</v>
      </c>
      <c r="C529" s="15" t="s">
        <v>62</v>
      </c>
      <c r="D529" s="8" t="s">
        <v>34</v>
      </c>
      <c r="E529" s="15" t="s">
        <v>1034</v>
      </c>
    </row>
    <row r="530" spans="1:5" ht="28.5" x14ac:dyDescent="0.15">
      <c r="A530" s="15" t="s">
        <v>1035</v>
      </c>
      <c r="B530" s="10" t="s">
        <v>745</v>
      </c>
      <c r="C530" s="15" t="s">
        <v>62</v>
      </c>
      <c r="D530" s="8" t="s">
        <v>34</v>
      </c>
      <c r="E530" s="15" t="s">
        <v>1036</v>
      </c>
    </row>
    <row r="531" spans="1:5" ht="28.5" x14ac:dyDescent="0.15">
      <c r="A531" s="15" t="s">
        <v>1037</v>
      </c>
      <c r="B531" s="10" t="s">
        <v>745</v>
      </c>
      <c r="C531" s="15" t="s">
        <v>62</v>
      </c>
      <c r="D531" s="8" t="s">
        <v>34</v>
      </c>
      <c r="E531" s="15" t="s">
        <v>1038</v>
      </c>
    </row>
    <row r="532" spans="1:5" ht="28.5" x14ac:dyDescent="0.15">
      <c r="A532" s="15" t="s">
        <v>1039</v>
      </c>
      <c r="B532" s="10" t="s">
        <v>745</v>
      </c>
      <c r="C532" s="15" t="s">
        <v>62</v>
      </c>
      <c r="D532" s="8" t="s">
        <v>34</v>
      </c>
      <c r="E532" s="15" t="s">
        <v>1040</v>
      </c>
    </row>
    <row r="533" spans="1:5" ht="28.5" x14ac:dyDescent="0.15">
      <c r="A533" s="15" t="s">
        <v>1041</v>
      </c>
      <c r="B533" s="10" t="s">
        <v>745</v>
      </c>
      <c r="C533" s="15" t="s">
        <v>62</v>
      </c>
      <c r="D533" s="8" t="s">
        <v>34</v>
      </c>
      <c r="E533" s="15" t="s">
        <v>1042</v>
      </c>
    </row>
    <row r="534" spans="1:5" ht="28.5" x14ac:dyDescent="0.15">
      <c r="A534" s="15" t="s">
        <v>1043</v>
      </c>
      <c r="B534" s="10" t="s">
        <v>745</v>
      </c>
      <c r="C534" s="15" t="s">
        <v>62</v>
      </c>
      <c r="D534" s="8" t="s">
        <v>34</v>
      </c>
      <c r="E534" s="15" t="s">
        <v>1044</v>
      </c>
    </row>
    <row r="535" spans="1:5" ht="28.5" x14ac:dyDescent="0.15">
      <c r="A535" s="15" t="s">
        <v>1045</v>
      </c>
      <c r="B535" s="10" t="s">
        <v>745</v>
      </c>
      <c r="C535" s="15" t="s">
        <v>62</v>
      </c>
      <c r="D535" s="8" t="s">
        <v>34</v>
      </c>
      <c r="E535" s="15" t="s">
        <v>1046</v>
      </c>
    </row>
    <row r="536" spans="1:5" ht="28.5" x14ac:dyDescent="0.15">
      <c r="A536" s="15" t="s">
        <v>1047</v>
      </c>
      <c r="B536" s="10" t="s">
        <v>745</v>
      </c>
      <c r="C536" s="15" t="s">
        <v>62</v>
      </c>
      <c r="D536" s="8" t="s">
        <v>34</v>
      </c>
      <c r="E536" s="15" t="s">
        <v>1048</v>
      </c>
    </row>
    <row r="537" spans="1:5" ht="28.5" x14ac:dyDescent="0.15">
      <c r="A537" s="15" t="s">
        <v>1049</v>
      </c>
      <c r="B537" s="10" t="s">
        <v>745</v>
      </c>
      <c r="C537" s="15" t="s">
        <v>62</v>
      </c>
      <c r="D537" s="8" t="s">
        <v>34</v>
      </c>
      <c r="E537" s="15" t="s">
        <v>1050</v>
      </c>
    </row>
    <row r="538" spans="1:5" ht="28.5" x14ac:dyDescent="0.15">
      <c r="A538" s="15" t="s">
        <v>1051</v>
      </c>
      <c r="B538" s="10" t="s">
        <v>745</v>
      </c>
      <c r="C538" s="15" t="s">
        <v>62</v>
      </c>
      <c r="D538" s="8" t="s">
        <v>34</v>
      </c>
      <c r="E538" s="15" t="s">
        <v>1052</v>
      </c>
    </row>
    <row r="539" spans="1:5" ht="28.5" x14ac:dyDescent="0.15">
      <c r="A539" s="15" t="s">
        <v>1053</v>
      </c>
      <c r="B539" s="10" t="s">
        <v>745</v>
      </c>
      <c r="C539" s="15" t="s">
        <v>62</v>
      </c>
      <c r="D539" s="8" t="s">
        <v>34</v>
      </c>
      <c r="E539" s="15" t="s">
        <v>1054</v>
      </c>
    </row>
    <row r="540" spans="1:5" ht="42.75" x14ac:dyDescent="0.15">
      <c r="A540" s="15" t="s">
        <v>1055</v>
      </c>
      <c r="B540" s="10" t="s">
        <v>745</v>
      </c>
      <c r="C540" s="15" t="s">
        <v>62</v>
      </c>
      <c r="D540" s="8" t="s">
        <v>34</v>
      </c>
      <c r="E540" s="15" t="s">
        <v>1056</v>
      </c>
    </row>
    <row r="541" spans="1:5" ht="42.75" x14ac:dyDescent="0.15">
      <c r="A541" s="15" t="s">
        <v>1057</v>
      </c>
      <c r="B541" s="10" t="s">
        <v>745</v>
      </c>
      <c r="C541" s="15" t="s">
        <v>62</v>
      </c>
      <c r="D541" s="8" t="s">
        <v>34</v>
      </c>
      <c r="E541" s="15" t="s">
        <v>1058</v>
      </c>
    </row>
    <row r="542" spans="1:5" ht="15" x14ac:dyDescent="0.15">
      <c r="A542" s="15" t="s">
        <v>1059</v>
      </c>
      <c r="B542" s="10" t="s">
        <v>745</v>
      </c>
      <c r="C542" s="15" t="s">
        <v>62</v>
      </c>
      <c r="D542" s="8" t="s">
        <v>34</v>
      </c>
      <c r="E542" s="15" t="s">
        <v>1060</v>
      </c>
    </row>
    <row r="543" spans="1:5" ht="15" x14ac:dyDescent="0.15">
      <c r="A543" s="15" t="s">
        <v>1061</v>
      </c>
      <c r="B543" s="10" t="s">
        <v>745</v>
      </c>
      <c r="C543" s="15" t="s">
        <v>62</v>
      </c>
      <c r="D543" s="8" t="s">
        <v>34</v>
      </c>
      <c r="E543" s="15" t="s">
        <v>1062</v>
      </c>
    </row>
    <row r="544" spans="1:5" ht="15" x14ac:dyDescent="0.15">
      <c r="A544" s="15" t="s">
        <v>3</v>
      </c>
      <c r="B544" s="10" t="s">
        <v>1064</v>
      </c>
      <c r="C544" s="15" t="s">
        <v>4</v>
      </c>
      <c r="D544" s="8" t="s">
        <v>33</v>
      </c>
      <c r="E544" s="15" t="s">
        <v>152</v>
      </c>
    </row>
    <row r="545" spans="1:5" ht="15" x14ac:dyDescent="0.15">
      <c r="A545" s="15" t="s">
        <v>50</v>
      </c>
      <c r="B545" s="10" t="s">
        <v>1064</v>
      </c>
      <c r="C545" s="15" t="s">
        <v>4</v>
      </c>
      <c r="D545" s="8" t="s">
        <v>34</v>
      </c>
      <c r="E545" s="15" t="s">
        <v>51</v>
      </c>
    </row>
    <row r="546" spans="1:5" ht="15" x14ac:dyDescent="0.15">
      <c r="A546" s="15" t="s">
        <v>48</v>
      </c>
      <c r="B546" s="10" t="s">
        <v>1064</v>
      </c>
      <c r="C546" s="15" t="s">
        <v>4</v>
      </c>
      <c r="D546" s="8" t="s">
        <v>33</v>
      </c>
      <c r="E546" s="15" t="s">
        <v>155</v>
      </c>
    </row>
    <row r="547" spans="1:5" ht="15" x14ac:dyDescent="0.15">
      <c r="A547" s="15" t="s">
        <v>1065</v>
      </c>
      <c r="B547" s="10" t="s">
        <v>1064</v>
      </c>
      <c r="C547" s="15" t="s">
        <v>4</v>
      </c>
      <c r="D547" s="8" t="s">
        <v>34</v>
      </c>
      <c r="E547" s="15" t="s">
        <v>1066</v>
      </c>
    </row>
    <row r="548" spans="1:5" ht="15" x14ac:dyDescent="0.15">
      <c r="A548" s="15" t="s">
        <v>1067</v>
      </c>
      <c r="B548" s="10" t="s">
        <v>1064</v>
      </c>
      <c r="C548" s="15" t="s">
        <v>62</v>
      </c>
      <c r="D548" s="8" t="s">
        <v>34</v>
      </c>
      <c r="E548" s="15" t="s">
        <v>1068</v>
      </c>
    </row>
    <row r="549" spans="1:5" ht="15" x14ac:dyDescent="0.15">
      <c r="A549" s="15" t="s">
        <v>1069</v>
      </c>
      <c r="B549" s="10" t="s">
        <v>1064</v>
      </c>
      <c r="C549" s="15" t="s">
        <v>4</v>
      </c>
      <c r="D549" s="8" t="s">
        <v>34</v>
      </c>
      <c r="E549" s="16" t="s">
        <v>1072</v>
      </c>
    </row>
    <row r="550" spans="1:5" ht="15" x14ac:dyDescent="0.15">
      <c r="A550" s="15" t="s">
        <v>1070</v>
      </c>
      <c r="B550" s="10" t="s">
        <v>1064</v>
      </c>
      <c r="C550" s="15" t="s">
        <v>4</v>
      </c>
      <c r="D550" s="8" t="s">
        <v>34</v>
      </c>
      <c r="E550" s="15" t="s">
        <v>1071</v>
      </c>
    </row>
    <row r="551" spans="1:5" ht="15" x14ac:dyDescent="0.15">
      <c r="A551" s="15" t="s">
        <v>3</v>
      </c>
      <c r="B551" s="10" t="s">
        <v>1074</v>
      </c>
      <c r="C551" s="15" t="s">
        <v>4</v>
      </c>
      <c r="D551" s="8" t="s">
        <v>33</v>
      </c>
      <c r="E551" s="15" t="s">
        <v>5</v>
      </c>
    </row>
    <row r="552" spans="1:5" ht="15" x14ac:dyDescent="0.15">
      <c r="A552" s="15" t="s">
        <v>48</v>
      </c>
      <c r="B552" s="10" t="s">
        <v>1074</v>
      </c>
      <c r="C552" s="15" t="s">
        <v>4</v>
      </c>
      <c r="D552" s="8" t="s">
        <v>33</v>
      </c>
      <c r="E552" s="15" t="s">
        <v>155</v>
      </c>
    </row>
    <row r="553" spans="1:5" ht="15" x14ac:dyDescent="0.15">
      <c r="A553" s="15" t="s">
        <v>1075</v>
      </c>
      <c r="B553" s="10" t="s">
        <v>1074</v>
      </c>
      <c r="C553" s="15" t="s">
        <v>4</v>
      </c>
      <c r="D553" s="8" t="s">
        <v>34</v>
      </c>
      <c r="E553" s="15" t="s">
        <v>1076</v>
      </c>
    </row>
    <row r="554" spans="1:5" ht="15" x14ac:dyDescent="0.15">
      <c r="A554" s="15" t="s">
        <v>1077</v>
      </c>
      <c r="B554" s="10" t="s">
        <v>1074</v>
      </c>
      <c r="C554" s="15" t="s">
        <v>62</v>
      </c>
      <c r="D554" s="8" t="s">
        <v>34</v>
      </c>
      <c r="E554" s="15" t="s">
        <v>1078</v>
      </c>
    </row>
    <row r="555" spans="1:5" ht="15" x14ac:dyDescent="0.15">
      <c r="A555" s="15" t="s">
        <v>1079</v>
      </c>
      <c r="B555" s="10" t="s">
        <v>1074</v>
      </c>
      <c r="C555" s="15" t="s">
        <v>62</v>
      </c>
      <c r="D555" s="8" t="s">
        <v>34</v>
      </c>
      <c r="E555" s="15" t="s">
        <v>1080</v>
      </c>
    </row>
    <row r="556" spans="1:5" ht="15" x14ac:dyDescent="0.15">
      <c r="A556" s="15" t="s">
        <v>1081</v>
      </c>
      <c r="B556" s="10" t="s">
        <v>1074</v>
      </c>
      <c r="C556" s="15" t="s">
        <v>62</v>
      </c>
      <c r="D556" s="8" t="s">
        <v>34</v>
      </c>
      <c r="E556" s="15" t="s">
        <v>1082</v>
      </c>
    </row>
    <row r="557" spans="1:5" ht="15" x14ac:dyDescent="0.15">
      <c r="A557" s="15" t="s">
        <v>22</v>
      </c>
      <c r="B557" s="10" t="s">
        <v>1074</v>
      </c>
      <c r="C557" s="15" t="s">
        <v>4</v>
      </c>
      <c r="D557" s="8" t="s">
        <v>34</v>
      </c>
      <c r="E557" s="15" t="s">
        <v>1083</v>
      </c>
    </row>
    <row r="558" spans="1:5" ht="15" x14ac:dyDescent="0.15">
      <c r="A558" s="15" t="s">
        <v>1084</v>
      </c>
      <c r="B558" s="10" t="s">
        <v>1074</v>
      </c>
      <c r="C558" s="15" t="s">
        <v>4</v>
      </c>
      <c r="D558" s="8" t="s">
        <v>34</v>
      </c>
      <c r="E558" s="15" t="s">
        <v>1085</v>
      </c>
    </row>
    <row r="559" spans="1:5" ht="15" x14ac:dyDescent="0.15">
      <c r="A559" s="15" t="s">
        <v>3</v>
      </c>
      <c r="B559" s="10" t="s">
        <v>1087</v>
      </c>
      <c r="C559" s="15" t="s">
        <v>4</v>
      </c>
      <c r="D559" s="8" t="s">
        <v>1286</v>
      </c>
      <c r="E559" s="15" t="s">
        <v>5</v>
      </c>
    </row>
    <row r="560" spans="1:5" ht="15" x14ac:dyDescent="0.15">
      <c r="A560" s="15" t="s">
        <v>8</v>
      </c>
      <c r="B560" s="10" t="s">
        <v>1087</v>
      </c>
      <c r="C560" s="15" t="s">
        <v>4</v>
      </c>
      <c r="D560" s="8" t="s">
        <v>34</v>
      </c>
      <c r="E560" s="15" t="s">
        <v>1088</v>
      </c>
    </row>
    <row r="561" spans="1:5" ht="15" x14ac:dyDescent="0.15">
      <c r="A561" s="15" t="s">
        <v>14</v>
      </c>
      <c r="B561" s="10" t="s">
        <v>1087</v>
      </c>
      <c r="C561" s="15" t="s">
        <v>4</v>
      </c>
      <c r="D561" s="8" t="s">
        <v>34</v>
      </c>
      <c r="E561" s="15" t="s">
        <v>1089</v>
      </c>
    </row>
    <row r="562" spans="1:5" ht="15" x14ac:dyDescent="0.15">
      <c r="A562" s="15" t="s">
        <v>18</v>
      </c>
      <c r="B562" s="10" t="s">
        <v>1087</v>
      </c>
      <c r="C562" s="15" t="s">
        <v>4</v>
      </c>
      <c r="D562" s="8" t="s">
        <v>34</v>
      </c>
      <c r="E562" s="15" t="s">
        <v>1090</v>
      </c>
    </row>
    <row r="563" spans="1:5" ht="15" x14ac:dyDescent="0.15">
      <c r="A563" s="15" t="s">
        <v>1091</v>
      </c>
      <c r="B563" s="10" t="s">
        <v>1087</v>
      </c>
      <c r="C563" s="15" t="s">
        <v>4</v>
      </c>
      <c r="D563" s="8" t="s">
        <v>34</v>
      </c>
      <c r="E563" s="15" t="s">
        <v>1092</v>
      </c>
    </row>
    <row r="564" spans="1:5" ht="15" x14ac:dyDescent="0.15">
      <c r="A564" s="15" t="s">
        <v>1093</v>
      </c>
      <c r="B564" s="10" t="s">
        <v>1087</v>
      </c>
      <c r="C564" s="15" t="s">
        <v>4</v>
      </c>
      <c r="D564" s="8" t="s">
        <v>34</v>
      </c>
      <c r="E564" s="15" t="s">
        <v>1094</v>
      </c>
    </row>
    <row r="565" spans="1:5" ht="15" x14ac:dyDescent="0.15">
      <c r="A565" s="15" t="s">
        <v>1095</v>
      </c>
      <c r="B565" s="10" t="s">
        <v>1087</v>
      </c>
      <c r="C565" s="15" t="s">
        <v>4</v>
      </c>
      <c r="D565" s="8" t="s">
        <v>34</v>
      </c>
      <c r="E565" s="15" t="s">
        <v>1096</v>
      </c>
    </row>
    <row r="566" spans="1:5" ht="15" x14ac:dyDescent="0.15">
      <c r="A566" s="15" t="s">
        <v>740</v>
      </c>
      <c r="B566" s="10" t="s">
        <v>1087</v>
      </c>
      <c r="C566" s="15" t="s">
        <v>4</v>
      </c>
      <c r="D566" s="8" t="s">
        <v>34</v>
      </c>
      <c r="E566" s="15" t="s">
        <v>1097</v>
      </c>
    </row>
    <row r="567" spans="1:5" ht="15" x14ac:dyDescent="0.15">
      <c r="A567" s="15" t="s">
        <v>1098</v>
      </c>
      <c r="B567" s="10" t="s">
        <v>1087</v>
      </c>
      <c r="C567" s="15" t="s">
        <v>62</v>
      </c>
      <c r="D567" s="8" t="s">
        <v>34</v>
      </c>
      <c r="E567" s="15" t="s">
        <v>1099</v>
      </c>
    </row>
    <row r="568" spans="1:5" ht="15" x14ac:dyDescent="0.15">
      <c r="A568" s="15" t="s">
        <v>26</v>
      </c>
      <c r="B568" s="10" t="s">
        <v>1087</v>
      </c>
      <c r="C568" s="15" t="s">
        <v>4</v>
      </c>
      <c r="D568" s="8" t="s">
        <v>34</v>
      </c>
      <c r="E568" s="15" t="s">
        <v>1100</v>
      </c>
    </row>
    <row r="569" spans="1:5" ht="15" x14ac:dyDescent="0.15">
      <c r="A569" s="15" t="s">
        <v>1101</v>
      </c>
      <c r="B569" s="10" t="s">
        <v>1087</v>
      </c>
      <c r="C569" s="15" t="s">
        <v>4</v>
      </c>
      <c r="D569" s="8" t="s">
        <v>34</v>
      </c>
      <c r="E569" s="15" t="s">
        <v>1102</v>
      </c>
    </row>
    <row r="570" spans="1:5" ht="15" x14ac:dyDescent="0.15">
      <c r="A570" s="15" t="s">
        <v>1103</v>
      </c>
      <c r="B570" s="10" t="s">
        <v>1087</v>
      </c>
      <c r="C570" s="15" t="s">
        <v>4</v>
      </c>
      <c r="D570" s="8" t="s">
        <v>34</v>
      </c>
      <c r="E570" s="15" t="s">
        <v>2</v>
      </c>
    </row>
    <row r="571" spans="1:5" ht="15" x14ac:dyDescent="0.15">
      <c r="A571" s="15" t="s">
        <v>1104</v>
      </c>
      <c r="B571" s="10" t="s">
        <v>1087</v>
      </c>
      <c r="C571" s="15" t="s">
        <v>4</v>
      </c>
      <c r="D571" s="8" t="s">
        <v>34</v>
      </c>
      <c r="E571" s="15" t="s">
        <v>1105</v>
      </c>
    </row>
    <row r="572" spans="1:5" ht="15" x14ac:dyDescent="0.15">
      <c r="A572" s="15" t="s">
        <v>3</v>
      </c>
      <c r="B572" s="10" t="s">
        <v>1107</v>
      </c>
      <c r="C572" s="15" t="s">
        <v>4</v>
      </c>
      <c r="D572" s="8" t="s">
        <v>1286</v>
      </c>
      <c r="E572" s="15" t="s">
        <v>1108</v>
      </c>
    </row>
    <row r="573" spans="1:5" ht="15" x14ac:dyDescent="0.15">
      <c r="A573" s="15" t="s">
        <v>132</v>
      </c>
      <c r="B573" s="10" t="s">
        <v>1107</v>
      </c>
      <c r="C573" s="15" t="s">
        <v>4</v>
      </c>
      <c r="D573" s="8" t="s">
        <v>1286</v>
      </c>
      <c r="E573" s="15" t="s">
        <v>1109</v>
      </c>
    </row>
    <row r="574" spans="1:5" ht="15" x14ac:dyDescent="0.15">
      <c r="A574" s="15" t="s">
        <v>140</v>
      </c>
      <c r="B574" s="10" t="s">
        <v>1107</v>
      </c>
      <c r="C574" s="15" t="s">
        <v>62</v>
      </c>
      <c r="D574" s="8" t="s">
        <v>34</v>
      </c>
      <c r="E574" s="15" t="s">
        <v>1110</v>
      </c>
    </row>
    <row r="575" spans="1:5" ht="15" x14ac:dyDescent="0.15">
      <c r="A575" s="15" t="s">
        <v>134</v>
      </c>
      <c r="B575" s="10" t="s">
        <v>1107</v>
      </c>
      <c r="C575" s="15" t="s">
        <v>62</v>
      </c>
      <c r="D575" s="8" t="s">
        <v>34</v>
      </c>
      <c r="E575" s="15" t="s">
        <v>1111</v>
      </c>
    </row>
    <row r="576" spans="1:5" ht="15" x14ac:dyDescent="0.15">
      <c r="A576" s="15" t="s">
        <v>136</v>
      </c>
      <c r="B576" s="10" t="s">
        <v>1107</v>
      </c>
      <c r="C576" s="15" t="s">
        <v>62</v>
      </c>
      <c r="D576" s="8" t="s">
        <v>34</v>
      </c>
      <c r="E576" s="15" t="s">
        <v>1112</v>
      </c>
    </row>
    <row r="577" spans="1:5" ht="15" x14ac:dyDescent="0.15">
      <c r="A577" s="15" t="s">
        <v>138</v>
      </c>
      <c r="B577" s="10" t="s">
        <v>1107</v>
      </c>
      <c r="C577" s="15" t="s">
        <v>62</v>
      </c>
      <c r="D577" s="8" t="s">
        <v>34</v>
      </c>
      <c r="E577" s="15" t="s">
        <v>1113</v>
      </c>
    </row>
    <row r="578" spans="1:5" ht="15" x14ac:dyDescent="0.15">
      <c r="A578" s="15" t="s">
        <v>142</v>
      </c>
      <c r="B578" s="10" t="s">
        <v>1107</v>
      </c>
      <c r="C578" s="15" t="s">
        <v>62</v>
      </c>
      <c r="D578" s="8" t="s">
        <v>34</v>
      </c>
      <c r="E578" s="15" t="s">
        <v>1114</v>
      </c>
    </row>
    <row r="579" spans="1:5" ht="15" x14ac:dyDescent="0.15">
      <c r="A579" s="15" t="s">
        <v>144</v>
      </c>
      <c r="B579" s="10" t="s">
        <v>1107</v>
      </c>
      <c r="C579" s="15" t="s">
        <v>62</v>
      </c>
      <c r="D579" s="8" t="s">
        <v>34</v>
      </c>
      <c r="E579" s="15" t="s">
        <v>1115</v>
      </c>
    </row>
    <row r="580" spans="1:5" ht="15" x14ac:dyDescent="0.15">
      <c r="A580" s="15" t="s">
        <v>146</v>
      </c>
      <c r="B580" s="10" t="s">
        <v>1107</v>
      </c>
      <c r="C580" s="15" t="s">
        <v>62</v>
      </c>
      <c r="D580" s="8" t="s">
        <v>34</v>
      </c>
      <c r="E580" s="15" t="s">
        <v>1116</v>
      </c>
    </row>
    <row r="581" spans="1:5" ht="15" x14ac:dyDescent="0.15">
      <c r="A581" s="15" t="s">
        <v>147</v>
      </c>
      <c r="B581" s="10" t="s">
        <v>1107</v>
      </c>
      <c r="C581" s="15" t="s">
        <v>62</v>
      </c>
      <c r="D581" s="8" t="s">
        <v>34</v>
      </c>
      <c r="E581" s="15" t="s">
        <v>1117</v>
      </c>
    </row>
    <row r="582" spans="1:5" ht="15" x14ac:dyDescent="0.15">
      <c r="A582" s="15" t="s">
        <v>149</v>
      </c>
      <c r="B582" s="10" t="s">
        <v>1107</v>
      </c>
      <c r="C582" s="15" t="s">
        <v>62</v>
      </c>
      <c r="D582" s="8" t="s">
        <v>34</v>
      </c>
      <c r="E582" s="15" t="s">
        <v>1118</v>
      </c>
    </row>
    <row r="583" spans="1:5" ht="15" x14ac:dyDescent="0.15">
      <c r="A583" s="15" t="s">
        <v>1121</v>
      </c>
      <c r="B583" s="10" t="s">
        <v>1120</v>
      </c>
      <c r="C583" s="15" t="s">
        <v>4</v>
      </c>
      <c r="D583" s="8" t="s">
        <v>1286</v>
      </c>
      <c r="E583" s="15" t="s">
        <v>1122</v>
      </c>
    </row>
    <row r="584" spans="1:5" ht="15" x14ac:dyDescent="0.15">
      <c r="A584" s="15" t="s">
        <v>1123</v>
      </c>
      <c r="B584" s="10" t="s">
        <v>1120</v>
      </c>
      <c r="C584" s="15" t="s">
        <v>4</v>
      </c>
      <c r="D584" s="8" t="s">
        <v>1286</v>
      </c>
      <c r="E584" s="15" t="s">
        <v>1124</v>
      </c>
    </row>
    <row r="585" spans="1:5" ht="15" x14ac:dyDescent="0.15">
      <c r="A585" s="15" t="s">
        <v>132</v>
      </c>
      <c r="B585" s="10" t="s">
        <v>1120</v>
      </c>
      <c r="C585" s="15" t="s">
        <v>4</v>
      </c>
      <c r="D585" s="8" t="s">
        <v>1286</v>
      </c>
      <c r="E585" s="15" t="s">
        <v>133</v>
      </c>
    </row>
    <row r="586" spans="1:5" ht="15" x14ac:dyDescent="0.15">
      <c r="A586" s="15" t="s">
        <v>1125</v>
      </c>
      <c r="B586" s="10" t="s">
        <v>1120</v>
      </c>
      <c r="C586" s="15" t="s">
        <v>62</v>
      </c>
      <c r="D586" s="8" t="s">
        <v>34</v>
      </c>
      <c r="E586" s="15" t="s">
        <v>1126</v>
      </c>
    </row>
    <row r="587" spans="1:5" ht="15" x14ac:dyDescent="0.15">
      <c r="A587" s="15" t="s">
        <v>3</v>
      </c>
      <c r="B587" s="10" t="s">
        <v>1284</v>
      </c>
      <c r="C587" s="15" t="s">
        <v>4</v>
      </c>
      <c r="D587" s="8" t="s">
        <v>1286</v>
      </c>
      <c r="E587" s="15" t="s">
        <v>5</v>
      </c>
    </row>
    <row r="588" spans="1:5" ht="15" x14ac:dyDescent="0.15">
      <c r="A588" s="15" t="s">
        <v>132</v>
      </c>
      <c r="B588" s="10" t="s">
        <v>1284</v>
      </c>
      <c r="C588" s="15" t="s">
        <v>4</v>
      </c>
      <c r="D588" s="8" t="s">
        <v>1286</v>
      </c>
      <c r="E588" s="15" t="s">
        <v>133</v>
      </c>
    </row>
    <row r="589" spans="1:5" ht="15" x14ac:dyDescent="0.15">
      <c r="A589" s="15" t="s">
        <v>1127</v>
      </c>
      <c r="B589" s="10" t="s">
        <v>1284</v>
      </c>
      <c r="C589" s="15" t="s">
        <v>62</v>
      </c>
      <c r="D589" s="8" t="s">
        <v>34</v>
      </c>
      <c r="E589" s="15" t="s">
        <v>1128</v>
      </c>
    </row>
    <row r="590" spans="1:5" ht="28.5" x14ac:dyDescent="0.15">
      <c r="A590" s="15" t="s">
        <v>1129</v>
      </c>
      <c r="B590" s="10" t="s">
        <v>1284</v>
      </c>
      <c r="C590" s="15" t="s">
        <v>62</v>
      </c>
      <c r="D590" s="8" t="s">
        <v>34</v>
      </c>
      <c r="E590" s="15" t="s">
        <v>1130</v>
      </c>
    </row>
    <row r="591" spans="1:5" ht="15" x14ac:dyDescent="0.15">
      <c r="A591" s="15" t="s">
        <v>284</v>
      </c>
      <c r="B591" s="10" t="s">
        <v>1284</v>
      </c>
      <c r="C591" s="15" t="s">
        <v>62</v>
      </c>
      <c r="D591" s="8" t="s">
        <v>34</v>
      </c>
      <c r="E591" s="15" t="s">
        <v>1131</v>
      </c>
    </row>
    <row r="592" spans="1:5" ht="28.5" x14ac:dyDescent="0.15">
      <c r="A592" s="15" t="s">
        <v>1132</v>
      </c>
      <c r="B592" s="10" t="s">
        <v>1284</v>
      </c>
      <c r="C592" s="15" t="s">
        <v>62</v>
      </c>
      <c r="D592" s="8" t="s">
        <v>34</v>
      </c>
      <c r="E592" s="15" t="s">
        <v>1133</v>
      </c>
    </row>
    <row r="593" spans="1:5" ht="28.5" x14ac:dyDescent="0.15">
      <c r="A593" s="15" t="s">
        <v>1134</v>
      </c>
      <c r="B593" s="10" t="s">
        <v>1284</v>
      </c>
      <c r="C593" s="15" t="s">
        <v>62</v>
      </c>
      <c r="D593" s="8" t="s">
        <v>34</v>
      </c>
      <c r="E593" s="15" t="s">
        <v>1135</v>
      </c>
    </row>
    <row r="594" spans="1:5" ht="15" x14ac:dyDescent="0.15">
      <c r="A594" s="15" t="s">
        <v>1136</v>
      </c>
      <c r="B594" s="10" t="s">
        <v>1284</v>
      </c>
      <c r="C594" s="15" t="s">
        <v>62</v>
      </c>
      <c r="D594" s="8" t="s">
        <v>34</v>
      </c>
      <c r="E594" s="15" t="s">
        <v>1137</v>
      </c>
    </row>
    <row r="595" spans="1:5" ht="28.5" x14ac:dyDescent="0.15">
      <c r="A595" s="15" t="s">
        <v>1138</v>
      </c>
      <c r="B595" s="10" t="s">
        <v>1284</v>
      </c>
      <c r="C595" s="15" t="s">
        <v>62</v>
      </c>
      <c r="D595" s="8" t="s">
        <v>34</v>
      </c>
      <c r="E595" s="15" t="s">
        <v>1139</v>
      </c>
    </row>
    <row r="596" spans="1:5" ht="15" x14ac:dyDescent="0.15">
      <c r="A596" s="15" t="s">
        <v>1140</v>
      </c>
      <c r="B596" s="10" t="s">
        <v>1284</v>
      </c>
      <c r="C596" s="15" t="s">
        <v>62</v>
      </c>
      <c r="D596" s="8" t="s">
        <v>34</v>
      </c>
      <c r="E596" s="15" t="s">
        <v>1141</v>
      </c>
    </row>
    <row r="597" spans="1:5" ht="15" x14ac:dyDescent="0.15">
      <c r="A597" s="15" t="s">
        <v>1142</v>
      </c>
      <c r="B597" s="10" t="s">
        <v>1284</v>
      </c>
      <c r="C597" s="15" t="s">
        <v>62</v>
      </c>
      <c r="D597" s="8" t="s">
        <v>34</v>
      </c>
      <c r="E597" s="15" t="s">
        <v>1143</v>
      </c>
    </row>
    <row r="598" spans="1:5" ht="15" x14ac:dyDescent="0.15">
      <c r="A598" s="15" t="s">
        <v>1144</v>
      </c>
      <c r="B598" s="10" t="s">
        <v>1284</v>
      </c>
      <c r="C598" s="15" t="s">
        <v>62</v>
      </c>
      <c r="D598" s="8" t="s">
        <v>34</v>
      </c>
      <c r="E598" s="15" t="s">
        <v>1145</v>
      </c>
    </row>
    <row r="599" spans="1:5" ht="15" x14ac:dyDescent="0.15">
      <c r="A599" s="15" t="s">
        <v>3</v>
      </c>
      <c r="B599" s="10" t="s">
        <v>1190</v>
      </c>
      <c r="C599" s="15" t="s">
        <v>4</v>
      </c>
      <c r="D599" s="8" t="s">
        <v>1286</v>
      </c>
      <c r="E599" s="16" t="s">
        <v>1188</v>
      </c>
    </row>
    <row r="600" spans="1:5" ht="15" x14ac:dyDescent="0.15">
      <c r="A600" s="15" t="s">
        <v>8</v>
      </c>
      <c r="B600" s="10" t="s">
        <v>1190</v>
      </c>
      <c r="C600" s="15" t="s">
        <v>4</v>
      </c>
      <c r="D600" s="8" t="s">
        <v>34</v>
      </c>
      <c r="E600" s="15" t="s">
        <v>1088</v>
      </c>
    </row>
    <row r="601" spans="1:5" ht="15" x14ac:dyDescent="0.15">
      <c r="A601" s="15" t="s">
        <v>1146</v>
      </c>
      <c r="B601" s="10" t="s">
        <v>1190</v>
      </c>
      <c r="C601" s="15" t="s">
        <v>4</v>
      </c>
      <c r="D601" s="8" t="s">
        <v>34</v>
      </c>
      <c r="E601" s="15" t="s">
        <v>1147</v>
      </c>
    </row>
    <row r="602" spans="1:5" ht="15" x14ac:dyDescent="0.15">
      <c r="A602" s="15" t="s">
        <v>1148</v>
      </c>
      <c r="B602" s="10" t="s">
        <v>1190</v>
      </c>
      <c r="C602" s="15" t="s">
        <v>4</v>
      </c>
      <c r="D602" s="8" t="s">
        <v>34</v>
      </c>
      <c r="E602" s="15" t="s">
        <v>1149</v>
      </c>
    </row>
    <row r="603" spans="1:5" ht="15" x14ac:dyDescent="0.15">
      <c r="A603" s="15" t="s">
        <v>1150</v>
      </c>
      <c r="B603" s="10" t="s">
        <v>1190</v>
      </c>
      <c r="C603" s="15" t="s">
        <v>4</v>
      </c>
      <c r="D603" s="8" t="s">
        <v>34</v>
      </c>
      <c r="E603" s="15" t="s">
        <v>1151</v>
      </c>
    </row>
    <row r="604" spans="1:5" ht="15" x14ac:dyDescent="0.15">
      <c r="A604" s="15" t="s">
        <v>1152</v>
      </c>
      <c r="B604" s="10" t="s">
        <v>1190</v>
      </c>
      <c r="C604" s="15" t="s">
        <v>4</v>
      </c>
      <c r="D604" s="8" t="s">
        <v>34</v>
      </c>
      <c r="E604" s="15" t="s">
        <v>1153</v>
      </c>
    </row>
    <row r="605" spans="1:5" ht="15" x14ac:dyDescent="0.15">
      <c r="A605" s="15" t="s">
        <v>1154</v>
      </c>
      <c r="B605" s="10" t="s">
        <v>1190</v>
      </c>
      <c r="C605" s="15" t="s">
        <v>4</v>
      </c>
      <c r="D605" s="8" t="s">
        <v>34</v>
      </c>
      <c r="E605" s="15" t="s">
        <v>1155</v>
      </c>
    </row>
    <row r="606" spans="1:5" ht="15" x14ac:dyDescent="0.15">
      <c r="A606" s="15" t="s">
        <v>26</v>
      </c>
      <c r="B606" s="10" t="s">
        <v>1190</v>
      </c>
      <c r="C606" s="15" t="s">
        <v>4</v>
      </c>
      <c r="D606" s="8" t="s">
        <v>34</v>
      </c>
      <c r="E606" s="15" t="s">
        <v>1156</v>
      </c>
    </row>
    <row r="607" spans="1:5" ht="15" x14ac:dyDescent="0.15">
      <c r="A607" s="15" t="s">
        <v>1157</v>
      </c>
      <c r="B607" s="10" t="s">
        <v>1190</v>
      </c>
      <c r="C607" s="15" t="s">
        <v>4</v>
      </c>
      <c r="D607" s="8" t="s">
        <v>34</v>
      </c>
      <c r="E607" s="15" t="s">
        <v>1158</v>
      </c>
    </row>
    <row r="608" spans="1:5" ht="15" x14ac:dyDescent="0.15">
      <c r="A608" s="15" t="s">
        <v>28</v>
      </c>
      <c r="B608" s="10" t="s">
        <v>1190</v>
      </c>
      <c r="C608" s="15" t="s">
        <v>4</v>
      </c>
      <c r="D608" s="8" t="s">
        <v>34</v>
      </c>
      <c r="E608" s="15" t="s">
        <v>29</v>
      </c>
    </row>
    <row r="609" spans="1:5" ht="15" x14ac:dyDescent="0.15">
      <c r="A609" s="15" t="s">
        <v>1159</v>
      </c>
      <c r="B609" s="10" t="s">
        <v>1190</v>
      </c>
      <c r="C609" s="15" t="s">
        <v>62</v>
      </c>
      <c r="D609" s="8" t="s">
        <v>34</v>
      </c>
      <c r="E609" s="15" t="s">
        <v>1160</v>
      </c>
    </row>
    <row r="610" spans="1:5" ht="15" x14ac:dyDescent="0.15">
      <c r="A610" s="15" t="s">
        <v>1161</v>
      </c>
      <c r="B610" s="10" t="s">
        <v>1190</v>
      </c>
      <c r="C610" s="15" t="s">
        <v>62</v>
      </c>
      <c r="D610" s="8" t="s">
        <v>34</v>
      </c>
      <c r="E610" s="15" t="s">
        <v>1162</v>
      </c>
    </row>
    <row r="611" spans="1:5" ht="15" x14ac:dyDescent="0.15">
      <c r="A611" s="15" t="s">
        <v>1163</v>
      </c>
      <c r="B611" s="10" t="s">
        <v>1190</v>
      </c>
      <c r="C611" s="15" t="s">
        <v>62</v>
      </c>
      <c r="D611" s="8" t="s">
        <v>34</v>
      </c>
      <c r="E611" s="15" t="s">
        <v>1164</v>
      </c>
    </row>
    <row r="612" spans="1:5" ht="15" x14ac:dyDescent="0.15">
      <c r="A612" s="15" t="s">
        <v>1165</v>
      </c>
      <c r="B612" s="10" t="s">
        <v>1190</v>
      </c>
      <c r="C612" s="15" t="s">
        <v>62</v>
      </c>
      <c r="D612" s="8" t="s">
        <v>34</v>
      </c>
      <c r="E612" s="15" t="s">
        <v>1166</v>
      </c>
    </row>
    <row r="613" spans="1:5" ht="15" x14ac:dyDescent="0.15">
      <c r="A613" s="15" t="s">
        <v>1167</v>
      </c>
      <c r="B613" s="10" t="s">
        <v>1190</v>
      </c>
      <c r="C613" s="15" t="s">
        <v>62</v>
      </c>
      <c r="D613" s="8" t="s">
        <v>34</v>
      </c>
      <c r="E613" s="15" t="s">
        <v>1168</v>
      </c>
    </row>
    <row r="614" spans="1:5" ht="15" x14ac:dyDescent="0.15">
      <c r="A614" s="15" t="s">
        <v>1169</v>
      </c>
      <c r="B614" s="10" t="s">
        <v>1190</v>
      </c>
      <c r="C614" s="15" t="s">
        <v>62</v>
      </c>
      <c r="D614" s="8" t="s">
        <v>34</v>
      </c>
      <c r="E614" s="15" t="s">
        <v>1170</v>
      </c>
    </row>
    <row r="615" spans="1:5" ht="15" x14ac:dyDescent="0.15">
      <c r="A615" s="15" t="s">
        <v>1171</v>
      </c>
      <c r="B615" s="10" t="s">
        <v>1190</v>
      </c>
      <c r="C615" s="15" t="s">
        <v>62</v>
      </c>
      <c r="D615" s="8" t="s">
        <v>34</v>
      </c>
      <c r="E615" s="15" t="s">
        <v>1172</v>
      </c>
    </row>
    <row r="616" spans="1:5" ht="15" x14ac:dyDescent="0.15">
      <c r="A616" s="15" t="s">
        <v>1173</v>
      </c>
      <c r="B616" s="10" t="s">
        <v>1190</v>
      </c>
      <c r="C616" s="15" t="s">
        <v>4</v>
      </c>
      <c r="D616" s="8" t="s">
        <v>34</v>
      </c>
      <c r="E616" s="15" t="s">
        <v>1174</v>
      </c>
    </row>
    <row r="617" spans="1:5" ht="28.5" x14ac:dyDescent="0.15">
      <c r="A617" s="15" t="s">
        <v>1175</v>
      </c>
      <c r="B617" s="10" t="s">
        <v>1190</v>
      </c>
      <c r="C617" s="15" t="s">
        <v>4</v>
      </c>
      <c r="D617" s="8" t="s">
        <v>34</v>
      </c>
      <c r="E617" s="15" t="s">
        <v>1176</v>
      </c>
    </row>
    <row r="618" spans="1:5" ht="15" x14ac:dyDescent="0.15">
      <c r="A618" s="15" t="s">
        <v>1177</v>
      </c>
      <c r="B618" s="10" t="s">
        <v>1190</v>
      </c>
      <c r="C618" s="15" t="s">
        <v>4</v>
      </c>
      <c r="D618" s="8" t="s">
        <v>34</v>
      </c>
      <c r="E618" s="15" t="s">
        <v>1178</v>
      </c>
    </row>
    <row r="619" spans="1:5" ht="15" x14ac:dyDescent="0.15">
      <c r="A619" s="15" t="s">
        <v>1179</v>
      </c>
      <c r="B619" s="10" t="s">
        <v>1190</v>
      </c>
      <c r="C619" s="15" t="s">
        <v>4</v>
      </c>
      <c r="D619" s="8" t="s">
        <v>34</v>
      </c>
      <c r="E619" s="15" t="s">
        <v>1180</v>
      </c>
    </row>
    <row r="620" spans="1:5" ht="15" x14ac:dyDescent="0.15">
      <c r="A620" s="15" t="s">
        <v>1181</v>
      </c>
      <c r="B620" s="10" t="s">
        <v>1190</v>
      </c>
      <c r="C620" s="15" t="s">
        <v>4</v>
      </c>
      <c r="D620" s="8" t="s">
        <v>34</v>
      </c>
      <c r="E620" s="15" t="s">
        <v>1182</v>
      </c>
    </row>
    <row r="621" spans="1:5" ht="15" x14ac:dyDescent="0.15">
      <c r="A621" s="15" t="s">
        <v>1183</v>
      </c>
      <c r="B621" s="10" t="s">
        <v>1190</v>
      </c>
      <c r="C621" s="15" t="s">
        <v>4</v>
      </c>
      <c r="D621" s="8" t="s">
        <v>34</v>
      </c>
      <c r="E621" s="15" t="s">
        <v>1184</v>
      </c>
    </row>
    <row r="622" spans="1:5" ht="15" x14ac:dyDescent="0.15">
      <c r="A622" s="15" t="s">
        <v>1185</v>
      </c>
      <c r="B622" s="10" t="s">
        <v>1190</v>
      </c>
      <c r="C622" s="15" t="s">
        <v>4</v>
      </c>
      <c r="D622" s="8" t="s">
        <v>34</v>
      </c>
      <c r="E622" s="15" t="s">
        <v>1186</v>
      </c>
    </row>
    <row r="623" spans="1:5" ht="15" x14ac:dyDescent="0.15">
      <c r="A623" s="15" t="s">
        <v>18</v>
      </c>
      <c r="B623" s="10" t="s">
        <v>1190</v>
      </c>
      <c r="C623" s="15" t="s">
        <v>4</v>
      </c>
      <c r="D623" s="8" t="s">
        <v>34</v>
      </c>
      <c r="E623" s="15" t="s">
        <v>1187</v>
      </c>
    </row>
    <row r="624" spans="1:5" ht="15" x14ac:dyDescent="0.15">
      <c r="A624" s="15" t="s">
        <v>8</v>
      </c>
      <c r="B624" s="10" t="s">
        <v>1191</v>
      </c>
      <c r="C624" s="15" t="s">
        <v>4</v>
      </c>
      <c r="D624" s="8" t="s">
        <v>1286</v>
      </c>
      <c r="E624" s="15" t="s">
        <v>1193</v>
      </c>
    </row>
    <row r="625" spans="1:5" ht="15" x14ac:dyDescent="0.15">
      <c r="A625" s="15" t="s">
        <v>1194</v>
      </c>
      <c r="B625" s="10" t="s">
        <v>1191</v>
      </c>
      <c r="C625" s="15" t="s">
        <v>4</v>
      </c>
      <c r="D625" s="8" t="s">
        <v>34</v>
      </c>
      <c r="E625" s="15" t="s">
        <v>1088</v>
      </c>
    </row>
    <row r="626" spans="1:5" ht="15" x14ac:dyDescent="0.15">
      <c r="A626" s="15" t="s">
        <v>1195</v>
      </c>
      <c r="B626" s="10" t="s">
        <v>1191</v>
      </c>
      <c r="C626" s="15" t="s">
        <v>4</v>
      </c>
      <c r="D626" s="8" t="s">
        <v>34</v>
      </c>
      <c r="E626" s="15" t="s">
        <v>1196</v>
      </c>
    </row>
    <row r="627" spans="1:5" ht="15" x14ac:dyDescent="0.15">
      <c r="A627" s="15" t="s">
        <v>66</v>
      </c>
      <c r="B627" s="10" t="s">
        <v>1191</v>
      </c>
      <c r="C627" s="15" t="s">
        <v>4</v>
      </c>
      <c r="D627" s="8" t="s">
        <v>34</v>
      </c>
      <c r="E627" s="15" t="s">
        <v>1197</v>
      </c>
    </row>
    <row r="628" spans="1:5" ht="15" x14ac:dyDescent="0.15">
      <c r="A628" s="15" t="s">
        <v>68</v>
      </c>
      <c r="B628" s="10" t="s">
        <v>1191</v>
      </c>
      <c r="C628" s="15" t="s">
        <v>4</v>
      </c>
      <c r="D628" s="8" t="s">
        <v>34</v>
      </c>
      <c r="E628" s="15" t="s">
        <v>1198</v>
      </c>
    </row>
    <row r="629" spans="1:5" ht="15" x14ac:dyDescent="0.15">
      <c r="A629" s="15" t="s">
        <v>1199</v>
      </c>
      <c r="B629" s="10" t="s">
        <v>1191</v>
      </c>
      <c r="C629" s="15" t="s">
        <v>4</v>
      </c>
      <c r="D629" s="8" t="s">
        <v>34</v>
      </c>
      <c r="E629" s="15" t="s">
        <v>1200</v>
      </c>
    </row>
    <row r="630" spans="1:5" ht="15" x14ac:dyDescent="0.15">
      <c r="A630" s="15" t="s">
        <v>1201</v>
      </c>
      <c r="B630" s="10" t="s">
        <v>1191</v>
      </c>
      <c r="C630" s="15" t="s">
        <v>4</v>
      </c>
      <c r="D630" s="8" t="s">
        <v>34</v>
      </c>
      <c r="E630" s="15" t="s">
        <v>1202</v>
      </c>
    </row>
    <row r="631" spans="1:5" ht="15" x14ac:dyDescent="0.15">
      <c r="A631" s="15" t="s">
        <v>76</v>
      </c>
      <c r="B631" s="10" t="s">
        <v>1191</v>
      </c>
      <c r="C631" s="15" t="s">
        <v>4</v>
      </c>
      <c r="D631" s="8" t="s">
        <v>34</v>
      </c>
      <c r="E631" s="15" t="s">
        <v>1203</v>
      </c>
    </row>
    <row r="632" spans="1:5" ht="15" x14ac:dyDescent="0.15">
      <c r="A632" s="15" t="s">
        <v>72</v>
      </c>
      <c r="B632" s="10" t="s">
        <v>1191</v>
      </c>
      <c r="C632" s="15" t="s">
        <v>4</v>
      </c>
      <c r="D632" s="8" t="s">
        <v>34</v>
      </c>
      <c r="E632" s="15" t="s">
        <v>1204</v>
      </c>
    </row>
    <row r="633" spans="1:5" ht="15" x14ac:dyDescent="0.15">
      <c r="A633" s="15" t="s">
        <v>55</v>
      </c>
      <c r="B633" s="10" t="s">
        <v>1191</v>
      </c>
      <c r="C633" s="15" t="s">
        <v>4</v>
      </c>
      <c r="D633" s="8" t="s">
        <v>34</v>
      </c>
      <c r="E633" s="15" t="s">
        <v>56</v>
      </c>
    </row>
    <row r="634" spans="1:5" ht="15" x14ac:dyDescent="0.15">
      <c r="A634" s="15" t="s">
        <v>57</v>
      </c>
      <c r="B634" s="10" t="s">
        <v>1191</v>
      </c>
      <c r="C634" s="15" t="s">
        <v>4</v>
      </c>
      <c r="D634" s="8" t="s">
        <v>34</v>
      </c>
      <c r="E634" s="15" t="s">
        <v>58</v>
      </c>
    </row>
    <row r="635" spans="1:5" ht="15" x14ac:dyDescent="0.15">
      <c r="A635" s="15" t="s">
        <v>61</v>
      </c>
      <c r="B635" s="10" t="s">
        <v>1191</v>
      </c>
      <c r="C635" s="15" t="s">
        <v>62</v>
      </c>
      <c r="D635" s="8" t="s">
        <v>34</v>
      </c>
      <c r="E635" s="15" t="s">
        <v>63</v>
      </c>
    </row>
    <row r="636" spans="1:5" ht="15" x14ac:dyDescent="0.15">
      <c r="A636" s="15" t="s">
        <v>64</v>
      </c>
      <c r="B636" s="10" t="s">
        <v>1191</v>
      </c>
      <c r="C636" s="15" t="s">
        <v>4</v>
      </c>
      <c r="D636" s="8" t="s">
        <v>34</v>
      </c>
      <c r="E636" s="15" t="s">
        <v>1153</v>
      </c>
    </row>
    <row r="637" spans="1:5" ht="15" x14ac:dyDescent="0.15">
      <c r="A637" s="15" t="s">
        <v>48</v>
      </c>
      <c r="B637" s="10" t="s">
        <v>1191</v>
      </c>
      <c r="C637" s="15" t="s">
        <v>4</v>
      </c>
      <c r="D637" s="8" t="s">
        <v>34</v>
      </c>
      <c r="E637" s="15" t="s">
        <v>1205</v>
      </c>
    </row>
    <row r="638" spans="1:5" ht="15" x14ac:dyDescent="0.15">
      <c r="A638" s="15" t="s">
        <v>78</v>
      </c>
      <c r="B638" s="10" t="s">
        <v>1191</v>
      </c>
      <c r="C638" s="15" t="s">
        <v>1225</v>
      </c>
      <c r="D638" s="8" t="s">
        <v>34</v>
      </c>
      <c r="E638" s="15" t="s">
        <v>1206</v>
      </c>
    </row>
    <row r="639" spans="1:5" ht="15" x14ac:dyDescent="0.15">
      <c r="A639" s="15" t="s">
        <v>80</v>
      </c>
      <c r="B639" s="10" t="s">
        <v>1191</v>
      </c>
      <c r="C639" s="15" t="s">
        <v>4</v>
      </c>
      <c r="D639" s="8" t="s">
        <v>34</v>
      </c>
      <c r="E639" s="15" t="s">
        <v>1207</v>
      </c>
    </row>
    <row r="640" spans="1:5" ht="15" x14ac:dyDescent="0.15">
      <c r="A640" s="15" t="s">
        <v>1208</v>
      </c>
      <c r="B640" s="10" t="s">
        <v>1191</v>
      </c>
      <c r="C640" s="15" t="s">
        <v>4</v>
      </c>
      <c r="D640" s="8" t="s">
        <v>34</v>
      </c>
      <c r="E640" s="15" t="s">
        <v>1209</v>
      </c>
    </row>
    <row r="641" spans="1:5" ht="15" x14ac:dyDescent="0.15">
      <c r="A641" s="15" t="s">
        <v>1210</v>
      </c>
      <c r="B641" s="10" t="s">
        <v>1191</v>
      </c>
      <c r="C641" s="15" t="s">
        <v>4</v>
      </c>
      <c r="D641" s="8" t="s">
        <v>34</v>
      </c>
      <c r="E641" s="15" t="s">
        <v>1211</v>
      </c>
    </row>
    <row r="642" spans="1:5" ht="15" x14ac:dyDescent="0.15">
      <c r="A642" s="15" t="s">
        <v>3</v>
      </c>
      <c r="B642" s="10" t="s">
        <v>1290</v>
      </c>
      <c r="C642" s="15" t="s">
        <v>4</v>
      </c>
      <c r="D642" s="8" t="s">
        <v>1286</v>
      </c>
      <c r="E642" s="15" t="s">
        <v>5</v>
      </c>
    </row>
    <row r="643" spans="1:5" ht="15" x14ac:dyDescent="0.15">
      <c r="A643" s="15" t="s">
        <v>50</v>
      </c>
      <c r="B643" s="10" t="s">
        <v>1290</v>
      </c>
      <c r="C643" s="15" t="s">
        <v>4</v>
      </c>
      <c r="D643" s="8" t="s">
        <v>34</v>
      </c>
      <c r="E643" s="15" t="s">
        <v>51</v>
      </c>
    </row>
    <row r="644" spans="1:5" ht="15" x14ac:dyDescent="0.15">
      <c r="A644" s="15" t="s">
        <v>48</v>
      </c>
      <c r="B644" s="10" t="s">
        <v>1290</v>
      </c>
      <c r="C644" s="15" t="s">
        <v>4</v>
      </c>
      <c r="D644" s="8" t="s">
        <v>1286</v>
      </c>
      <c r="E644" s="15" t="s">
        <v>1212</v>
      </c>
    </row>
    <row r="645" spans="1:5" ht="15" x14ac:dyDescent="0.15">
      <c r="A645" s="15" t="s">
        <v>1213</v>
      </c>
      <c r="B645" s="10" t="s">
        <v>1290</v>
      </c>
      <c r="C645" s="15" t="s">
        <v>62</v>
      </c>
      <c r="D645" s="8" t="s">
        <v>34</v>
      </c>
      <c r="E645" s="15" t="s">
        <v>1214</v>
      </c>
    </row>
    <row r="646" spans="1:5" ht="15" x14ac:dyDescent="0.15">
      <c r="A646" s="15" t="s">
        <v>1215</v>
      </c>
      <c r="B646" s="10" t="s">
        <v>1290</v>
      </c>
      <c r="C646" s="15" t="s">
        <v>62</v>
      </c>
      <c r="D646" s="8" t="s">
        <v>34</v>
      </c>
      <c r="E646" s="15" t="s">
        <v>1216</v>
      </c>
    </row>
    <row r="647" spans="1:5" ht="15" x14ac:dyDescent="0.15">
      <c r="A647" s="15" t="s">
        <v>1217</v>
      </c>
      <c r="B647" s="10" t="s">
        <v>1290</v>
      </c>
      <c r="C647" s="15" t="s">
        <v>62</v>
      </c>
      <c r="D647" s="8" t="s">
        <v>34</v>
      </c>
      <c r="E647" s="15" t="s">
        <v>1218</v>
      </c>
    </row>
    <row r="648" spans="1:5" ht="15" x14ac:dyDescent="0.15">
      <c r="A648" s="15" t="s">
        <v>1219</v>
      </c>
      <c r="B648" s="10" t="s">
        <v>1290</v>
      </c>
      <c r="C648" s="15" t="s">
        <v>62</v>
      </c>
      <c r="D648" s="8" t="s">
        <v>34</v>
      </c>
      <c r="E648" s="15" t="s">
        <v>1220</v>
      </c>
    </row>
    <row r="649" spans="1:5" ht="15" x14ac:dyDescent="0.15">
      <c r="A649" s="15" t="s">
        <v>1221</v>
      </c>
      <c r="B649" s="10" t="s">
        <v>1290</v>
      </c>
      <c r="C649" s="15" t="s">
        <v>62</v>
      </c>
      <c r="D649" s="8" t="s">
        <v>34</v>
      </c>
      <c r="E649" s="15" t="s">
        <v>1222</v>
      </c>
    </row>
    <row r="650" spans="1:5" ht="15" x14ac:dyDescent="0.15">
      <c r="A650" s="15" t="s">
        <v>1223</v>
      </c>
      <c r="B650" s="10" t="s">
        <v>1290</v>
      </c>
      <c r="C650" s="15" t="s">
        <v>62</v>
      </c>
      <c r="D650" s="8" t="s">
        <v>34</v>
      </c>
      <c r="E650" s="15" t="s">
        <v>1224</v>
      </c>
    </row>
    <row r="651" spans="1:5" ht="15" x14ac:dyDescent="0.15">
      <c r="A651" s="15" t="s">
        <v>3</v>
      </c>
      <c r="B651" s="10" t="s">
        <v>1228</v>
      </c>
      <c r="C651" s="15" t="s">
        <v>4</v>
      </c>
      <c r="D651" s="8" t="s">
        <v>1286</v>
      </c>
      <c r="E651" s="15" t="s">
        <v>5</v>
      </c>
    </row>
    <row r="652" spans="1:5" ht="15" x14ac:dyDescent="0.15">
      <c r="A652" s="15" t="s">
        <v>50</v>
      </c>
      <c r="B652" s="10" t="s">
        <v>1228</v>
      </c>
      <c r="C652" s="15" t="s">
        <v>4</v>
      </c>
      <c r="D652" s="8" t="s">
        <v>1286</v>
      </c>
      <c r="E652" s="15" t="s">
        <v>51</v>
      </c>
    </row>
    <row r="653" spans="1:5" ht="15" x14ac:dyDescent="0.15">
      <c r="A653" s="15" t="s">
        <v>1229</v>
      </c>
      <c r="B653" s="10" t="s">
        <v>1228</v>
      </c>
      <c r="C653" s="15" t="s">
        <v>4</v>
      </c>
      <c r="D653" s="8" t="s">
        <v>34</v>
      </c>
      <c r="E653" s="15" t="s">
        <v>1230</v>
      </c>
    </row>
    <row r="654" spans="1:5" ht="15" x14ac:dyDescent="0.15">
      <c r="A654" s="15" t="s">
        <v>740</v>
      </c>
      <c r="B654" s="10" t="s">
        <v>1228</v>
      </c>
      <c r="C654" s="15" t="s">
        <v>4</v>
      </c>
      <c r="D654" s="8" t="s">
        <v>34</v>
      </c>
      <c r="E654" s="15" t="s">
        <v>1231</v>
      </c>
    </row>
    <row r="655" spans="1:5" ht="15" x14ac:dyDescent="0.15">
      <c r="A655" s="15" t="s">
        <v>718</v>
      </c>
      <c r="B655" s="10" t="s">
        <v>1228</v>
      </c>
      <c r="C655" s="15" t="s">
        <v>4</v>
      </c>
      <c r="D655" s="8" t="s">
        <v>34</v>
      </c>
      <c r="E655" s="15" t="s">
        <v>1232</v>
      </c>
    </row>
    <row r="656" spans="1:5" ht="15" x14ac:dyDescent="0.15">
      <c r="A656" s="15" t="s">
        <v>730</v>
      </c>
      <c r="B656" s="10" t="s">
        <v>1228</v>
      </c>
      <c r="C656" s="15" t="s">
        <v>4</v>
      </c>
      <c r="D656" s="8" t="s">
        <v>34</v>
      </c>
      <c r="E656" s="15" t="s">
        <v>1233</v>
      </c>
    </row>
    <row r="657" spans="1:5" ht="15" x14ac:dyDescent="0.15">
      <c r="A657" s="15" t="s">
        <v>732</v>
      </c>
      <c r="B657" s="10" t="s">
        <v>1228</v>
      </c>
      <c r="C657" s="15" t="s">
        <v>4</v>
      </c>
      <c r="D657" s="8" t="s">
        <v>34</v>
      </c>
      <c r="E657" s="15" t="s">
        <v>1234</v>
      </c>
    </row>
    <row r="658" spans="1:5" ht="15" x14ac:dyDescent="0.15">
      <c r="A658" s="15" t="s">
        <v>734</v>
      </c>
      <c r="B658" s="10" t="s">
        <v>1228</v>
      </c>
      <c r="C658" s="15" t="s">
        <v>4</v>
      </c>
      <c r="D658" s="8" t="s">
        <v>34</v>
      </c>
      <c r="E658" s="15" t="s">
        <v>735</v>
      </c>
    </row>
    <row r="659" spans="1:5" ht="15" x14ac:dyDescent="0.15">
      <c r="A659" s="15" t="s">
        <v>1235</v>
      </c>
      <c r="B659" s="10" t="s">
        <v>1228</v>
      </c>
      <c r="C659" s="15" t="s">
        <v>4</v>
      </c>
      <c r="D659" s="8" t="s">
        <v>34</v>
      </c>
      <c r="E659" s="15" t="s">
        <v>1236</v>
      </c>
    </row>
    <row r="660" spans="1:5" ht="15" x14ac:dyDescent="0.15">
      <c r="A660" s="15" t="s">
        <v>1237</v>
      </c>
      <c r="B660" s="10" t="s">
        <v>1228</v>
      </c>
      <c r="C660" s="15" t="s">
        <v>4</v>
      </c>
      <c r="D660" s="8" t="s">
        <v>34</v>
      </c>
      <c r="E660" s="15" t="s">
        <v>1238</v>
      </c>
    </row>
    <row r="661" spans="1:5" ht="15" x14ac:dyDescent="0.15">
      <c r="A661" s="15" t="s">
        <v>1239</v>
      </c>
      <c r="B661" s="10" t="s">
        <v>1228</v>
      </c>
      <c r="C661" s="15" t="s">
        <v>62</v>
      </c>
      <c r="D661" s="8" t="s">
        <v>34</v>
      </c>
      <c r="E661" s="15" t="s">
        <v>1240</v>
      </c>
    </row>
    <row r="662" spans="1:5" ht="28.5" x14ac:dyDescent="0.15">
      <c r="A662" s="15" t="s">
        <v>1241</v>
      </c>
      <c r="B662" s="10" t="s">
        <v>1228</v>
      </c>
      <c r="C662" s="15" t="s">
        <v>62</v>
      </c>
      <c r="D662" s="8" t="s">
        <v>34</v>
      </c>
      <c r="E662" s="15" t="s">
        <v>1242</v>
      </c>
    </row>
    <row r="663" spans="1:5" ht="15" x14ac:dyDescent="0.15">
      <c r="A663" s="15" t="s">
        <v>1243</v>
      </c>
      <c r="B663" s="10" t="s">
        <v>1228</v>
      </c>
      <c r="C663" s="15" t="s">
        <v>62</v>
      </c>
      <c r="D663" s="8" t="s">
        <v>34</v>
      </c>
      <c r="E663" s="15" t="s">
        <v>1244</v>
      </c>
    </row>
    <row r="664" spans="1:5" ht="15" x14ac:dyDescent="0.15">
      <c r="A664" s="15" t="s">
        <v>1245</v>
      </c>
      <c r="B664" s="10" t="s">
        <v>1228</v>
      </c>
      <c r="C664" s="15" t="s">
        <v>62</v>
      </c>
      <c r="D664" s="8" t="s">
        <v>34</v>
      </c>
      <c r="E664" s="15" t="s">
        <v>1246</v>
      </c>
    </row>
    <row r="665" spans="1:5" ht="15" x14ac:dyDescent="0.15">
      <c r="A665" s="15" t="s">
        <v>1247</v>
      </c>
      <c r="B665" s="10" t="s">
        <v>1228</v>
      </c>
      <c r="C665" s="15" t="s">
        <v>4</v>
      </c>
      <c r="D665" s="8" t="s">
        <v>34</v>
      </c>
      <c r="E665" s="15" t="s">
        <v>1248</v>
      </c>
    </row>
    <row r="666" spans="1:5" ht="15" x14ac:dyDescent="0.15">
      <c r="A666" s="15" t="s">
        <v>1249</v>
      </c>
      <c r="B666" s="10" t="s">
        <v>1228</v>
      </c>
      <c r="C666" s="15" t="s">
        <v>4</v>
      </c>
      <c r="D666" s="8" t="s">
        <v>34</v>
      </c>
      <c r="E666" s="15" t="s">
        <v>1250</v>
      </c>
    </row>
    <row r="667" spans="1:5" ht="15" x14ac:dyDescent="0.15">
      <c r="A667" s="15" t="s">
        <v>1253</v>
      </c>
      <c r="B667" s="10" t="s">
        <v>1252</v>
      </c>
      <c r="C667" s="15" t="s">
        <v>4</v>
      </c>
      <c r="D667" s="8" t="s">
        <v>1286</v>
      </c>
      <c r="E667" s="15" t="s">
        <v>1254</v>
      </c>
    </row>
    <row r="668" spans="1:5" ht="15" x14ac:dyDescent="0.15">
      <c r="A668" s="15" t="s">
        <v>1255</v>
      </c>
      <c r="B668" s="10" t="s">
        <v>1252</v>
      </c>
      <c r="C668" s="15" t="s">
        <v>62</v>
      </c>
      <c r="D668" s="8" t="s">
        <v>34</v>
      </c>
      <c r="E668" s="15" t="s">
        <v>1256</v>
      </c>
    </row>
    <row r="669" spans="1:5" ht="15" x14ac:dyDescent="0.15">
      <c r="A669" s="15" t="s">
        <v>1257</v>
      </c>
      <c r="B669" s="10" t="s">
        <v>1252</v>
      </c>
      <c r="C669" s="15" t="s">
        <v>62</v>
      </c>
      <c r="D669" s="8" t="s">
        <v>34</v>
      </c>
      <c r="E669" s="15" t="s">
        <v>1258</v>
      </c>
    </row>
    <row r="670" spans="1:5" ht="15" x14ac:dyDescent="0.15">
      <c r="A670" s="15" t="s">
        <v>1259</v>
      </c>
      <c r="B670" s="10" t="s">
        <v>1252</v>
      </c>
      <c r="C670" s="15" t="s">
        <v>62</v>
      </c>
      <c r="D670" s="8" t="s">
        <v>34</v>
      </c>
      <c r="E670" s="15" t="s">
        <v>1260</v>
      </c>
    </row>
    <row r="671" spans="1:5" ht="15" x14ac:dyDescent="0.15">
      <c r="A671" s="15" t="s">
        <v>1261</v>
      </c>
      <c r="B671" s="10" t="s">
        <v>1252</v>
      </c>
      <c r="C671" s="15" t="s">
        <v>62</v>
      </c>
      <c r="D671" s="8" t="s">
        <v>34</v>
      </c>
      <c r="E671" s="15" t="s">
        <v>1262</v>
      </c>
    </row>
    <row r="672" spans="1:5" ht="15" x14ac:dyDescent="0.15">
      <c r="A672" s="15" t="s">
        <v>1263</v>
      </c>
      <c r="B672" s="10" t="s">
        <v>1252</v>
      </c>
      <c r="C672" s="15" t="s">
        <v>62</v>
      </c>
      <c r="D672" s="8" t="s">
        <v>34</v>
      </c>
      <c r="E672" s="15" t="s">
        <v>1264</v>
      </c>
    </row>
    <row r="673" spans="1:5" ht="15" x14ac:dyDescent="0.15">
      <c r="A673" s="15" t="s">
        <v>1265</v>
      </c>
      <c r="B673" s="10" t="s">
        <v>1252</v>
      </c>
      <c r="C673" s="15" t="s">
        <v>62</v>
      </c>
      <c r="D673" s="8" t="s">
        <v>34</v>
      </c>
      <c r="E673" s="15" t="s">
        <v>1266</v>
      </c>
    </row>
    <row r="674" spans="1:5" ht="15" x14ac:dyDescent="0.15">
      <c r="A674" s="15" t="s">
        <v>1267</v>
      </c>
      <c r="B674" s="10" t="s">
        <v>1252</v>
      </c>
      <c r="C674" s="15" t="s">
        <v>62</v>
      </c>
      <c r="D674" s="8" t="s">
        <v>34</v>
      </c>
      <c r="E674" s="15" t="s">
        <v>1268</v>
      </c>
    </row>
    <row r="675" spans="1:5" ht="15" x14ac:dyDescent="0.15">
      <c r="A675" s="15" t="s">
        <v>1269</v>
      </c>
      <c r="B675" s="10" t="s">
        <v>1252</v>
      </c>
      <c r="C675" s="15" t="s">
        <v>62</v>
      </c>
      <c r="D675" s="8" t="s">
        <v>34</v>
      </c>
      <c r="E675" s="15" t="s">
        <v>1270</v>
      </c>
    </row>
    <row r="676" spans="1:5" ht="15" x14ac:dyDescent="0.15">
      <c r="A676" s="15" t="s">
        <v>1253</v>
      </c>
      <c r="B676" s="10" t="s">
        <v>1277</v>
      </c>
      <c r="C676" s="15" t="s">
        <v>4</v>
      </c>
      <c r="D676" s="8" t="s">
        <v>1286</v>
      </c>
      <c r="E676" s="15" t="s">
        <v>1254</v>
      </c>
    </row>
    <row r="677" spans="1:5" ht="15" x14ac:dyDescent="0.15">
      <c r="A677" s="15" t="s">
        <v>1269</v>
      </c>
      <c r="B677" s="10" t="s">
        <v>1277</v>
      </c>
      <c r="C677" s="15" t="s">
        <v>62</v>
      </c>
      <c r="D677" s="8" t="s">
        <v>34</v>
      </c>
      <c r="E677" s="15" t="s">
        <v>1271</v>
      </c>
    </row>
    <row r="678" spans="1:5" ht="15" x14ac:dyDescent="0.15">
      <c r="A678" s="15" t="s">
        <v>1253</v>
      </c>
      <c r="B678" s="10" t="s">
        <v>1279</v>
      </c>
      <c r="C678" s="15" t="s">
        <v>4</v>
      </c>
      <c r="D678" s="8" t="s">
        <v>1286</v>
      </c>
      <c r="E678" s="15" t="s">
        <v>1254</v>
      </c>
    </row>
    <row r="679" spans="1:5" ht="15" x14ac:dyDescent="0.15">
      <c r="A679" s="15" t="s">
        <v>22</v>
      </c>
      <c r="B679" s="10" t="s">
        <v>1279</v>
      </c>
      <c r="C679" s="15" t="s">
        <v>4</v>
      </c>
      <c r="D679" s="8" t="s">
        <v>34</v>
      </c>
      <c r="E679" s="15" t="s">
        <v>1272</v>
      </c>
    </row>
    <row r="680" spans="1:5" ht="15" x14ac:dyDescent="0.15">
      <c r="A680" s="15" t="s">
        <v>1255</v>
      </c>
      <c r="B680" s="10" t="s">
        <v>1279</v>
      </c>
      <c r="C680" s="15" t="s">
        <v>62</v>
      </c>
      <c r="D680" s="8" t="s">
        <v>34</v>
      </c>
      <c r="E680" s="15" t="s">
        <v>1256</v>
      </c>
    </row>
    <row r="681" spans="1:5" ht="15" x14ac:dyDescent="0.15">
      <c r="A681" s="15" t="s">
        <v>1257</v>
      </c>
      <c r="B681" s="10" t="s">
        <v>1279</v>
      </c>
      <c r="C681" s="15" t="s">
        <v>62</v>
      </c>
      <c r="D681" s="8" t="s">
        <v>34</v>
      </c>
      <c r="E681" s="15" t="s">
        <v>1258</v>
      </c>
    </row>
    <row r="682" spans="1:5" ht="15" x14ac:dyDescent="0.15">
      <c r="A682" s="15" t="s">
        <v>1261</v>
      </c>
      <c r="B682" s="10" t="s">
        <v>1279</v>
      </c>
      <c r="C682" s="15" t="s">
        <v>62</v>
      </c>
      <c r="D682" s="8" t="s">
        <v>34</v>
      </c>
      <c r="E682" s="15" t="s">
        <v>1262</v>
      </c>
    </row>
    <row r="683" spans="1:5" ht="15" x14ac:dyDescent="0.15">
      <c r="A683" s="15" t="s">
        <v>1273</v>
      </c>
      <c r="B683" s="10" t="s">
        <v>1279</v>
      </c>
      <c r="C683" s="15" t="s">
        <v>62</v>
      </c>
      <c r="D683" s="8" t="s">
        <v>34</v>
      </c>
      <c r="E683" s="15" t="s">
        <v>1274</v>
      </c>
    </row>
    <row r="684" spans="1:5" ht="15" x14ac:dyDescent="0.15">
      <c r="A684" s="15" t="s">
        <v>1263</v>
      </c>
      <c r="B684" s="10" t="s">
        <v>1279</v>
      </c>
      <c r="C684" s="15" t="s">
        <v>62</v>
      </c>
      <c r="D684" s="8" t="s">
        <v>34</v>
      </c>
      <c r="E684" s="15" t="s">
        <v>1264</v>
      </c>
    </row>
    <row r="685" spans="1:5" ht="15" x14ac:dyDescent="0.15">
      <c r="A685" s="15" t="s">
        <v>1265</v>
      </c>
      <c r="B685" s="10" t="s">
        <v>1279</v>
      </c>
      <c r="C685" s="15" t="s">
        <v>62</v>
      </c>
      <c r="D685" s="8" t="s">
        <v>34</v>
      </c>
      <c r="E685" s="15" t="s">
        <v>1266</v>
      </c>
    </row>
    <row r="686" spans="1:5" ht="15" x14ac:dyDescent="0.15">
      <c r="A686" s="15" t="s">
        <v>1275</v>
      </c>
      <c r="B686" s="10" t="s">
        <v>1279</v>
      </c>
      <c r="C686" s="15" t="s">
        <v>62</v>
      </c>
      <c r="D686" s="8" t="s">
        <v>34</v>
      </c>
      <c r="E686" s="15" t="s">
        <v>1276</v>
      </c>
    </row>
    <row r="687" spans="1:5" ht="15" x14ac:dyDescent="0.15">
      <c r="A687" s="15" t="s">
        <v>1253</v>
      </c>
      <c r="B687" s="10" t="s">
        <v>1281</v>
      </c>
      <c r="C687" s="15" t="s">
        <v>4</v>
      </c>
      <c r="D687" s="8" t="s">
        <v>1286</v>
      </c>
      <c r="E687" s="15" t="s">
        <v>1254</v>
      </c>
    </row>
    <row r="688" spans="1:5" ht="15" x14ac:dyDescent="0.15">
      <c r="A688" s="15" t="s">
        <v>1255</v>
      </c>
      <c r="B688" s="10" t="s">
        <v>1281</v>
      </c>
      <c r="C688" s="15" t="s">
        <v>62</v>
      </c>
      <c r="D688" s="8" t="s">
        <v>34</v>
      </c>
      <c r="E688" s="15" t="s">
        <v>1256</v>
      </c>
    </row>
    <row r="689" spans="1:5" ht="15" x14ac:dyDescent="0.15">
      <c r="A689" s="15" t="s">
        <v>1257</v>
      </c>
      <c r="B689" s="10" t="s">
        <v>1281</v>
      </c>
      <c r="C689" s="15" t="s">
        <v>62</v>
      </c>
      <c r="D689" s="8" t="s">
        <v>34</v>
      </c>
      <c r="E689" s="15" t="s">
        <v>1258</v>
      </c>
    </row>
    <row r="690" spans="1:5" ht="15" x14ac:dyDescent="0.15">
      <c r="A690" s="15" t="s">
        <v>1259</v>
      </c>
      <c r="B690" s="10" t="s">
        <v>1281</v>
      </c>
      <c r="C690" s="15" t="s">
        <v>62</v>
      </c>
      <c r="D690" s="8" t="s">
        <v>34</v>
      </c>
      <c r="E690" s="15" t="s">
        <v>1260</v>
      </c>
    </row>
    <row r="691" spans="1:5" ht="15" x14ac:dyDescent="0.15">
      <c r="A691" s="15" t="s">
        <v>1261</v>
      </c>
      <c r="B691" s="10" t="s">
        <v>1281</v>
      </c>
      <c r="C691" s="15" t="s">
        <v>62</v>
      </c>
      <c r="D691" s="8" t="s">
        <v>34</v>
      </c>
      <c r="E691" s="15" t="s">
        <v>1262</v>
      </c>
    </row>
    <row r="692" spans="1:5" ht="15" x14ac:dyDescent="0.15">
      <c r="A692" s="15" t="s">
        <v>1273</v>
      </c>
      <c r="B692" s="10" t="s">
        <v>1281</v>
      </c>
      <c r="C692" s="15" t="s">
        <v>62</v>
      </c>
      <c r="D692" s="8" t="s">
        <v>34</v>
      </c>
      <c r="E692" s="15" t="s">
        <v>1274</v>
      </c>
    </row>
    <row r="693" spans="1:5" ht="15" x14ac:dyDescent="0.15">
      <c r="A693" s="15" t="s">
        <v>1263</v>
      </c>
      <c r="B693" s="10" t="s">
        <v>1281</v>
      </c>
      <c r="C693" s="15" t="s">
        <v>62</v>
      </c>
      <c r="D693" s="8" t="s">
        <v>34</v>
      </c>
      <c r="E693" s="15" t="s">
        <v>1264</v>
      </c>
    </row>
    <row r="694" spans="1:5" ht="15" x14ac:dyDescent="0.15">
      <c r="A694" s="15" t="s">
        <v>1265</v>
      </c>
      <c r="B694" s="10" t="s">
        <v>1281</v>
      </c>
      <c r="C694" s="15" t="s">
        <v>62</v>
      </c>
      <c r="D694" s="8" t="s">
        <v>34</v>
      </c>
      <c r="E694" s="15" t="s">
        <v>1266</v>
      </c>
    </row>
    <row r="695" spans="1:5" ht="15" x14ac:dyDescent="0.15">
      <c r="A695" s="15" t="s">
        <v>1275</v>
      </c>
      <c r="B695" s="10" t="s">
        <v>1281</v>
      </c>
      <c r="C695" s="15" t="s">
        <v>62</v>
      </c>
      <c r="D695" s="8" t="s">
        <v>34</v>
      </c>
      <c r="E695" s="15" t="s">
        <v>1276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基础数据</vt:lpstr>
      <vt:lpstr>行情数据</vt:lpstr>
      <vt:lpstr>Sheet1</vt:lpstr>
      <vt:lpstr>财务数据</vt:lpstr>
      <vt:lpstr>指数</vt:lpstr>
      <vt:lpstr>基金</vt:lpstr>
      <vt:lpstr>宏观经济</vt:lpstr>
      <vt:lpstr>表基本数据</vt:lpstr>
      <vt:lpstr>字段基本数据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2019-03-15T14:52:38Z</dcterms:created>
  <dcterms:modified xsi:type="dcterms:W3CDTF">2020-11-25T14:27:18Z</dcterms:modified>
</cp:coreProperties>
</file>