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mitik\Downloads\"/>
    </mc:Choice>
  </mc:AlternateContent>
  <xr:revisionPtr revIDLastSave="0" documentId="13_ncr:1_{24949C00-FAEA-4230-AC97-34D3626D4038}" xr6:coauthVersionLast="47" xr6:coauthVersionMax="47" xr10:uidLastSave="{00000000-0000-0000-0000-000000000000}"/>
  <bookViews>
    <workbookView xWindow="-120" yWindow="-120" windowWidth="20730" windowHeight="11040" firstSheet="12" activeTab="17" xr2:uid="{00000000-000D-0000-FFFF-FFFF00000000}"/>
  </bookViews>
  <sheets>
    <sheet name="DMartSalesData" sheetId="1" r:id="rId1"/>
    <sheet name="Demo" sheetId="2" r:id="rId2"/>
    <sheet name="Jan-Sales" sheetId="3" r:id="rId3"/>
    <sheet name="Feb-Sales" sheetId="4" r:id="rId4"/>
    <sheet name="March-Sales" sheetId="5" r:id="rId5"/>
    <sheet name="Total Sales" sheetId="6" r:id="rId6"/>
    <sheet name="Math and Statistical Functions" sheetId="10" r:id="rId7"/>
    <sheet name="Logical Functions" sheetId="11" r:id="rId8"/>
    <sheet name="NorthSales" sheetId="17" r:id="rId9"/>
    <sheet name="SouthSales" sheetId="18" r:id="rId10"/>
    <sheet name="EastSales" sheetId="19" r:id="rId11"/>
    <sheet name="WestSales" sheetId="20" r:id="rId12"/>
    <sheet name="Sheet1" sheetId="23" r:id="rId13"/>
    <sheet name="Summary-Sales" sheetId="22" r:id="rId14"/>
    <sheet name="Autofil " sheetId="24" r:id="rId15"/>
    <sheet name="Flash fill" sheetId="25" r:id="rId16"/>
    <sheet name="Autofill Non-Adjacent" sheetId="26" r:id="rId17"/>
    <sheet name="Custom List" sheetId="27" r:id="rId18"/>
  </sheets>
  <definedNames>
    <definedName name="_01_04_2023">DMartSalesData!$K$3:$K$15346</definedName>
    <definedName name="_30_03_2023">DMartSalesData!$J$3:$J$15346</definedName>
    <definedName name="_xlnm._FilterDatabase" localSheetId="0" hidden="1">DMartSalesData!$A$1:$O$15346</definedName>
    <definedName name="Allowances">'Logical Functions'!$C$30:$C$33</definedName>
    <definedName name="allSales">SalesData[[Jan]:[Mar]]</definedName>
    <definedName name="category">DMartSalesData!$D$2:$D$15346</definedName>
    <definedName name="city">DMartSalesData!$O$2:$O$15346</definedName>
    <definedName name="Clothing">DMartSalesData!$D$3:$D$15346</definedName>
    <definedName name="customer_type">DMartSalesData!$L$2:$L$15346</definedName>
    <definedName name="delivery_date">DMartSalesData!$K$2:$K$15346</definedName>
    <definedName name="discount">DMartSalesData!$F$2:$F$15346</definedName>
    <definedName name="discount_value">DMartSalesData!$G$2:$G$15346</definedName>
    <definedName name="East">DMartSalesData!$C$3:$C$15346</definedName>
    <definedName name="FebSales">SalesData[Feb]</definedName>
    <definedName name="gstRate">Demo!$G$9</definedName>
    <definedName name="JanSales">SalesData[Jan]</definedName>
    <definedName name="KetanMarks">'Logical Functions'!$B$3:$D$3</definedName>
    <definedName name="MarSales">SalesData[Mar]</definedName>
    <definedName name="MathMarks">'Logical Functions'!$B$2:$B$4</definedName>
    <definedName name="Member">DMartSalesData!$L$3:$L$15346</definedName>
    <definedName name="NehaMarks">'Logical Functions'!$B$2:$D$2</definedName>
    <definedName name="net_revenue">DMartSalesData!$H$2:$H$15346</definedName>
    <definedName name="ORD100000_">DMartSalesData!$A$3:$A$15346</definedName>
    <definedName name="ORD100037_">DMartSalesData!$C$39:$O$39</definedName>
    <definedName name="ORD100038_">DMartSalesData!$C$40:$O$40</definedName>
    <definedName name="ORD100039_">DMartSalesData!$C$41:$O$41</definedName>
    <definedName name="ORD100040_">DMartSalesData!$C$42:$O$42</definedName>
    <definedName name="ORD100041_">DMartSalesData!$C$43:$O$43</definedName>
    <definedName name="ORD100042_">DMartSalesData!$C$44:$O$44</definedName>
    <definedName name="ORD100043_">DMartSalesData!$C$45:$O$45</definedName>
    <definedName name="ORD100044_">DMartSalesData!$C$46:$O$46</definedName>
    <definedName name="ORD100045_">DMartSalesData!$C$47:$O$47</definedName>
    <definedName name="ORD100046_">DMartSalesData!$C$48:$O$48</definedName>
    <definedName name="ORD100047_">DMartSalesData!$C$49:$O$49</definedName>
    <definedName name="ORD100048_">DMartSalesData!$C$50:$O$50</definedName>
    <definedName name="ORD100049_">DMartSalesData!$C$51:$O$51</definedName>
    <definedName name="ORD100050_">DMartSalesData!$C$52:$O$52</definedName>
    <definedName name="ORD100051_">DMartSalesData!$C$53:$O$53</definedName>
    <definedName name="ORD100052_">DMartSalesData!$C$54:$O$54</definedName>
    <definedName name="ORD100053_">DMartSalesData!$C$55:$O$55</definedName>
    <definedName name="ORD100054_">DMartSalesData!$C$56:$O$56</definedName>
    <definedName name="ORD100055_">DMartSalesData!$C$57:$O$57</definedName>
    <definedName name="ORD100056_">DMartSalesData!$C$58:$O$58</definedName>
    <definedName name="ORD100057_">DMartSalesData!$C$59:$O$59</definedName>
    <definedName name="ORD100058_">DMartSalesData!$C$60:$O$60</definedName>
    <definedName name="ORD100059_">DMartSalesData!$C$61:$O$61</definedName>
    <definedName name="ORD100060_">DMartSalesData!$C$62:$O$62</definedName>
    <definedName name="ORD100061_">DMartSalesData!$C$63:$O$63</definedName>
    <definedName name="ORD100062_">DMartSalesData!$C$64:$O$64</definedName>
    <definedName name="ORD100063_">DMartSalesData!$C$65:$O$65</definedName>
    <definedName name="ORD100064_">DMartSalesData!$C$66:$O$66</definedName>
    <definedName name="ORD100065_">DMartSalesData!$C$67:$O$67</definedName>
    <definedName name="ORD100066_">DMartSalesData!$C$68:$O$68</definedName>
    <definedName name="ORD100067_">DMartSalesData!$C$69:$O$69</definedName>
    <definedName name="ORD100068_">DMartSalesData!$C$70:$O$70</definedName>
    <definedName name="ORD100069_">DMartSalesData!$C$71:$O$71</definedName>
    <definedName name="ORD100070_">DMartSalesData!$C$72:$O$72</definedName>
    <definedName name="ORD100071_">DMartSalesData!$C$73:$O$73</definedName>
    <definedName name="ORD100072_">DMartSalesData!$C$74:$O$74</definedName>
    <definedName name="ORD100073_">DMartSalesData!$C$75:$O$75</definedName>
    <definedName name="ORD100074_">DMartSalesData!$C$76:$O$76</definedName>
    <definedName name="ORD100075_">DMartSalesData!$C$77:$O$77</definedName>
    <definedName name="ORD100076_">DMartSalesData!$C$78:$O$78</definedName>
    <definedName name="ORD100077_">DMartSalesData!$C$79:$O$79</definedName>
    <definedName name="ORD100078_">DMartSalesData!$C$80:$O$80</definedName>
    <definedName name="ORD100079_">DMartSalesData!$C$81:$O$81</definedName>
    <definedName name="ORD100080_">DMartSalesData!$C$82:$O$82</definedName>
    <definedName name="ORD100081_">DMartSalesData!$C$83:$O$83</definedName>
    <definedName name="ORD100082_">DMartSalesData!$C$84:$O$84</definedName>
    <definedName name="ORD100083_">DMartSalesData!$C$85:$O$85</definedName>
    <definedName name="ORD100084_">DMartSalesData!$C$86:$O$86</definedName>
    <definedName name="ORD100085_">DMartSalesData!$C$87:$O$87</definedName>
    <definedName name="ORD100086_">DMartSalesData!$C$88:$O$88</definedName>
    <definedName name="ORD100087_">DMartSalesData!$C$89:$O$89</definedName>
    <definedName name="ORD100088_">DMartSalesData!$C$90:$O$90</definedName>
    <definedName name="ORD100089_">DMartSalesData!$C$91:$O$91</definedName>
    <definedName name="ORD100090_">DMartSalesData!$C$92:$O$92</definedName>
    <definedName name="ORD100091_">DMartSalesData!$C$93:$O$93</definedName>
    <definedName name="ORD100092_">DMartSalesData!$C$94:$O$94</definedName>
    <definedName name="ORD100093_">DMartSalesData!$C$95:$O$95</definedName>
    <definedName name="ORD100094_">DMartSalesData!$C$96:$O$96</definedName>
    <definedName name="ORD100095_">DMartSalesData!$C$97:$O$97</definedName>
    <definedName name="ORD100096_">DMartSalesData!$C$98:$O$98</definedName>
    <definedName name="ORD100097_">DMartSalesData!$C$99:$O$99</definedName>
    <definedName name="ORD100098_">DMartSalesData!$C$100:$O$100</definedName>
    <definedName name="ORD100099_">DMartSalesData!$C$101:$O$101</definedName>
    <definedName name="ORD100100_">DMartSalesData!$C$102:$O$102</definedName>
    <definedName name="ORD100101_">DMartSalesData!$C$103:$O$103</definedName>
    <definedName name="ORD100102_">DMartSalesData!$C$104:$O$104</definedName>
    <definedName name="ORD100103_">DMartSalesData!$C$105:$O$105</definedName>
    <definedName name="ORD100104_">DMartSalesData!$C$106:$O$106</definedName>
    <definedName name="ORD100105_">DMartSalesData!$C$107:$O$107</definedName>
    <definedName name="ORD100106_">DMartSalesData!$C$108:$O$108</definedName>
    <definedName name="ORD100107_">DMartSalesData!$C$109:$O$109</definedName>
    <definedName name="ORD100108_">DMartSalesData!$C$110:$O$110</definedName>
    <definedName name="ORD100109_">DMartSalesData!$C$111:$O$111</definedName>
    <definedName name="ORD100110_">DMartSalesData!$C$112:$O$112</definedName>
    <definedName name="ORD100111_">DMartSalesData!$C$113:$O$113</definedName>
    <definedName name="ORD100112_">DMartSalesData!$C$114:$O$114</definedName>
    <definedName name="ORD100113_">DMartSalesData!$C$115:$O$115</definedName>
    <definedName name="ORD100114_">DMartSalesData!$C$116:$O$116</definedName>
    <definedName name="ORD100115_">DMartSalesData!$C$117:$O$117</definedName>
    <definedName name="ORD100116_">DMartSalesData!$C$118:$O$118</definedName>
    <definedName name="ORD100117_">DMartSalesData!$C$119:$O$119</definedName>
    <definedName name="ORD100118_">DMartSalesData!$C$120:$O$120</definedName>
    <definedName name="ORD100119_">DMartSalesData!$C$121:$O$121</definedName>
    <definedName name="ORD100120_">DMartSalesData!$C$122:$O$122</definedName>
    <definedName name="ORD100121_">DMartSalesData!$C$123:$O$123</definedName>
    <definedName name="ORD100122_">DMartSalesData!$C$124:$O$124</definedName>
    <definedName name="ORD100123_">DMartSalesData!$C$125:$O$125</definedName>
    <definedName name="ORD100124_">DMartSalesData!$C$126:$O$126</definedName>
    <definedName name="ORD100125_">DMartSalesData!$C$127:$O$127</definedName>
    <definedName name="ORD100126_">DMartSalesData!$C$128:$O$128</definedName>
    <definedName name="ORD100127_">DMartSalesData!$C$129:$O$129</definedName>
    <definedName name="ORD100128_">DMartSalesData!$C$130:$O$130</definedName>
    <definedName name="ORD100129_">DMartSalesData!$C$131:$O$131</definedName>
    <definedName name="ORD100130_">DMartSalesData!$C$132:$O$132</definedName>
    <definedName name="ORD100131_">DMartSalesData!$C$133:$O$133</definedName>
    <definedName name="ORD100132_">DMartSalesData!$C$134:$O$134</definedName>
    <definedName name="ORD100133_">DMartSalesData!$C$135:$O$135</definedName>
    <definedName name="ORD100134_">DMartSalesData!$C$136:$O$136</definedName>
    <definedName name="ORD100135_">DMartSalesData!$C$137:$O$137</definedName>
    <definedName name="ORD100136_">DMartSalesData!$C$138:$O$138</definedName>
    <definedName name="ORD100137_">DMartSalesData!$C$139:$O$139</definedName>
    <definedName name="ORD100138_">DMartSalesData!$C$140:$O$140</definedName>
    <definedName name="ORD100139_">DMartSalesData!$C$141:$O$141</definedName>
    <definedName name="ORD100140_">DMartSalesData!$C$142:$O$142</definedName>
    <definedName name="ORD100141_">DMartSalesData!$C$143:$O$143</definedName>
    <definedName name="ORD100142_">DMartSalesData!$C$144:$O$144</definedName>
    <definedName name="ORD100143_">DMartSalesData!$C$145:$O$145</definedName>
    <definedName name="ORD100144_">DMartSalesData!$C$146:$O$146</definedName>
    <definedName name="ORD100145_">DMartSalesData!$C$147:$O$147</definedName>
    <definedName name="ORD100146_">DMartSalesData!$C$148:$O$148</definedName>
    <definedName name="ORD100147_">DMartSalesData!$C$149:$O$149</definedName>
    <definedName name="ORD100148_">DMartSalesData!$C$150:$O$150</definedName>
    <definedName name="ORD100149_">DMartSalesData!$C$151:$O$151</definedName>
    <definedName name="ORD100150_">DMartSalesData!$C$152:$O$152</definedName>
    <definedName name="ORD100151_">DMartSalesData!$C$153:$O$153</definedName>
    <definedName name="ORD100152_">DMartSalesData!$C$154:$O$154</definedName>
    <definedName name="ORD100153_">DMartSalesData!$C$155:$O$155</definedName>
    <definedName name="ORD100154_">DMartSalesData!$C$156:$O$156</definedName>
    <definedName name="ORD100155_">DMartSalesData!$C$157:$O$157</definedName>
    <definedName name="ORD100156_">DMartSalesData!$C$158:$O$158</definedName>
    <definedName name="ORD100157_">DMartSalesData!$C$159:$O$159</definedName>
    <definedName name="ORD100158_">DMartSalesData!$C$160:$O$160</definedName>
    <definedName name="ORD100159_">DMartSalesData!$C$161:$O$161</definedName>
    <definedName name="ORD100160_">DMartSalesData!$C$162:$O$162</definedName>
    <definedName name="ORD100161_">DMartSalesData!$C$163:$O$163</definedName>
    <definedName name="ORD100162_">DMartSalesData!$C$164:$O$164</definedName>
    <definedName name="ORD100163_">DMartSalesData!$C$165:$O$165</definedName>
    <definedName name="ORD100164_">DMartSalesData!$C$166:$O$166</definedName>
    <definedName name="ORD100165_">DMartSalesData!$C$167:$O$167</definedName>
    <definedName name="ORD100166_">DMartSalesData!$C$168:$O$168</definedName>
    <definedName name="ORD100167_">DMartSalesData!$C$169:$O$169</definedName>
    <definedName name="ORD100168_">DMartSalesData!$C$170:$O$170</definedName>
    <definedName name="ORD100169_">DMartSalesData!$C$171:$O$171</definedName>
    <definedName name="ORD100170_">DMartSalesData!$C$172:$O$172</definedName>
    <definedName name="ORD100171_">DMartSalesData!$C$173:$O$173</definedName>
    <definedName name="ORD100172_">DMartSalesData!$C$174:$O$174</definedName>
    <definedName name="ORD100173_">DMartSalesData!$C$175:$O$175</definedName>
    <definedName name="ORD100174_">DMartSalesData!$C$176:$O$176</definedName>
    <definedName name="ORD100175_">DMartSalesData!$C$177:$O$177</definedName>
    <definedName name="ORD100176_">DMartSalesData!$C$178:$O$178</definedName>
    <definedName name="ORD100177_">DMartSalesData!$C$179:$O$179</definedName>
    <definedName name="ORD100178_">DMartSalesData!$C$180:$O$180</definedName>
    <definedName name="ORD100179_">DMartSalesData!$C$181:$O$181</definedName>
    <definedName name="ORD100180_">DMartSalesData!$C$182:$O$182</definedName>
    <definedName name="ORD100181_">DMartSalesData!$C$183:$O$183</definedName>
    <definedName name="ORD100182_">DMartSalesData!$C$184:$O$184</definedName>
    <definedName name="ORD100183_">DMartSalesData!$C$185:$O$185</definedName>
    <definedName name="ORD100184_">DMartSalesData!$C$186:$O$186</definedName>
    <definedName name="ORD100185_">DMartSalesData!$C$187:$O$187</definedName>
    <definedName name="ORD100186_">DMartSalesData!$C$188:$O$188</definedName>
    <definedName name="ORD100187_">DMartSalesData!$C$189:$O$189</definedName>
    <definedName name="ORD100188_">DMartSalesData!$C$190:$O$190</definedName>
    <definedName name="ORD100189_">DMartSalesData!$C$191:$O$191</definedName>
    <definedName name="ORD100190_">DMartSalesData!$C$192:$O$192</definedName>
    <definedName name="ORD100191_">DMartSalesData!$C$193:$O$193</definedName>
    <definedName name="ORD100192_">DMartSalesData!$C$194:$O$194</definedName>
    <definedName name="ORD100193_">DMartSalesData!$C$195:$O$195</definedName>
    <definedName name="ORD100194_">DMartSalesData!$C$196:$O$196</definedName>
    <definedName name="ORD100195_">DMartSalesData!$C$197:$O$197</definedName>
    <definedName name="ORD100196_">DMartSalesData!$C$198:$O$198</definedName>
    <definedName name="ORD100197_">DMartSalesData!$C$199:$O$199</definedName>
    <definedName name="ORD100198_">DMartSalesData!$C$200:$O$200</definedName>
    <definedName name="ORD100199_">DMartSalesData!$C$201:$O$201</definedName>
    <definedName name="ORD100200_">DMartSalesData!$C$202:$O$202</definedName>
    <definedName name="ORD100201_">DMartSalesData!$C$203:$O$203</definedName>
    <definedName name="ORD100202_">DMartSalesData!$C$204:$O$204</definedName>
    <definedName name="ORD100203_">DMartSalesData!$C$205:$O$205</definedName>
    <definedName name="ORD100204_">DMartSalesData!$C$206:$O$206</definedName>
    <definedName name="ORD100205_">DMartSalesData!$C$207:$O$207</definedName>
    <definedName name="ORD100206_">DMartSalesData!$C$208:$O$208</definedName>
    <definedName name="ORD100207_">DMartSalesData!$C$209:$O$209</definedName>
    <definedName name="ORD100208_">DMartSalesData!$C$210:$O$210</definedName>
    <definedName name="ORD100209_">DMartSalesData!$C$211:$O$211</definedName>
    <definedName name="ORD100210_">DMartSalesData!$C$212:$O$212</definedName>
    <definedName name="ORD100211_">DMartSalesData!$C$213:$O$213</definedName>
    <definedName name="ORD100212_">DMartSalesData!$C$214:$O$214</definedName>
    <definedName name="ORD100213_">DMartSalesData!$C$215:$O$215</definedName>
    <definedName name="ORD100214_">DMartSalesData!$C$216:$O$216</definedName>
    <definedName name="ORD100215_">DMartSalesData!$C$217:$O$217</definedName>
    <definedName name="ORD100216_">DMartSalesData!$C$218:$O$218</definedName>
    <definedName name="ORD100217_">DMartSalesData!$C$219:$O$219</definedName>
    <definedName name="ORD100218_">DMartSalesData!$C$220:$O$220</definedName>
    <definedName name="ORD100219_">DMartSalesData!$C$221:$O$221</definedName>
    <definedName name="ORD100220_">DMartSalesData!$C$222:$O$222</definedName>
    <definedName name="ORD100221_">DMartSalesData!$C$223:$O$223</definedName>
    <definedName name="ORD100222_">DMartSalesData!$C$224:$O$224</definedName>
    <definedName name="ORD100223_">DMartSalesData!$C$225:$O$225</definedName>
    <definedName name="ORD100224_">DMartSalesData!$C$226:$O$226</definedName>
    <definedName name="ORD100225_">DMartSalesData!$C$227:$O$227</definedName>
    <definedName name="ORD100226_">DMartSalesData!$C$228:$O$228</definedName>
    <definedName name="ORD100227_">DMartSalesData!$C$229:$O$229</definedName>
    <definedName name="ORD100228_">DMartSalesData!$C$230:$O$230</definedName>
    <definedName name="ORD100229_">DMartSalesData!$C$231:$O$231</definedName>
    <definedName name="ORD100230_">DMartSalesData!$C$232:$O$232</definedName>
    <definedName name="ORD100231_">DMartSalesData!$C$233:$O$233</definedName>
    <definedName name="ORD100232_">DMartSalesData!$C$234:$O$234</definedName>
    <definedName name="ORD100233_">DMartSalesData!$C$235:$O$235</definedName>
    <definedName name="ORD100234_">DMartSalesData!$C$236:$O$236</definedName>
    <definedName name="ORD100235_">DMartSalesData!$C$237:$O$237</definedName>
    <definedName name="ORD100236_">DMartSalesData!$C$238:$O$238</definedName>
    <definedName name="ORD100237_">DMartSalesData!$C$239:$O$239</definedName>
    <definedName name="ORD100238_">DMartSalesData!$C$240:$O$240</definedName>
    <definedName name="ORD100239_">DMartSalesData!$C$241:$O$241</definedName>
    <definedName name="ORD100240_">DMartSalesData!$C$242:$O$242</definedName>
    <definedName name="ORD100241_">DMartSalesData!$C$243:$O$243</definedName>
    <definedName name="ORD100242_">DMartSalesData!$C$244:$O$244</definedName>
    <definedName name="ORD100243_">DMartSalesData!$C$245:$O$245</definedName>
    <definedName name="ORD100244_">DMartSalesData!$C$246:$O$246</definedName>
    <definedName name="ORD100245_">DMartSalesData!$C$247:$O$247</definedName>
    <definedName name="ORD100246_">DMartSalesData!$C$248:$O$248</definedName>
    <definedName name="ORD100247_">DMartSalesData!$C$249:$O$249</definedName>
    <definedName name="ORD100248_">DMartSalesData!$C$250:$O$250</definedName>
    <definedName name="ORD100249_">DMartSalesData!$C$251:$O$251</definedName>
    <definedName name="ORD100250_">DMartSalesData!$C$252:$O$252</definedName>
    <definedName name="ORD100251_">DMartSalesData!$C$253:$O$253</definedName>
    <definedName name="ORD100252_">DMartSalesData!$C$254:$O$254</definedName>
    <definedName name="ORD100253_">DMartSalesData!$C$255:$O$255</definedName>
    <definedName name="ORD100254_">DMartSalesData!$C$256:$O$256</definedName>
    <definedName name="ORD100255_">DMartSalesData!$C$257:$O$257</definedName>
    <definedName name="ORD100256_">DMartSalesData!$C$258:$O$258</definedName>
    <definedName name="ORD100257_">DMartSalesData!$C$259:$O$259</definedName>
    <definedName name="ORD100258_">DMartSalesData!$C$260:$O$260</definedName>
    <definedName name="ORD100259_">DMartSalesData!$C$261:$O$261</definedName>
    <definedName name="ORD100260_">DMartSalesData!$C$262:$O$262</definedName>
    <definedName name="ORD100261_">DMartSalesData!$C$263:$O$263</definedName>
    <definedName name="ORD100262_">DMartSalesData!$C$264:$O$264</definedName>
    <definedName name="ORD100263_">DMartSalesData!$C$265:$O$265</definedName>
    <definedName name="ORD100264_">DMartSalesData!$C$266:$O$266</definedName>
    <definedName name="ORD100265_">DMartSalesData!$C$267:$O$267</definedName>
    <definedName name="ORD100266_">DMartSalesData!$C$268:$O$268</definedName>
    <definedName name="ORD100267_">DMartSalesData!$C$269:$O$269</definedName>
    <definedName name="ORD100268_">DMartSalesData!$C$270:$O$270</definedName>
    <definedName name="ORD100269_">DMartSalesData!$C$271:$O$271</definedName>
    <definedName name="ORD100270_">DMartSalesData!$C$272:$O$272</definedName>
    <definedName name="ORD100271_">DMartSalesData!$C$273:$O$273</definedName>
    <definedName name="ORD100272_">DMartSalesData!$C$274:$O$274</definedName>
    <definedName name="ORD100273_">DMartSalesData!$C$275:$O$275</definedName>
    <definedName name="ORD100274_">DMartSalesData!$C$276:$O$276</definedName>
    <definedName name="ORD100275_">DMartSalesData!$C$277:$O$277</definedName>
    <definedName name="ORD100276_">DMartSalesData!$C$278:$O$278</definedName>
    <definedName name="ORD100277_">DMartSalesData!$C$279:$O$279</definedName>
    <definedName name="ORD100278_">DMartSalesData!$C$280:$O$280</definedName>
    <definedName name="ORD100279_">DMartSalesData!$C$281:$O$281</definedName>
    <definedName name="ORD100280_">DMartSalesData!$C$282:$O$282</definedName>
    <definedName name="ORD100281_">DMartSalesData!$C$283:$O$283</definedName>
    <definedName name="ORD100283_">DMartSalesData!$C$285:$O$285</definedName>
    <definedName name="ORD100284_">DMartSalesData!$C$286:$O$286</definedName>
    <definedName name="ORD100285_">DMartSalesData!$C$287:$O$287</definedName>
    <definedName name="ORD100286_">DMartSalesData!$C$288:$O$288</definedName>
    <definedName name="ORD100287_">DMartSalesData!$C$289:$O$289</definedName>
    <definedName name="ORD100288_">DMartSalesData!$C$290:$O$290</definedName>
    <definedName name="ORD100289_">DMartSalesData!$C$291:$O$291</definedName>
    <definedName name="ORD100290_">DMartSalesData!$C$292:$O$292</definedName>
    <definedName name="ORD100291_">DMartSalesData!$C$293:$O$293</definedName>
    <definedName name="ORD100292_">DMartSalesData!$C$294:$O$294</definedName>
    <definedName name="ORD100293_">DMartSalesData!$C$295:$O$295</definedName>
    <definedName name="ORD100294_">DMartSalesData!$C$296:$O$296</definedName>
    <definedName name="ORD100295_">DMartSalesData!$C$297:$O$297</definedName>
    <definedName name="ORD100296_">DMartSalesData!$C$298:$O$298</definedName>
    <definedName name="ORD100297_">DMartSalesData!$C$299:$O$299</definedName>
    <definedName name="ORD100298_">DMartSalesData!$C$300:$O$300</definedName>
    <definedName name="ORD100299_">DMartSalesData!$C$301:$O$301</definedName>
    <definedName name="ORD100300_">DMartSalesData!$C$302:$O$302</definedName>
    <definedName name="ORD100301_">DMartSalesData!$C$303:$O$303</definedName>
    <definedName name="ORD100302_">DMartSalesData!$C$304:$O$304</definedName>
    <definedName name="ORD100303_">DMartSalesData!$C$305:$O$305</definedName>
    <definedName name="ORD100304_">DMartSalesData!$C$306:$O$306</definedName>
    <definedName name="ORD100305_">DMartSalesData!$C$307:$O$307</definedName>
    <definedName name="ORD100306_">DMartSalesData!$C$308:$O$308</definedName>
    <definedName name="ORD100307_">DMartSalesData!$C$309:$O$309</definedName>
    <definedName name="ORD100308_">DMartSalesData!$C$310:$O$310</definedName>
    <definedName name="ORD100309_">DMartSalesData!$C$311:$O$311</definedName>
    <definedName name="ORD100310_">DMartSalesData!$C$312:$O$312</definedName>
    <definedName name="ORD100311_">DMartSalesData!$C$313:$O$313</definedName>
    <definedName name="ORD100312_">DMartSalesData!$C$314:$O$314</definedName>
    <definedName name="ORD100313_">DMartSalesData!$C$315:$O$315</definedName>
    <definedName name="ORD100314_">DMartSalesData!$C$316:$O$316</definedName>
    <definedName name="ORD100315_">DMartSalesData!$C$317:$O$317</definedName>
    <definedName name="ORD100316_">DMartSalesData!$C$318:$O$318</definedName>
    <definedName name="ORD100317_">DMartSalesData!$C$319:$O$319</definedName>
    <definedName name="ORD100318_">DMartSalesData!$C$320:$O$320</definedName>
    <definedName name="ORD100319_">DMartSalesData!$C$321:$O$321</definedName>
    <definedName name="ORD100320_">DMartSalesData!$C$322:$O$322</definedName>
    <definedName name="ORD100321_">DMartSalesData!$C$323:$O$323</definedName>
    <definedName name="ORD100322_">DMartSalesData!$C$324:$O$324</definedName>
    <definedName name="ORD100323_">DMartSalesData!$C$325:$O$325</definedName>
    <definedName name="ORD100324_">DMartSalesData!$C$326:$O$326</definedName>
    <definedName name="ORD100325_">DMartSalesData!$C$327:$O$327</definedName>
    <definedName name="ORD100326_">DMartSalesData!$C$328:$O$328</definedName>
    <definedName name="ORD100327_">DMartSalesData!$C$329:$O$329</definedName>
    <definedName name="ORD100328_">DMartSalesData!$C$330:$O$330</definedName>
    <definedName name="ORD100329_">DMartSalesData!$C$331:$O$331</definedName>
    <definedName name="ORD100330_">DMartSalesData!$C$332:$O$332</definedName>
    <definedName name="ORD100331_">DMartSalesData!$C$333:$O$333</definedName>
    <definedName name="ORD100332_">DMartSalesData!$C$334:$O$334</definedName>
    <definedName name="ORD100333_">DMartSalesData!$C$335:$O$335</definedName>
    <definedName name="ORD100334_">DMartSalesData!$C$336:$O$336</definedName>
    <definedName name="ORD100335_">DMartSalesData!$C$337:$O$337</definedName>
    <definedName name="ORD100336_">DMartSalesData!$C$338:$O$338</definedName>
    <definedName name="ORD100337_">DMartSalesData!$C$339:$O$339</definedName>
    <definedName name="ORD100338_">DMartSalesData!$C$340:$O$340</definedName>
    <definedName name="ORD100339_">DMartSalesData!$C$341:$O$341</definedName>
    <definedName name="ORD100340_">DMartSalesData!$C$342:$O$342</definedName>
    <definedName name="ORD100341_">DMartSalesData!$C$343:$O$343</definedName>
    <definedName name="ORD100342_">DMartSalesData!$C$344:$O$344</definedName>
    <definedName name="ORD100343_">DMartSalesData!$C$345:$O$345</definedName>
    <definedName name="ORD100344_">DMartSalesData!$C$346:$O$346</definedName>
    <definedName name="ORD100345_">DMartSalesData!$C$347:$O$347</definedName>
    <definedName name="ORD100346_">DMartSalesData!$C$348:$O$348</definedName>
    <definedName name="ORD100347_">DMartSalesData!$C$349:$O$349</definedName>
    <definedName name="ORD100348_">DMartSalesData!$C$350:$O$350</definedName>
    <definedName name="ORD100349_">DMartSalesData!$C$351:$O$351</definedName>
    <definedName name="ORD100350_">DMartSalesData!$C$352:$O$352</definedName>
    <definedName name="ORD100351_">DMartSalesData!$C$353:$O$353</definedName>
    <definedName name="ORD100352_">DMartSalesData!$C$354:$O$354</definedName>
    <definedName name="ORD100353_">DMartSalesData!$C$355:$O$355</definedName>
    <definedName name="ORD100354_">DMartSalesData!$C$356:$O$356</definedName>
    <definedName name="ORD100355_">DMartSalesData!$C$357:$O$357</definedName>
    <definedName name="ORD100356_">DMartSalesData!$C$358:$O$358</definedName>
    <definedName name="ORD100357_">DMartSalesData!$C$359:$O$359</definedName>
    <definedName name="ORD100358_">DMartSalesData!$C$360:$O$360</definedName>
    <definedName name="ORD100359_">DMartSalesData!$C$361:$O$361</definedName>
    <definedName name="ORD100360_">DMartSalesData!$C$362:$O$362</definedName>
    <definedName name="ORD100361_">DMartSalesData!$C$363:$O$363</definedName>
    <definedName name="ORD100362_">DMartSalesData!$C$364:$O$364</definedName>
    <definedName name="ORD100363_">DMartSalesData!$C$365:$O$365</definedName>
    <definedName name="ORD100364_">DMartSalesData!$C$366:$O$366</definedName>
    <definedName name="ORD100365_">DMartSalesData!$C$367:$O$367</definedName>
    <definedName name="ORD100366_">DMartSalesData!$C$368:$O$368</definedName>
    <definedName name="ORD100367_">DMartSalesData!$C$369:$O$369</definedName>
    <definedName name="ORD100368_">DMartSalesData!$C$370:$O$370</definedName>
    <definedName name="ORD100369_">DMartSalesData!$C$371:$O$371</definedName>
    <definedName name="ORD100370_">DMartSalesData!$C$372:$O$372</definedName>
    <definedName name="ORD100371_">DMartSalesData!$C$373:$O$373</definedName>
    <definedName name="ORD100372_">DMartSalesData!$C$374:$O$374</definedName>
    <definedName name="ORD100373_">DMartSalesData!$C$375:$O$375</definedName>
    <definedName name="ORD100374_">DMartSalesData!$C$376:$O$376</definedName>
    <definedName name="ORD100375_">DMartSalesData!$C$377:$O$377</definedName>
    <definedName name="ORD100376_">DMartSalesData!$C$378:$O$378</definedName>
    <definedName name="ORD100377_">DMartSalesData!$C$379:$O$379</definedName>
    <definedName name="ORD100378_">DMartSalesData!$C$380:$O$380</definedName>
    <definedName name="ORD100379_">DMartSalesData!$C$381:$O$381</definedName>
    <definedName name="ORD100380_">DMartSalesData!$C$382:$O$382</definedName>
    <definedName name="ORD100381_">DMartSalesData!$C$383:$O$383</definedName>
    <definedName name="ORD100382_">DMartSalesData!$C$384:$O$384</definedName>
    <definedName name="ORD100383_">DMartSalesData!$C$385:$O$385</definedName>
    <definedName name="ORD100384_">DMartSalesData!$C$386:$O$386</definedName>
    <definedName name="ORD100385_">DMartSalesData!$C$387:$O$387</definedName>
    <definedName name="ORD100386_">DMartSalesData!$C$388:$O$388</definedName>
    <definedName name="ORD100387_">DMartSalesData!$C$389:$O$389</definedName>
    <definedName name="ORD100388_">DMartSalesData!$C$390:$O$390</definedName>
    <definedName name="ORD100389_">DMartSalesData!$C$391:$O$391</definedName>
    <definedName name="ORD100390_">DMartSalesData!$C$392:$O$392</definedName>
    <definedName name="ORD100391_">DMartSalesData!$C$393:$O$393</definedName>
    <definedName name="ORD100392_">DMartSalesData!$C$394:$O$394</definedName>
    <definedName name="ORD100393_">DMartSalesData!$C$395:$O$395</definedName>
    <definedName name="ORD100394_">DMartSalesData!$C$396:$O$396</definedName>
    <definedName name="ORD100395_">DMartSalesData!$C$397:$O$397</definedName>
    <definedName name="ORD100396_">DMartSalesData!$C$398:$O$398</definedName>
    <definedName name="ORD100397_">DMartSalesData!$C$399:$O$399</definedName>
    <definedName name="ORD100398_">DMartSalesData!$C$400:$O$400</definedName>
    <definedName name="ORD100399_">DMartSalesData!$C$401:$O$401</definedName>
    <definedName name="ORD100400_">DMartSalesData!$C$402:$O$402</definedName>
    <definedName name="ORD100401_">DMartSalesData!$C$403:$O$403</definedName>
    <definedName name="ORD100402_">DMartSalesData!$C$404:$O$404</definedName>
    <definedName name="ORD100403_">DMartSalesData!$C$405:$O$405</definedName>
    <definedName name="ORD100404_">DMartSalesData!$C$406:$O$406</definedName>
    <definedName name="ORD100405_">DMartSalesData!$C$407:$O$407</definedName>
    <definedName name="ORD100406_">DMartSalesData!$C$408:$O$408</definedName>
    <definedName name="ORD100407_">DMartSalesData!$C$409:$O$409</definedName>
    <definedName name="ORD100408_">DMartSalesData!$C$410:$O$410</definedName>
    <definedName name="ORD100409_">DMartSalesData!$C$411:$O$411</definedName>
    <definedName name="ORD100410_">DMartSalesData!$C$412:$O$412</definedName>
    <definedName name="ORD100411_">DMartSalesData!$C$413:$O$413</definedName>
    <definedName name="ORD100412_">DMartSalesData!$C$414:$O$414</definedName>
    <definedName name="ORD100413_">DMartSalesData!$C$415:$O$415</definedName>
    <definedName name="ORD100414_">DMartSalesData!$C$416:$O$416</definedName>
    <definedName name="ORD100415_">DMartSalesData!$C$417:$O$417</definedName>
    <definedName name="ORD100416_">DMartSalesData!$C$418:$O$418</definedName>
    <definedName name="ORD100417_">DMartSalesData!$C$419:$O$419</definedName>
    <definedName name="ORD100418_">DMartSalesData!$C$420:$O$420</definedName>
    <definedName name="ORD100419_">DMartSalesData!$C$421:$O$421</definedName>
    <definedName name="ORD100420_">DMartSalesData!$C$422:$O$422</definedName>
    <definedName name="ORD100421_">DMartSalesData!$C$423:$O$423</definedName>
    <definedName name="ORD100422_">DMartSalesData!$C$424:$O$424</definedName>
    <definedName name="ORD100423_">DMartSalesData!$C$425:$O$425</definedName>
    <definedName name="ORD100424_">DMartSalesData!$C$426:$O$426</definedName>
    <definedName name="ORD100425_">DMartSalesData!$C$427:$O$427</definedName>
    <definedName name="ORD100426_">DMartSalesData!$C$428:$O$428</definedName>
    <definedName name="ORD100427_">DMartSalesData!$C$429:$O$429</definedName>
    <definedName name="ORD100428_">DMartSalesData!$C$430:$O$430</definedName>
    <definedName name="ORD100429_">DMartSalesData!$C$431:$O$431</definedName>
    <definedName name="ORD100430_">DMartSalesData!$C$432:$O$432</definedName>
    <definedName name="ORD100431_">DMartSalesData!$C$433:$O$433</definedName>
    <definedName name="ORD100432_">DMartSalesData!$C$434:$O$434</definedName>
    <definedName name="ORD100433_">DMartSalesData!$C$435:$O$435</definedName>
    <definedName name="ORD100434_">DMartSalesData!$C$436:$O$436</definedName>
    <definedName name="ORD100435_">DMartSalesData!$C$437:$O$437</definedName>
    <definedName name="ORD100436_">DMartSalesData!$C$438:$O$438</definedName>
    <definedName name="ORD100437_">DMartSalesData!$C$439:$O$439</definedName>
    <definedName name="ORD100438_">DMartSalesData!$C$440:$O$440</definedName>
    <definedName name="ORD100439_">DMartSalesData!$C$441:$O$441</definedName>
    <definedName name="ORD100440_">DMartSalesData!$C$442:$O$442</definedName>
    <definedName name="ORD100441_">DMartSalesData!$C$443:$O$443</definedName>
    <definedName name="ORD100442_">DMartSalesData!$C$444:$O$444</definedName>
    <definedName name="ORD100443_">DMartSalesData!$C$445:$O$445</definedName>
    <definedName name="ORD100444_">DMartSalesData!$C$446:$O$446</definedName>
    <definedName name="ORD100445_">DMartSalesData!$C$447:$O$447</definedName>
    <definedName name="ORD100446_">DMartSalesData!$C$448:$O$448</definedName>
    <definedName name="ORD100447_">DMartSalesData!$C$449:$O$449</definedName>
    <definedName name="ORD100448_">DMartSalesData!$C$450:$O$450</definedName>
    <definedName name="ORD100449_">DMartSalesData!$C$451:$O$451</definedName>
    <definedName name="ORD100450_">DMartSalesData!$C$452:$O$452</definedName>
    <definedName name="ORD100451_">DMartSalesData!$C$453:$O$453</definedName>
    <definedName name="ORD100452_">DMartSalesData!$C$454:$O$454</definedName>
    <definedName name="ORD100453_">DMartSalesData!$C$455:$O$455</definedName>
    <definedName name="ORD100454_">DMartSalesData!$C$456:$O$456</definedName>
    <definedName name="ORD100455_">DMartSalesData!$C$457:$O$457</definedName>
    <definedName name="ORD100456_">DMartSalesData!$C$458:$O$458</definedName>
    <definedName name="ORD100457_">DMartSalesData!$C$459:$O$459</definedName>
    <definedName name="ORD100458_">DMartSalesData!$C$460:$O$460</definedName>
    <definedName name="ORD100459_">DMartSalesData!$C$461:$O$461</definedName>
    <definedName name="ORD100460_">DMartSalesData!$C$462:$O$462</definedName>
    <definedName name="ORD100461_">DMartSalesData!$C$463:$O$463</definedName>
    <definedName name="ORD100462_">DMartSalesData!$C$464:$O$464</definedName>
    <definedName name="ORD100463_">DMartSalesData!$C$465:$O$465</definedName>
    <definedName name="ORD100464_">DMartSalesData!$C$466:$O$466</definedName>
    <definedName name="ORD100465_">DMartSalesData!$C$467:$O$467</definedName>
    <definedName name="ORD100466_">DMartSalesData!$C$468:$O$468</definedName>
    <definedName name="ORD100467_">DMartSalesData!$C$469:$O$469</definedName>
    <definedName name="ORD100468_">DMartSalesData!$C$470:$O$470</definedName>
    <definedName name="ORD100469_">DMartSalesData!$C$471:$O$471</definedName>
    <definedName name="ORD100470_">DMartSalesData!$C$472:$O$472</definedName>
    <definedName name="ORD100471_">DMartSalesData!$C$473:$O$473</definedName>
    <definedName name="ORD100472_">DMartSalesData!$C$474:$O$474</definedName>
    <definedName name="ORD100473_">DMartSalesData!$C$475:$O$475</definedName>
    <definedName name="ORD100474_">DMartSalesData!$C$476:$O$476</definedName>
    <definedName name="ORD100475_">DMartSalesData!$C$477:$O$477</definedName>
    <definedName name="ORD100476_">DMartSalesData!$C$478:$O$478</definedName>
    <definedName name="ORD100477_">DMartSalesData!$C$479:$O$479</definedName>
    <definedName name="ORD100478_">DMartSalesData!$C$480:$O$480</definedName>
    <definedName name="ORD100479_">DMartSalesData!$C$481:$O$481</definedName>
    <definedName name="ORD100480_">DMartSalesData!$C$482:$O$482</definedName>
    <definedName name="ORD100481_">DMartSalesData!$C$483:$O$483</definedName>
    <definedName name="ORD100482_">DMartSalesData!$C$484:$O$484</definedName>
    <definedName name="ORD100483_">DMartSalesData!$C$485:$O$485</definedName>
    <definedName name="ORD100484_">DMartSalesData!$C$486:$O$486</definedName>
    <definedName name="ORD100485_">DMartSalesData!$C$487:$O$487</definedName>
    <definedName name="ORD100486_">DMartSalesData!$C$488:$O$488</definedName>
    <definedName name="ORD100487_">DMartSalesData!$C$489:$O$489</definedName>
    <definedName name="ORD100488_">DMartSalesData!$C$490:$O$490</definedName>
    <definedName name="ORD100489_">DMartSalesData!$C$491:$O$491</definedName>
    <definedName name="ORD100490_">DMartSalesData!$C$492:$O$492</definedName>
    <definedName name="ORD100491_">DMartSalesData!$C$493:$O$493</definedName>
    <definedName name="ORD100492_">DMartSalesData!$C$494:$O$494</definedName>
    <definedName name="ORD100493_">DMartSalesData!$C$495:$O$495</definedName>
    <definedName name="ORD100494_">DMartSalesData!$C$496:$O$496</definedName>
    <definedName name="ORD100495_">DMartSalesData!$C$497:$O$497</definedName>
    <definedName name="ORD100496_">DMartSalesData!$C$498:$O$498</definedName>
    <definedName name="ORD100497_">DMartSalesData!$C$499:$O$499</definedName>
    <definedName name="ORD100498_">DMartSalesData!$C$500:$O$500</definedName>
    <definedName name="ORD100499_">DMartSalesData!$C$501:$O$501</definedName>
    <definedName name="ORD100500_">DMartSalesData!$C$502:$O$502</definedName>
    <definedName name="ORD100501_">DMartSalesData!$C$503:$O$503</definedName>
    <definedName name="ORD100502_">DMartSalesData!$C$504:$O$504</definedName>
    <definedName name="ORD100503_">DMartSalesData!$C$505:$O$505</definedName>
    <definedName name="ORD100504_">DMartSalesData!$C$506:$O$506</definedName>
    <definedName name="ORD100505_">DMartSalesData!$C$507:$O$507</definedName>
    <definedName name="ORD100506_">DMartSalesData!$C$508:$O$508</definedName>
    <definedName name="ORD100507_">DMartSalesData!$C$509:$O$509</definedName>
    <definedName name="ORD100508_">DMartSalesData!$C$510:$O$510</definedName>
    <definedName name="ORD100509_">DMartSalesData!$C$511:$O$511</definedName>
    <definedName name="ORD100510_">DMartSalesData!$C$512:$O$512</definedName>
    <definedName name="ORD100511_">DMartSalesData!$C$513:$O$513</definedName>
    <definedName name="ORD100512_">DMartSalesData!$C$514:$O$514</definedName>
    <definedName name="ORD100513_">DMartSalesData!$C$515:$O$515</definedName>
    <definedName name="ORD100514_">DMartSalesData!$C$516:$O$516</definedName>
    <definedName name="ORD100515_">DMartSalesData!$C$517:$O$517</definedName>
    <definedName name="ORD100516_">DMartSalesData!$C$518:$O$518</definedName>
    <definedName name="ORD100517_">DMartSalesData!$C$519:$O$519</definedName>
    <definedName name="ORD100518_">DMartSalesData!$C$520:$O$520</definedName>
    <definedName name="ORD100519_">DMartSalesData!$C$521:$O$521</definedName>
    <definedName name="ORD100520_">DMartSalesData!$C$522:$O$522</definedName>
    <definedName name="ORD100521_">DMartSalesData!$C$523:$O$523</definedName>
    <definedName name="ORD100522_">DMartSalesData!$C$524:$O$524</definedName>
    <definedName name="ORD100523_">DMartSalesData!$C$525:$O$525</definedName>
    <definedName name="ORD100524_">DMartSalesData!$C$526:$O$526</definedName>
    <definedName name="ORD100525_">DMartSalesData!$C$527:$O$527</definedName>
    <definedName name="ORD100526_">DMartSalesData!$C$528:$O$528</definedName>
    <definedName name="ORD100527_">DMartSalesData!$C$529:$O$529</definedName>
    <definedName name="ORD100528_">DMartSalesData!$C$530:$O$530</definedName>
    <definedName name="ORD100529_">DMartSalesData!$C$531:$O$531</definedName>
    <definedName name="ORD100530_">DMartSalesData!$C$532:$O$532</definedName>
    <definedName name="ORD100531_">DMartSalesData!$C$533:$O$533</definedName>
    <definedName name="ORD100532_">DMartSalesData!$C$534:$O$534</definedName>
    <definedName name="ORD100533_">DMartSalesData!$C$535:$O$535</definedName>
    <definedName name="ORD100534_">DMartSalesData!$C$536:$O$536</definedName>
    <definedName name="ORD100535_">DMartSalesData!$C$537:$O$537</definedName>
    <definedName name="ORD100536_">DMartSalesData!$C$538:$O$538</definedName>
    <definedName name="ORD100537_">DMartSalesData!$C$539:$O$539</definedName>
    <definedName name="ORD100538_">DMartSalesData!$C$540:$O$540</definedName>
    <definedName name="ORD100539_">DMartSalesData!$C$541:$O$541</definedName>
    <definedName name="ORD100540_">DMartSalesData!$C$542:$O$542</definedName>
    <definedName name="ORD100541_">DMartSalesData!$C$543:$O$543</definedName>
    <definedName name="ORD100542_">DMartSalesData!$C$544:$O$544</definedName>
    <definedName name="ORD100543_">DMartSalesData!$C$545:$O$545</definedName>
    <definedName name="ORD100544_">DMartSalesData!$C$546:$O$546</definedName>
    <definedName name="ORD100545_">DMartSalesData!$C$547:$O$547</definedName>
    <definedName name="ORD100546_">DMartSalesData!$C$548:$O$548</definedName>
    <definedName name="ORD100547_">DMartSalesData!$C$549:$O$549</definedName>
    <definedName name="ORD100548_">DMartSalesData!$C$550:$O$550</definedName>
    <definedName name="ORD100549_">DMartSalesData!$C$551:$O$551</definedName>
    <definedName name="ORD100550_">DMartSalesData!$C$552:$O$552</definedName>
    <definedName name="ORD100551_">DMartSalesData!$C$553:$O$553</definedName>
    <definedName name="ORD100552_">DMartSalesData!$C$554:$O$554</definedName>
    <definedName name="ORD100553_">DMartSalesData!$C$555:$O$555</definedName>
    <definedName name="ORD100554_">DMartSalesData!$C$556:$O$556</definedName>
    <definedName name="ORD100555_">DMartSalesData!$C$557:$O$557</definedName>
    <definedName name="ORD100556_">DMartSalesData!$C$558:$O$558</definedName>
    <definedName name="ORD100557_">DMartSalesData!$C$559:$O$559</definedName>
    <definedName name="ORD100558_">DMartSalesData!$C$560:$O$560</definedName>
    <definedName name="ORD100559_">DMartSalesData!$C$561:$O$561</definedName>
    <definedName name="ORD100560_">DMartSalesData!$C$562:$O$562</definedName>
    <definedName name="ORD100561_">DMartSalesData!$C$563:$O$563</definedName>
    <definedName name="ORD100562_">DMartSalesData!$C$564:$O$564</definedName>
    <definedName name="ORD100563_">DMartSalesData!$C$565:$O$565</definedName>
    <definedName name="ORD100564_">DMartSalesData!$C$566:$O$566</definedName>
    <definedName name="ORD100565_">DMartSalesData!$C$567:$O$567</definedName>
    <definedName name="ORD100566_">DMartSalesData!$C$568:$O$568</definedName>
    <definedName name="ORD100567_">DMartSalesData!$C$569:$O$569</definedName>
    <definedName name="ORD100568_">DMartSalesData!$C$570:$O$570</definedName>
    <definedName name="ORD100569_">DMartSalesData!$C$571:$O$571</definedName>
    <definedName name="ORD100570_">DMartSalesData!$C$572:$O$572</definedName>
    <definedName name="ORD100571_">DMartSalesData!$C$573:$O$573</definedName>
    <definedName name="ORD100572_">DMartSalesData!$C$574:$O$574</definedName>
    <definedName name="ORD100573_">DMartSalesData!$C$575:$O$575</definedName>
    <definedName name="ORD100574_">DMartSalesData!$C$576:$O$576</definedName>
    <definedName name="ORD100575_">DMartSalesData!$C$577:$O$577</definedName>
    <definedName name="ORD100576_">DMartSalesData!$C$578:$O$578</definedName>
    <definedName name="ORD100577_">DMartSalesData!$C$579:$O$579</definedName>
    <definedName name="ORD100578_">DMartSalesData!$C$580:$O$580</definedName>
    <definedName name="ORD100579_">DMartSalesData!$C$581:$O$581</definedName>
    <definedName name="ORD100580_">DMartSalesData!$C$582:$O$582</definedName>
    <definedName name="ORD100581_">DMartSalesData!$C$583:$O$583</definedName>
    <definedName name="ORD100582_">DMartSalesData!$C$584:$O$584</definedName>
    <definedName name="ORD100583_">DMartSalesData!$C$585:$O$585</definedName>
    <definedName name="ORD100584_">DMartSalesData!$C$586:$O$586</definedName>
    <definedName name="ORD100585_">DMartSalesData!$C$587:$O$587</definedName>
    <definedName name="ORD100586_">DMartSalesData!$C$588:$O$588</definedName>
    <definedName name="ORD100587_">DMartSalesData!$C$589:$O$589</definedName>
    <definedName name="ORD100588_">DMartSalesData!$C$590:$O$590</definedName>
    <definedName name="ORD100589_">DMartSalesData!$C$591:$O$591</definedName>
    <definedName name="ORD100590_">DMartSalesData!$C$592:$O$592</definedName>
    <definedName name="ORD100591_">DMartSalesData!$C$593:$O$593</definedName>
    <definedName name="ORD100592_">DMartSalesData!$C$594:$O$594</definedName>
    <definedName name="ORD100593_">DMartSalesData!$C$595:$O$595</definedName>
    <definedName name="ORD100594_">DMartSalesData!$C$596:$O$596</definedName>
    <definedName name="ORD100595_">DMartSalesData!$C$597:$O$597</definedName>
    <definedName name="ORD100596_">DMartSalesData!$C$598:$O$598</definedName>
    <definedName name="ORD100597_">DMartSalesData!$C$599:$O$599</definedName>
    <definedName name="ORD100598_">DMartSalesData!$C$600:$O$600</definedName>
    <definedName name="ORD100599_">DMartSalesData!$C$601:$O$601</definedName>
    <definedName name="ORD100600_">DMartSalesData!$C$602:$O$602</definedName>
    <definedName name="ORD100601_">DMartSalesData!$C$603:$O$603</definedName>
    <definedName name="ORD100602_">DMartSalesData!$C$604:$O$604</definedName>
    <definedName name="ORD100603_">DMartSalesData!$C$605:$O$605</definedName>
    <definedName name="ORD100604_">DMartSalesData!$C$606:$O$606</definedName>
    <definedName name="ORD100605_">DMartSalesData!$C$607:$O$607</definedName>
    <definedName name="ORD100606_">DMartSalesData!$C$608:$O$608</definedName>
    <definedName name="ORD100607_">DMartSalesData!$C$609:$O$609</definedName>
    <definedName name="ORD100608_">DMartSalesData!$C$610:$O$610</definedName>
    <definedName name="ORD100609_">DMartSalesData!$C$611:$O$611</definedName>
    <definedName name="ORD100610_">DMartSalesData!$C$612:$O$612</definedName>
    <definedName name="ORD100611_">DMartSalesData!$C$613:$O$613</definedName>
    <definedName name="ORD100612_">DMartSalesData!$C$614:$O$614</definedName>
    <definedName name="ORD100613_">DMartSalesData!$C$615:$O$615</definedName>
    <definedName name="ORD100614_">DMartSalesData!$C$616:$O$616</definedName>
    <definedName name="ORD100615_">DMartSalesData!$C$617:$O$617</definedName>
    <definedName name="ORD100616_">DMartSalesData!$C$618:$O$618</definedName>
    <definedName name="ORD100617_">DMartSalesData!$C$619:$O$619</definedName>
    <definedName name="ORD100618_">DMartSalesData!$C$620:$O$620</definedName>
    <definedName name="ORD100619_">DMartSalesData!$C$621:$O$621</definedName>
    <definedName name="ORD100620_">DMartSalesData!$C$622:$O$622</definedName>
    <definedName name="ORD100621_">DMartSalesData!$C$623:$O$623</definedName>
    <definedName name="ORD100622_">DMartSalesData!$C$624:$O$624</definedName>
    <definedName name="ORD100623_">DMartSalesData!$C$625:$O$625</definedName>
    <definedName name="ORD100624_">DMartSalesData!$C$626:$O$626</definedName>
    <definedName name="ORD100625_">DMartSalesData!$C$627:$O$627</definedName>
    <definedName name="ORD100626_">DMartSalesData!$C$628:$O$628</definedName>
    <definedName name="ORD100627_">DMartSalesData!$C$629:$O$629</definedName>
    <definedName name="ORD100628_">DMartSalesData!$C$630:$O$630</definedName>
    <definedName name="ORD100629_">DMartSalesData!$C$631:$O$631</definedName>
    <definedName name="ORD100630_">DMartSalesData!$C$632:$O$632</definedName>
    <definedName name="ORD100631_">DMartSalesData!$C$633:$O$633</definedName>
    <definedName name="ORD100632_">DMartSalesData!$C$634:$O$634</definedName>
    <definedName name="ORD100633_">DMartSalesData!$C$635:$O$635</definedName>
    <definedName name="ORD100634_">DMartSalesData!$C$636:$O$636</definedName>
    <definedName name="ORD100635_">DMartSalesData!$C$637:$O$637</definedName>
    <definedName name="ORD100636_">DMartSalesData!$C$638:$O$638</definedName>
    <definedName name="ORD100637_">DMartSalesData!$C$639:$O$639</definedName>
    <definedName name="ORD100638_">DMartSalesData!$C$640:$O$640</definedName>
    <definedName name="ORD100639_">DMartSalesData!$C$641:$O$641</definedName>
    <definedName name="ORD100640_">DMartSalesData!$C$642:$O$642</definedName>
    <definedName name="ORD100641_">DMartSalesData!$C$643:$O$643</definedName>
    <definedName name="ORD100642_">DMartSalesData!$C$644:$O$644</definedName>
    <definedName name="ORD100643_">DMartSalesData!$C$645:$O$645</definedName>
    <definedName name="ORD100644_">DMartSalesData!$C$646:$O$646</definedName>
    <definedName name="ORD100645_">DMartSalesData!$C$647:$O$647</definedName>
    <definedName name="ORD100646_">DMartSalesData!$C$648:$O$648</definedName>
    <definedName name="ORD100647_">DMartSalesData!$C$649:$O$649</definedName>
    <definedName name="ORD100648_">DMartSalesData!$C$650:$O$650</definedName>
    <definedName name="ORD100649_">DMartSalesData!$C$651:$O$651</definedName>
    <definedName name="ORD100650_">DMartSalesData!$C$652:$O$652</definedName>
    <definedName name="ORD100651_">DMartSalesData!$C$653:$O$653</definedName>
    <definedName name="ORD100652_">DMartSalesData!$C$654:$O$654</definedName>
    <definedName name="ORD100653_">DMartSalesData!$C$655:$O$655</definedName>
    <definedName name="ORD100654_">DMartSalesData!$C$656:$O$656</definedName>
    <definedName name="ORD100655_">DMartSalesData!$C$657:$O$657</definedName>
    <definedName name="ORD100656_">DMartSalesData!$C$658:$O$658</definedName>
    <definedName name="ORD100657_">DMartSalesData!$C$659:$O$659</definedName>
    <definedName name="ORD100658_">DMartSalesData!$C$660:$O$660</definedName>
    <definedName name="ORD100659_">DMartSalesData!$C$661:$O$661</definedName>
    <definedName name="ORD100660_">DMartSalesData!$C$662:$O$662</definedName>
    <definedName name="ORD100661_">DMartSalesData!$C$663:$O$663</definedName>
    <definedName name="ORD100662_">DMartSalesData!$C$664:$O$664</definedName>
    <definedName name="ORD100663_">DMartSalesData!$C$665:$O$665</definedName>
    <definedName name="ORD100664_">DMartSalesData!$C$666:$O$666</definedName>
    <definedName name="ORD100665_">DMartSalesData!$C$667:$O$667</definedName>
    <definedName name="ORD100666_">DMartSalesData!$C$668:$O$668</definedName>
    <definedName name="ORD100667_">DMartSalesData!$C$669:$O$669</definedName>
    <definedName name="ORD100668_">DMartSalesData!$C$670:$O$670</definedName>
    <definedName name="ORD100669_">DMartSalesData!$C$671:$O$671</definedName>
    <definedName name="ORD100670_">DMartSalesData!$C$672:$O$672</definedName>
    <definedName name="ORD100671_">DMartSalesData!$C$673:$O$673</definedName>
    <definedName name="ORD100672_">DMartSalesData!$C$674:$O$674</definedName>
    <definedName name="ORD100673_">DMartSalesData!$C$675:$O$675</definedName>
    <definedName name="ORD100674_">DMartSalesData!$C$676:$O$676</definedName>
    <definedName name="ORD100675_">DMartSalesData!$C$677:$O$677</definedName>
    <definedName name="ORD100676_">DMartSalesData!$C$678:$O$678</definedName>
    <definedName name="ORD100677_">DMartSalesData!$C$679:$O$679</definedName>
    <definedName name="ORD100678_">DMartSalesData!$C$680:$O$680</definedName>
    <definedName name="ORD100679_">DMartSalesData!$C$681:$O$681</definedName>
    <definedName name="ORD100680_">DMartSalesData!$C$682:$O$682</definedName>
    <definedName name="ORD100681_">DMartSalesData!$C$683:$O$683</definedName>
    <definedName name="ORD100682_">DMartSalesData!$C$684:$O$684</definedName>
    <definedName name="ORD100683_">DMartSalesData!$C$685:$O$685</definedName>
    <definedName name="ORD100684_">DMartSalesData!$C$686:$O$686</definedName>
    <definedName name="ORD100685_">DMartSalesData!$C$687:$O$687</definedName>
    <definedName name="ORD100686_">DMartSalesData!$C$688:$O$688</definedName>
    <definedName name="ORD100687_">DMartSalesData!$C$689:$O$689</definedName>
    <definedName name="ORD100688_">DMartSalesData!$C$690:$O$690</definedName>
    <definedName name="ORD100689_">DMartSalesData!$C$691:$O$691</definedName>
    <definedName name="ORD100690_">DMartSalesData!$C$692:$O$692</definedName>
    <definedName name="ORD100691_">DMartSalesData!$C$693:$O$693</definedName>
    <definedName name="ORD100692_">DMartSalesData!$C$694:$O$694</definedName>
    <definedName name="ORD100693_">DMartSalesData!$C$695:$O$695</definedName>
    <definedName name="ORD100694_">DMartSalesData!$C$696:$O$696</definedName>
    <definedName name="ORD100695_">DMartSalesData!$C$697:$O$697</definedName>
    <definedName name="ORD100696_">DMartSalesData!$C$698:$O$698</definedName>
    <definedName name="ORD100697_">DMartSalesData!$C$699:$O$699</definedName>
    <definedName name="ORD100698_">DMartSalesData!$C$700:$O$700</definedName>
    <definedName name="ORD100699_">DMartSalesData!$C$701:$O$701</definedName>
    <definedName name="ORD100700_">DMartSalesData!$C$702:$O$702</definedName>
    <definedName name="ORD100701_">DMartSalesData!$C$703:$O$703</definedName>
    <definedName name="ORD100702_">DMartSalesData!$C$704:$O$704</definedName>
    <definedName name="ORD100703_">DMartSalesData!$C$705:$O$705</definedName>
    <definedName name="ORD100704_">DMartSalesData!$C$706:$O$706</definedName>
    <definedName name="ORD100705_">DMartSalesData!$C$707:$O$707</definedName>
    <definedName name="ORD100706_">DMartSalesData!$C$708:$O$708</definedName>
    <definedName name="ORD100707_">DMartSalesData!$C$709:$O$709</definedName>
    <definedName name="ORD100708_">DMartSalesData!$C$710:$O$710</definedName>
    <definedName name="ORD100709_">DMartSalesData!$C$711:$O$711</definedName>
    <definedName name="ORD100710_">DMartSalesData!$C$712:$O$712</definedName>
    <definedName name="ORD100711_">DMartSalesData!$C$713:$O$713</definedName>
    <definedName name="ORD100712_">DMartSalesData!$C$714:$O$714</definedName>
    <definedName name="ORD100713_">DMartSalesData!$C$715:$O$715</definedName>
    <definedName name="ORD100714_">DMartSalesData!$C$716:$O$716</definedName>
    <definedName name="ORD100715_">DMartSalesData!$C$717:$O$717</definedName>
    <definedName name="ORD100716_">DMartSalesData!$C$718:$O$718</definedName>
    <definedName name="ORD100717_">DMartSalesData!$C$719:$O$719</definedName>
    <definedName name="ORD100718_">DMartSalesData!$C$720:$O$720</definedName>
    <definedName name="ORD100719_">DMartSalesData!$C$721:$O$721</definedName>
    <definedName name="ORD100720_">DMartSalesData!$C$722:$O$722</definedName>
    <definedName name="ORD100721_">DMartSalesData!$C$723:$O$723</definedName>
    <definedName name="ORD100722_">DMartSalesData!$C$724:$O$724</definedName>
    <definedName name="ORD100723_">DMartSalesData!$C$725:$O$725</definedName>
    <definedName name="ORD100724_">DMartSalesData!$C$726:$O$726</definedName>
    <definedName name="ORD100725_">DMartSalesData!$C$727:$O$727</definedName>
    <definedName name="ORD100726_">DMartSalesData!$C$728:$O$728</definedName>
    <definedName name="ORD100727_">DMartSalesData!$C$729:$O$729</definedName>
    <definedName name="ORD100728_">DMartSalesData!$C$730:$O$730</definedName>
    <definedName name="ORD100729_">DMartSalesData!$C$731:$O$731</definedName>
    <definedName name="ORD100730_">DMartSalesData!$C$732:$O$732</definedName>
    <definedName name="ORD100731_">DMartSalesData!$C$733:$O$733</definedName>
    <definedName name="ORD100732_">DMartSalesData!$C$734:$O$734</definedName>
    <definedName name="ORD100733_">DMartSalesData!$C$735:$O$735</definedName>
    <definedName name="ORD100734_">DMartSalesData!$C$736:$O$736</definedName>
    <definedName name="ORD100735_">DMartSalesData!$C$737:$O$737</definedName>
    <definedName name="ORD100736_">DMartSalesData!$C$738:$O$738</definedName>
    <definedName name="ORD100737_">DMartSalesData!$C$739:$O$739</definedName>
    <definedName name="ORD100738_">DMartSalesData!$C$740:$O$740</definedName>
    <definedName name="ORD100739_">DMartSalesData!$C$741:$O$741</definedName>
    <definedName name="ORD100740_">DMartSalesData!$C$742:$O$742</definedName>
    <definedName name="ORD100741_">DMartSalesData!$C$743:$O$743</definedName>
    <definedName name="ORD100742_">DMartSalesData!$C$744:$O$744</definedName>
    <definedName name="ORD100743_">DMartSalesData!$C$745:$O$745</definedName>
    <definedName name="ORD100744_">DMartSalesData!$C$746:$O$746</definedName>
    <definedName name="ORD100745_">DMartSalesData!$C$747:$O$747</definedName>
    <definedName name="ORD100746_">DMartSalesData!$C$748:$O$748</definedName>
    <definedName name="ORD100747_">DMartSalesData!$C$749:$O$749</definedName>
    <definedName name="ORD100748_">DMartSalesData!$C$750:$O$750</definedName>
    <definedName name="ORD100749_">DMartSalesData!$C$751:$O$751</definedName>
    <definedName name="ORD100750_">DMartSalesData!$C$752:$O$752</definedName>
    <definedName name="ORD100751_">DMartSalesData!$C$753:$O$753</definedName>
    <definedName name="ORD100752_">DMartSalesData!$C$754:$O$754</definedName>
    <definedName name="ORD100753_">DMartSalesData!$C$755:$O$755</definedName>
    <definedName name="ORD100754_">DMartSalesData!$C$756:$O$756</definedName>
    <definedName name="ORD100755_">DMartSalesData!$C$757:$O$757</definedName>
    <definedName name="ORD100756_">DMartSalesData!$C$758:$O$758</definedName>
    <definedName name="ORD100757_">DMartSalesData!$C$759:$O$759</definedName>
    <definedName name="ORD100758_">DMartSalesData!$C$760:$O$760</definedName>
    <definedName name="ORD100759_">DMartSalesData!$C$761:$O$761</definedName>
    <definedName name="ORD100760_">DMartSalesData!$C$762:$O$762</definedName>
    <definedName name="ORD100761_">DMartSalesData!$C$763:$O$763</definedName>
    <definedName name="ORD100762_">DMartSalesData!$C$764:$O$764</definedName>
    <definedName name="ORD100763_">DMartSalesData!$C$765:$O$765</definedName>
    <definedName name="ORD100764_">DMartSalesData!$C$766:$O$766</definedName>
    <definedName name="ORD100765_">DMartSalesData!$C$767:$O$767</definedName>
    <definedName name="ORD100766_">DMartSalesData!$C$768:$O$768</definedName>
    <definedName name="ORD100767_">DMartSalesData!$C$769:$O$769</definedName>
    <definedName name="ORD100768_">DMartSalesData!$C$770:$O$770</definedName>
    <definedName name="ORD100769_">DMartSalesData!$C$771:$O$771</definedName>
    <definedName name="ORD100770_">DMartSalesData!$C$772:$O$772</definedName>
    <definedName name="ORD100771_">DMartSalesData!$C$773:$O$773</definedName>
    <definedName name="ORD100772_">DMartSalesData!$C$774:$O$774</definedName>
    <definedName name="ORD100773_">DMartSalesData!$C$775:$O$775</definedName>
    <definedName name="ORD100774_">DMartSalesData!$C$776:$O$776</definedName>
    <definedName name="ORD100775_">DMartSalesData!$C$777:$O$777</definedName>
    <definedName name="ORD100776_">DMartSalesData!$C$778:$O$778</definedName>
    <definedName name="ORD100777_">DMartSalesData!$C$779:$O$779</definedName>
    <definedName name="ORD100778_">DMartSalesData!$C$780:$O$780</definedName>
    <definedName name="ORD100779_">DMartSalesData!$C$781:$O$781</definedName>
    <definedName name="ORD100780_">DMartSalesData!$C$782:$O$782</definedName>
    <definedName name="ORD100781_">DMartSalesData!$C$783:$O$783</definedName>
    <definedName name="ORD100782_">DMartSalesData!$C$784:$O$784</definedName>
    <definedName name="ORD100783_">DMartSalesData!$C$785:$O$785</definedName>
    <definedName name="ORD100784_">DMartSalesData!$C$786:$O$786</definedName>
    <definedName name="ORD100785_">DMartSalesData!$C$787:$O$787</definedName>
    <definedName name="ORD100786_">DMartSalesData!$C$788:$O$788</definedName>
    <definedName name="ORD100787_">DMartSalesData!$C$789:$O$789</definedName>
    <definedName name="ORD100788_">DMartSalesData!$C$790:$O$790</definedName>
    <definedName name="ORD100789_">DMartSalesData!$C$791:$O$791</definedName>
    <definedName name="ORD100790_">DMartSalesData!$C$792:$O$792</definedName>
    <definedName name="ORD100791_">DMartSalesData!$C$793:$O$793</definedName>
    <definedName name="ORD100792_">DMartSalesData!$C$794:$O$794</definedName>
    <definedName name="ORD100793_">DMartSalesData!$C$795:$O$795</definedName>
    <definedName name="ORD100794_">DMartSalesData!$C$796:$O$796</definedName>
    <definedName name="ORD100795_">DMartSalesData!$C$797:$O$797</definedName>
    <definedName name="ORD100796_">DMartSalesData!$C$798:$O$798</definedName>
    <definedName name="ORD100797_">DMartSalesData!$C$799:$O$799</definedName>
    <definedName name="ORD100798_">DMartSalesData!$C$800:$O$800</definedName>
    <definedName name="ORD100799_">DMartSalesData!$C$801:$O$801</definedName>
    <definedName name="ORD100800_">DMartSalesData!$C$802:$O$802</definedName>
    <definedName name="ORD100801_">DMartSalesData!$C$803:$O$803</definedName>
    <definedName name="ORD100802_">DMartSalesData!$C$804:$O$804</definedName>
    <definedName name="ORD100803_">DMartSalesData!$C$805:$O$805</definedName>
    <definedName name="ORD100804_">DMartSalesData!$C$806:$O$806</definedName>
    <definedName name="ORD100805_">DMartSalesData!$C$807:$O$807</definedName>
    <definedName name="ORD100806_">DMartSalesData!$C$808:$O$808</definedName>
    <definedName name="ORD100807_">DMartSalesData!$C$809:$O$809</definedName>
    <definedName name="ORD100808_">DMartSalesData!$C$810:$O$810</definedName>
    <definedName name="ORD100809_">DMartSalesData!$C$811:$O$811</definedName>
    <definedName name="ORD100810_">DMartSalesData!$C$812:$O$812</definedName>
    <definedName name="ORD100811_">DMartSalesData!$C$813:$O$813</definedName>
    <definedName name="ORD100812_">DMartSalesData!$C$814:$O$814</definedName>
    <definedName name="ORD100813_">DMartSalesData!$C$815:$O$815</definedName>
    <definedName name="ORD100814_">DMartSalesData!$C$816:$O$816</definedName>
    <definedName name="ORD100815_">DMartSalesData!$C$817:$O$817</definedName>
    <definedName name="ORD100816_">DMartSalesData!$C$818:$O$818</definedName>
    <definedName name="ORD100817_">DMartSalesData!$C$819:$O$819</definedName>
    <definedName name="ORD100818_">DMartSalesData!$C$820:$O$820</definedName>
    <definedName name="ORD100819_">DMartSalesData!$C$821:$O$821</definedName>
    <definedName name="ORD100820_">DMartSalesData!$C$822:$O$822</definedName>
    <definedName name="ORD100821_">DMartSalesData!$C$823:$O$823</definedName>
    <definedName name="ORD100822_">DMartSalesData!$C$824:$O$824</definedName>
    <definedName name="ORD100823_">DMartSalesData!$C$825:$O$825</definedName>
    <definedName name="ORD100824_">DMartSalesData!$C$826:$O$826</definedName>
    <definedName name="ORD100825_">DMartSalesData!$C$827:$O$827</definedName>
    <definedName name="ORD100826_">DMartSalesData!$C$828:$O$828</definedName>
    <definedName name="ORD100827_">DMartSalesData!$C$829:$O$829</definedName>
    <definedName name="ORD100828_">DMartSalesData!$C$830:$O$830</definedName>
    <definedName name="ORD100829_">DMartSalesData!$C$831:$O$831</definedName>
    <definedName name="ORD100830_">DMartSalesData!$C$832:$O$832</definedName>
    <definedName name="ORD100831_">DMartSalesData!$C$833:$O$833</definedName>
    <definedName name="ORD100832_">DMartSalesData!$C$834:$O$834</definedName>
    <definedName name="ORD100833_">DMartSalesData!$C$835:$O$835</definedName>
    <definedName name="ORD100834_">DMartSalesData!$C$836:$O$836</definedName>
    <definedName name="ORD100835_">DMartSalesData!$C$837:$O$837</definedName>
    <definedName name="ORD100836_">DMartSalesData!$C$838:$O$838</definedName>
    <definedName name="ORD100837_">DMartSalesData!$C$839:$O$839</definedName>
    <definedName name="ORD100838_">DMartSalesData!$C$840:$O$840</definedName>
    <definedName name="ORD100839_">DMartSalesData!$C$841:$O$841</definedName>
    <definedName name="ORD100840_">DMartSalesData!$C$842:$O$842</definedName>
    <definedName name="ORD100841_">DMartSalesData!$C$843:$O$843</definedName>
    <definedName name="ORD100842_">DMartSalesData!$C$844:$O$844</definedName>
    <definedName name="ORD100843_">DMartSalesData!$C$845:$O$845</definedName>
    <definedName name="ORD100844_">DMartSalesData!$C$846:$O$846</definedName>
    <definedName name="ORD100845_">DMartSalesData!$C$847:$O$847</definedName>
    <definedName name="ORD100846_">DMartSalesData!$C$848:$O$848</definedName>
    <definedName name="ORD100847_">DMartSalesData!$C$849:$O$849</definedName>
    <definedName name="ORD100848_">DMartSalesData!$C$850:$O$850</definedName>
    <definedName name="ORD100849_">DMartSalesData!$C$851:$O$851</definedName>
    <definedName name="ORD100850_">DMartSalesData!$C$852:$O$852</definedName>
    <definedName name="ORD100851_">DMartSalesData!$C$853:$O$853</definedName>
    <definedName name="ORD100852_">DMartSalesData!$C$854:$O$854</definedName>
    <definedName name="ORD100853_">DMartSalesData!$C$855:$O$855</definedName>
    <definedName name="ORD100854_">DMartSalesData!$C$856:$O$856</definedName>
    <definedName name="ORD100855_">DMartSalesData!$C$857:$O$857</definedName>
    <definedName name="ORD100856_">DMartSalesData!$C$858:$O$858</definedName>
    <definedName name="ORD100857_">DMartSalesData!$C$859:$O$859</definedName>
    <definedName name="ORD100858_">DMartSalesData!$C$860:$O$860</definedName>
    <definedName name="ORD100859_">DMartSalesData!$C$861:$O$861</definedName>
    <definedName name="ORD100860_">DMartSalesData!$C$862:$O$862</definedName>
    <definedName name="ORD100861_">DMartSalesData!$C$863:$O$863</definedName>
    <definedName name="ORD100862_">DMartSalesData!$C$864:$O$864</definedName>
    <definedName name="ORD100863_">DMartSalesData!$C$865:$O$865</definedName>
    <definedName name="ORD100864_">DMartSalesData!$C$866:$O$866</definedName>
    <definedName name="ORD100865_">DMartSalesData!$C$867:$O$867</definedName>
    <definedName name="ORD100866_">DMartSalesData!$C$868:$O$868</definedName>
    <definedName name="ORD100867_">DMartSalesData!$C$869:$O$869</definedName>
    <definedName name="ORD100868_">DMartSalesData!$C$870:$O$870</definedName>
    <definedName name="ORD100869_">DMartSalesData!$C$871:$O$871</definedName>
    <definedName name="ORD100870_">DMartSalesData!$C$872:$O$872</definedName>
    <definedName name="ORD100871_">DMartSalesData!$C$873:$O$873</definedName>
    <definedName name="ORD100872_">DMartSalesData!$C$874:$O$874</definedName>
    <definedName name="ORD100873_">DMartSalesData!$C$875:$O$875</definedName>
    <definedName name="ORD100874_">DMartSalesData!$C$876:$O$876</definedName>
    <definedName name="ORD100875_">DMartSalesData!$C$877:$O$877</definedName>
    <definedName name="ORD100876_">DMartSalesData!$C$878:$O$878</definedName>
    <definedName name="ORD100877_">DMartSalesData!$C$879:$O$879</definedName>
    <definedName name="ORD100878_">DMartSalesData!$C$880:$O$880</definedName>
    <definedName name="ORD100879_">DMartSalesData!$C$881:$O$881</definedName>
    <definedName name="ORD100880_">DMartSalesData!$C$882:$O$882</definedName>
    <definedName name="ORD100881_">DMartSalesData!$C$883:$O$883</definedName>
    <definedName name="ORD100882_">DMartSalesData!$C$884:$O$884</definedName>
    <definedName name="ORD100883_">DMartSalesData!$C$885:$O$885</definedName>
    <definedName name="ORD100884_">DMartSalesData!$C$886:$O$886</definedName>
    <definedName name="ORD100885_">DMartSalesData!$C$887:$O$887</definedName>
    <definedName name="ORD100886_">DMartSalesData!$C$888:$O$888</definedName>
    <definedName name="ORD100887_">DMartSalesData!$C$889:$O$889</definedName>
    <definedName name="ORD100888_">DMartSalesData!$C$890:$O$890</definedName>
    <definedName name="ORD100889_">DMartSalesData!$C$891:$O$891</definedName>
    <definedName name="ORD100890_">DMartSalesData!$C$892:$O$892</definedName>
    <definedName name="ORD100891_">DMartSalesData!$C$893:$O$893</definedName>
    <definedName name="ORD100892_">DMartSalesData!$C$894:$O$894</definedName>
    <definedName name="ORD100893_">DMartSalesData!$C$895:$O$895</definedName>
    <definedName name="ORD100894_">DMartSalesData!$C$896:$O$896</definedName>
    <definedName name="ORD100895_">DMartSalesData!$C$897:$O$897</definedName>
    <definedName name="ORD100896_">DMartSalesData!$C$898:$O$898</definedName>
    <definedName name="ORD100897_">DMartSalesData!$C$899:$O$899</definedName>
    <definedName name="ORD100898_">DMartSalesData!$C$900:$O$900</definedName>
    <definedName name="ORD100899_">DMartSalesData!$C$901:$O$901</definedName>
    <definedName name="ORD100900_">DMartSalesData!$C$902:$O$902</definedName>
    <definedName name="ORD100901_">DMartSalesData!$C$903:$O$903</definedName>
    <definedName name="ORD100902_">DMartSalesData!$C$904:$O$904</definedName>
    <definedName name="ORD100903_">DMartSalesData!$C$905:$O$905</definedName>
    <definedName name="ORD100904_">DMartSalesData!$C$906:$O$906</definedName>
    <definedName name="ORD100905_">DMartSalesData!$C$907:$O$907</definedName>
    <definedName name="ORD100906_">DMartSalesData!$C$908:$O$908</definedName>
    <definedName name="ORD100907_">DMartSalesData!$C$909:$O$909</definedName>
    <definedName name="ORD100908_">DMartSalesData!$C$910:$O$910</definedName>
    <definedName name="ORD100909_">DMartSalesData!$C$911:$O$911</definedName>
    <definedName name="ORD100910_">DMartSalesData!$C$912:$O$912</definedName>
    <definedName name="ORD100911_">DMartSalesData!$C$913:$O$913</definedName>
    <definedName name="ORD100912_">DMartSalesData!$C$914:$O$914</definedName>
    <definedName name="ORD100913_">DMartSalesData!$C$915:$O$915</definedName>
    <definedName name="ORD100914_">DMartSalesData!$C$916:$O$916</definedName>
    <definedName name="ORD100915_">DMartSalesData!$C$917:$O$917</definedName>
    <definedName name="ORD100916_">DMartSalesData!$C$918:$O$918</definedName>
    <definedName name="ORD100917_">DMartSalesData!$C$919:$O$919</definedName>
    <definedName name="ORD100918_">DMartSalesData!$C$920:$O$920</definedName>
    <definedName name="ORD100919_">DMartSalesData!$C$921:$O$921</definedName>
    <definedName name="ORD100920_">DMartSalesData!$C$922:$O$922</definedName>
    <definedName name="ORD100921_">DMartSalesData!$C$923:$O$923</definedName>
    <definedName name="ORD100922_">DMartSalesData!$C$924:$O$924</definedName>
    <definedName name="ORD100923_">DMartSalesData!$C$925:$O$925</definedName>
    <definedName name="ORD100924_">DMartSalesData!$C$926:$O$926</definedName>
    <definedName name="ORD100925_">DMartSalesData!$C$927:$O$927</definedName>
    <definedName name="ORD100926_">DMartSalesData!$C$928:$O$928</definedName>
    <definedName name="ORD100927_">DMartSalesData!$C$929:$O$929</definedName>
    <definedName name="ORD100928_">DMartSalesData!$C$930:$O$930</definedName>
    <definedName name="ORD100929_">DMartSalesData!$C$931:$O$931</definedName>
    <definedName name="ORD100930_">DMartSalesData!$C$932:$O$932</definedName>
    <definedName name="ORD100931_">DMartSalesData!$C$933:$O$933</definedName>
    <definedName name="ORD100932_">DMartSalesData!$C$934:$O$934</definedName>
    <definedName name="ORD100933_">DMartSalesData!$C$935:$O$935</definedName>
    <definedName name="ORD100934_">DMartSalesData!$C$936:$O$936</definedName>
    <definedName name="ORD100935_">DMartSalesData!$C$937:$O$937</definedName>
    <definedName name="ORD100936_">DMartSalesData!$C$938:$O$938</definedName>
    <definedName name="ORD100937_">DMartSalesData!$C$939:$O$939</definedName>
    <definedName name="ORD100938_">DMartSalesData!$C$940:$O$940</definedName>
    <definedName name="ORD100939_">DMartSalesData!$C$941:$O$941</definedName>
    <definedName name="ORD100940_">DMartSalesData!$C$942:$O$942</definedName>
    <definedName name="ORD100941_">DMartSalesData!$C$943:$O$943</definedName>
    <definedName name="ORD100942_">DMartSalesData!$C$944:$O$944</definedName>
    <definedName name="ORD100943_">DMartSalesData!$C$945:$O$945</definedName>
    <definedName name="ORD100944_">DMartSalesData!$C$946:$O$946</definedName>
    <definedName name="ORD100945_">DMartSalesData!$C$947:$O$947</definedName>
    <definedName name="ORD100946_">DMartSalesData!$C$948:$O$948</definedName>
    <definedName name="ORD100947_">DMartSalesData!$C$949:$O$949</definedName>
    <definedName name="ORD100948_">DMartSalesData!$C$950:$O$950</definedName>
    <definedName name="ORD100949_">DMartSalesData!$C$951:$O$951</definedName>
    <definedName name="ORD100950_">DMartSalesData!$C$952:$O$952</definedName>
    <definedName name="ORD100951_">DMartSalesData!$C$953:$O$953</definedName>
    <definedName name="ORD100952_">DMartSalesData!$C$954:$O$954</definedName>
    <definedName name="ORD100953_">DMartSalesData!$C$955:$O$955</definedName>
    <definedName name="ORD100954_">DMartSalesData!$C$956:$O$956</definedName>
    <definedName name="ORD100955_">DMartSalesData!$C$957:$O$957</definedName>
    <definedName name="ORD100956_">DMartSalesData!$C$958:$O$958</definedName>
    <definedName name="ORD100957_">DMartSalesData!$C$959:$O$959</definedName>
    <definedName name="ORD100958_">DMartSalesData!$C$960:$O$960</definedName>
    <definedName name="ORD100959_">DMartSalesData!$C$961:$O$961</definedName>
    <definedName name="ORD100960_">DMartSalesData!$C$962:$O$962</definedName>
    <definedName name="ORD100961_">DMartSalesData!$C$963:$O$963</definedName>
    <definedName name="ORD100962_">DMartSalesData!$C$964:$O$964</definedName>
    <definedName name="ORD100963_">DMartSalesData!$C$965:$O$965</definedName>
    <definedName name="ORD100964_">DMartSalesData!$C$966:$O$966</definedName>
    <definedName name="ORD100965_">DMartSalesData!$C$967:$O$967</definedName>
    <definedName name="ORD100966_">DMartSalesData!$C$968:$O$968</definedName>
    <definedName name="ORD100967_">DMartSalesData!$C$969:$O$969</definedName>
    <definedName name="ORD100968_">DMartSalesData!$C$970:$O$970</definedName>
    <definedName name="ORD100969_">DMartSalesData!$C$971:$O$971</definedName>
    <definedName name="ORD100970_">DMartSalesData!$C$972:$O$972</definedName>
    <definedName name="ORD100971_">DMartSalesData!$C$973:$O$973</definedName>
    <definedName name="ORD100972_">DMartSalesData!$C$974:$O$974</definedName>
    <definedName name="ORD100973_">DMartSalesData!$C$975:$O$975</definedName>
    <definedName name="ORD100974_">DMartSalesData!$C$976:$O$976</definedName>
    <definedName name="ORD100975_">DMartSalesData!$C$977:$O$977</definedName>
    <definedName name="ORD100976_">DMartSalesData!$C$978:$O$978</definedName>
    <definedName name="ORD100977_">DMartSalesData!$C$979:$O$979</definedName>
    <definedName name="ORD100978_">DMartSalesData!$C$980:$O$980</definedName>
    <definedName name="ORD100979_">DMartSalesData!$C$981:$O$981</definedName>
    <definedName name="ORD100980_">DMartSalesData!$C$982:$O$982</definedName>
    <definedName name="ORD100981_">DMartSalesData!$C$983:$O$983</definedName>
    <definedName name="ORD100982_">DMartSalesData!$C$984:$O$984</definedName>
    <definedName name="ORD100983_">DMartSalesData!$C$985:$O$985</definedName>
    <definedName name="ORD100984_">DMartSalesData!$C$986:$O$986</definedName>
    <definedName name="ORD100985_">DMartSalesData!$C$987:$O$987</definedName>
    <definedName name="ORD100986_">DMartSalesData!$C$988:$O$988</definedName>
    <definedName name="ORD100987_">DMartSalesData!$C$989:$O$989</definedName>
    <definedName name="ORD100988_">DMartSalesData!$C$990:$O$990</definedName>
    <definedName name="ORD100989_">DMartSalesData!$C$991:$O$991</definedName>
    <definedName name="ORD100990_">DMartSalesData!$C$992:$O$992</definedName>
    <definedName name="ORD100991_">DMartSalesData!$C$993:$O$993</definedName>
    <definedName name="ORD100992_">DMartSalesData!$C$994:$O$994</definedName>
    <definedName name="ORD100993_">DMartSalesData!$C$995:$O$995</definedName>
    <definedName name="ORD100994_">DMartSalesData!$C$996:$O$996</definedName>
    <definedName name="ORD100995_">DMartSalesData!$C$997:$O$997</definedName>
    <definedName name="ORD100996_">DMartSalesData!$C$998:$O$998</definedName>
    <definedName name="ORD100997_">DMartSalesData!$C$999:$O$999</definedName>
    <definedName name="ORD100998_">DMartSalesData!$C$1000:$O$1000</definedName>
    <definedName name="ORD100999_">DMartSalesData!$C$1001:$O$1001</definedName>
    <definedName name="ORD101000_">DMartSalesData!$C$1002:$O$1002</definedName>
    <definedName name="ORD101001_">DMartSalesData!$C$1003:$O$1003</definedName>
    <definedName name="ORD101002_">DMartSalesData!$C$1004:$O$1004</definedName>
    <definedName name="ORD101003_">DMartSalesData!$C$1005:$O$1005</definedName>
    <definedName name="ORD101004_">DMartSalesData!$C$1006:$O$1006</definedName>
    <definedName name="ORD101005_">DMartSalesData!$C$1007:$O$1007</definedName>
    <definedName name="ORD101006_">DMartSalesData!$C$1008:$O$1008</definedName>
    <definedName name="ORD101007_">DMartSalesData!$C$1009:$O$1009</definedName>
    <definedName name="ORD101008_">DMartSalesData!$C$1010:$O$1010</definedName>
    <definedName name="ORD101009_">DMartSalesData!$C$1011:$O$1011</definedName>
    <definedName name="ORD101010_">DMartSalesData!$C$1012:$O$1012</definedName>
    <definedName name="ORD101011_">DMartSalesData!$C$1013:$O$1013</definedName>
    <definedName name="ORD101012_">DMartSalesData!$C$1014:$O$1014</definedName>
    <definedName name="ORD101013_">DMartSalesData!$C$1015:$O$1015</definedName>
    <definedName name="ORD101014_">DMartSalesData!$C$1016:$O$1016</definedName>
    <definedName name="ORD101015_">DMartSalesData!$C$1017:$O$1017</definedName>
    <definedName name="ORD101016_">DMartSalesData!$C$1018:$O$1018</definedName>
    <definedName name="ORD101017_">DMartSalesData!$C$1019:$O$1019</definedName>
    <definedName name="ORD101018_">DMartSalesData!$C$1020:$O$1020</definedName>
    <definedName name="ORD101019_">DMartSalesData!$C$1021:$O$1021</definedName>
    <definedName name="ORD101020_">DMartSalesData!$C$1022:$O$1022</definedName>
    <definedName name="ORD101021_">DMartSalesData!$C$1023:$O$1023</definedName>
    <definedName name="ORD101022_">DMartSalesData!$C$1024:$O$1024</definedName>
    <definedName name="ORD101023_">DMartSalesData!$C$1025:$O$1025</definedName>
    <definedName name="ORD101024_">DMartSalesData!$C$1026:$O$1026</definedName>
    <definedName name="ORD101025_">DMartSalesData!$C$1027:$O$1027</definedName>
    <definedName name="ORD101026_">DMartSalesData!$C$1028:$O$1028</definedName>
    <definedName name="ORD101027_">DMartSalesData!$C$1029:$O$1029</definedName>
    <definedName name="ORD101028_">DMartSalesData!$C$1030:$O$1030</definedName>
    <definedName name="ORD101029_">DMartSalesData!$C$1031:$O$1031</definedName>
    <definedName name="ORD101030_">DMartSalesData!$C$1032:$O$1032</definedName>
    <definedName name="ORD101031_">DMartSalesData!$C$1033:$O$1033</definedName>
    <definedName name="ORD101032_">DMartSalesData!$C$1034:$O$1034</definedName>
    <definedName name="ORD101033_">DMartSalesData!$C$1035:$O$1035</definedName>
    <definedName name="ORD101034_">DMartSalesData!$C$1036:$O$1036</definedName>
    <definedName name="ORD101035_">DMartSalesData!$C$1037:$O$1037</definedName>
    <definedName name="ORD101036_">DMartSalesData!$C$1038:$O$1038</definedName>
    <definedName name="ORD101037_">DMartSalesData!$C$1039:$O$1039</definedName>
    <definedName name="ORD101038_">DMartSalesData!$C$1040:$O$1040</definedName>
    <definedName name="ORD101039_">DMartSalesData!$C$1041:$O$1041</definedName>
    <definedName name="ORD101040_">DMartSalesData!$C$1042:$O$1042</definedName>
    <definedName name="ORD101041_">DMartSalesData!$C$1043:$O$1043</definedName>
    <definedName name="ORD101042_">DMartSalesData!$C$1044:$O$1044</definedName>
    <definedName name="ORD101043_">DMartSalesData!$C$1045:$O$1045</definedName>
    <definedName name="ORD101044_">DMartSalesData!$C$1046:$O$1046</definedName>
    <definedName name="ORD101045_">DMartSalesData!$C$1047:$O$1047</definedName>
    <definedName name="ORD101046_">DMartSalesData!$C$1048:$O$1048</definedName>
    <definedName name="ORD101047_">DMartSalesData!$C$1049:$O$1049</definedName>
    <definedName name="ORD101048_">DMartSalesData!$C$1050:$O$1050</definedName>
    <definedName name="ORD101049_">DMartSalesData!$C$1051:$O$1051</definedName>
    <definedName name="ORD101050_">DMartSalesData!$C$1052:$O$1052</definedName>
    <definedName name="ORD101051_">DMartSalesData!$C$1053:$O$1053</definedName>
    <definedName name="ORD101052_">DMartSalesData!$C$1054:$O$1054</definedName>
    <definedName name="ORD101053_">DMartSalesData!$C$1055:$O$1055</definedName>
    <definedName name="ORD101054_">DMartSalesData!$C$1056:$O$1056</definedName>
    <definedName name="ORD101055_">DMartSalesData!$C$1057:$O$1057</definedName>
    <definedName name="ORD101056_">DMartSalesData!$C$1058:$O$1058</definedName>
    <definedName name="ORD101057_">DMartSalesData!$C$1059:$O$1059</definedName>
    <definedName name="ORD101058_">DMartSalesData!$C$1060:$O$1060</definedName>
    <definedName name="ORD101059_">DMartSalesData!$C$1061:$O$1061</definedName>
    <definedName name="ORD101060_">DMartSalesData!$C$1062:$O$1062</definedName>
    <definedName name="ORD101061_">DMartSalesData!$C$1063:$O$1063</definedName>
    <definedName name="ORD101062_">DMartSalesData!$C$1064:$O$1064</definedName>
    <definedName name="ORD101063_">DMartSalesData!$C$1065:$O$1065</definedName>
    <definedName name="ORD101064_">DMartSalesData!$C$1066:$O$1066</definedName>
    <definedName name="ORD101065_">DMartSalesData!$C$1067:$O$1067</definedName>
    <definedName name="ORD101066_">DMartSalesData!$C$1068:$O$1068</definedName>
    <definedName name="ORD101067_">DMartSalesData!$C$1069:$O$1069</definedName>
    <definedName name="ORD101068_">DMartSalesData!$C$1070:$O$1070</definedName>
    <definedName name="ORD101069_">DMartSalesData!$C$1071:$O$1071</definedName>
    <definedName name="ORD101070_">DMartSalesData!$C$1072:$O$1072</definedName>
    <definedName name="ORD101071_">DMartSalesData!$C$1073:$O$1073</definedName>
    <definedName name="ORD101072_">DMartSalesData!$C$1074:$O$1074</definedName>
    <definedName name="ORD101073_">DMartSalesData!$C$1075:$O$1075</definedName>
    <definedName name="ORD101074_">DMartSalesData!$C$1076:$O$1076</definedName>
    <definedName name="ORD101075_">DMartSalesData!$C$1077:$O$1077</definedName>
    <definedName name="ORD101076_">DMartSalesData!$C$1078:$O$1078</definedName>
    <definedName name="ORD101077_">DMartSalesData!$C$1079:$O$1079</definedName>
    <definedName name="ORD101078_">DMartSalesData!$C$1080:$O$1080</definedName>
    <definedName name="ORD101079_">DMartSalesData!$C$1081:$O$1081</definedName>
    <definedName name="ORD101080_">DMartSalesData!$C$1082:$O$1082</definedName>
    <definedName name="ORD101081_">DMartSalesData!$C$1083:$O$1083</definedName>
    <definedName name="ORD101082_">DMartSalesData!$C$1084:$O$1084</definedName>
    <definedName name="ORD101083_">DMartSalesData!$C$1085:$O$1085</definedName>
    <definedName name="ORD101084_">DMartSalesData!$C$1086:$O$1086</definedName>
    <definedName name="ORD101085_">DMartSalesData!$C$1087:$O$1087</definedName>
    <definedName name="ORD101086_">DMartSalesData!$C$1088:$O$1088</definedName>
    <definedName name="ORD101087_">DMartSalesData!$C$1089:$O$1089</definedName>
    <definedName name="ORD101088_">DMartSalesData!$C$1090:$O$1090</definedName>
    <definedName name="ORD101089_">DMartSalesData!$C$1091:$O$1091</definedName>
    <definedName name="ORD101090_">DMartSalesData!$C$1092:$O$1092</definedName>
    <definedName name="ORD101091_">DMartSalesData!$C$1093:$O$1093</definedName>
    <definedName name="ORD101092_">DMartSalesData!$C$1094:$O$1094</definedName>
    <definedName name="ORD101093_">DMartSalesData!$C$1095:$O$1095</definedName>
    <definedName name="ORD101094_">DMartSalesData!$C$1096:$O$1096</definedName>
    <definedName name="ORD101095_">DMartSalesData!$C$1097:$O$1097</definedName>
    <definedName name="ORD101096_">DMartSalesData!$C$1098:$O$1098</definedName>
    <definedName name="ORD101097_">DMartSalesData!$C$1099:$O$1099</definedName>
    <definedName name="ORD101098_">DMartSalesData!$C$1100:$O$1100</definedName>
    <definedName name="ORD101099_">DMartSalesData!$C$1101:$O$1101</definedName>
    <definedName name="ORD101100_">DMartSalesData!$C$1102:$O$1102</definedName>
    <definedName name="ORD101101_">DMartSalesData!$C$1103:$O$1103</definedName>
    <definedName name="ORD101102_">DMartSalesData!$C$1104:$O$1104</definedName>
    <definedName name="ORD101103_">DMartSalesData!$C$1105:$O$1105</definedName>
    <definedName name="ORD101104_">DMartSalesData!$C$1106:$O$1106</definedName>
    <definedName name="ORD101105_">DMartSalesData!$C$1107:$O$1107</definedName>
    <definedName name="ORD101106_">DMartSalesData!$C$1108:$O$1108</definedName>
    <definedName name="ORD101107_">DMartSalesData!$C$1109:$O$1109</definedName>
    <definedName name="ORD101108_">DMartSalesData!$C$1110:$O$1110</definedName>
    <definedName name="ORD101109_">DMartSalesData!$C$1111:$O$1111</definedName>
    <definedName name="ORD101110_">DMartSalesData!$C$1112:$O$1112</definedName>
    <definedName name="ORD101111_">DMartSalesData!$C$1113:$O$1113</definedName>
    <definedName name="ORD101112_">DMartSalesData!$C$1114:$O$1114</definedName>
    <definedName name="ORD101113_">DMartSalesData!$C$1115:$O$1115</definedName>
    <definedName name="ORD101114_">DMartSalesData!$C$1116:$O$1116</definedName>
    <definedName name="ORD101115_">DMartSalesData!$C$1117:$O$1117</definedName>
    <definedName name="ORD101116_">DMartSalesData!$C$1118:$O$1118</definedName>
    <definedName name="ORD101117_">DMartSalesData!$C$1119:$O$1119</definedName>
    <definedName name="ORD101118_">DMartSalesData!$C$1120:$O$1120</definedName>
    <definedName name="ORD101119_">DMartSalesData!$C$1121:$O$1121</definedName>
    <definedName name="ORD101120_">DMartSalesData!$C$1122:$O$1122</definedName>
    <definedName name="ORD101121_">DMartSalesData!$C$1123:$O$1123</definedName>
    <definedName name="ORD101122_">DMartSalesData!$C$1124:$O$1124</definedName>
    <definedName name="ORD101123_">DMartSalesData!$C$1125:$O$1125</definedName>
    <definedName name="ORD101124_">DMartSalesData!$C$1126:$O$1126</definedName>
    <definedName name="ORD101125_">DMartSalesData!$C$1127:$O$1127</definedName>
    <definedName name="ORD101126_">DMartSalesData!$C$1128:$O$1128</definedName>
    <definedName name="ORD101127_">DMartSalesData!$C$1129:$O$1129</definedName>
    <definedName name="ORD101128_">DMartSalesData!$C$1130:$O$1130</definedName>
    <definedName name="ORD101129_">DMartSalesData!$C$1131:$O$1131</definedName>
    <definedName name="ORD101130_">DMartSalesData!$C$1132:$O$1132</definedName>
    <definedName name="ORD101131_">DMartSalesData!$C$1133:$O$1133</definedName>
    <definedName name="ORD101132_">DMartSalesData!$C$1134:$O$1134</definedName>
    <definedName name="ORD101133_">DMartSalesData!$C$1135:$O$1135</definedName>
    <definedName name="ORD101134_">DMartSalesData!$C$1136:$O$1136</definedName>
    <definedName name="ORD101135_">DMartSalesData!$C$1137:$O$1137</definedName>
    <definedName name="ORD101136_">DMartSalesData!$C$1138:$O$1138</definedName>
    <definedName name="ORD101137_">DMartSalesData!$C$1139:$O$1139</definedName>
    <definedName name="ORD101138_">DMartSalesData!$C$1140:$O$1140</definedName>
    <definedName name="ORD101139_">DMartSalesData!$C$1141:$O$1141</definedName>
    <definedName name="ORD101140_">DMartSalesData!$C$1142:$O$1142</definedName>
    <definedName name="ORD101141_">DMartSalesData!$C$1143:$O$1143</definedName>
    <definedName name="ORD101142_">DMartSalesData!$C$1144:$O$1144</definedName>
    <definedName name="ORD101143_">DMartSalesData!$C$1145:$O$1145</definedName>
    <definedName name="ORD101144_">DMartSalesData!$C$1146:$O$1146</definedName>
    <definedName name="ORD101145_">DMartSalesData!$C$1147:$O$1147</definedName>
    <definedName name="ORD101146_">DMartSalesData!$C$1148:$O$1148</definedName>
    <definedName name="ORD101147_">DMartSalesData!$C$1149:$O$1149</definedName>
    <definedName name="ORD101148_">DMartSalesData!$C$1150:$O$1150</definedName>
    <definedName name="ORD101149_">DMartSalesData!$C$1151:$O$1151</definedName>
    <definedName name="ORD101150_">DMartSalesData!$C$1152:$O$1152</definedName>
    <definedName name="ORD101151_">DMartSalesData!$C$1153:$O$1153</definedName>
    <definedName name="ORD101152_">DMartSalesData!$C$1154:$O$1154</definedName>
    <definedName name="ORD101153_">DMartSalesData!$C$1155:$O$1155</definedName>
    <definedName name="ORD101154_">DMartSalesData!$C$1156:$O$1156</definedName>
    <definedName name="ORD101155_">DMartSalesData!$C$1157:$O$1157</definedName>
    <definedName name="ORD101156_">DMartSalesData!$C$1158:$O$1158</definedName>
    <definedName name="ORD101157_">DMartSalesData!$C$1159:$O$1159</definedName>
    <definedName name="ORD101158_">DMartSalesData!$C$1160:$O$1160</definedName>
    <definedName name="ORD101159_">DMartSalesData!$C$1161:$O$1161</definedName>
    <definedName name="ORD101160_">DMartSalesData!$C$1162:$O$1162</definedName>
    <definedName name="ORD101161_">DMartSalesData!$C$1163:$O$1163</definedName>
    <definedName name="ORD101162_">DMartSalesData!$C$1164:$O$1164</definedName>
    <definedName name="ORD101163_">DMartSalesData!$C$1165:$O$1165</definedName>
    <definedName name="ORD101164_">DMartSalesData!$C$1166:$O$1166</definedName>
    <definedName name="ORD101165_">DMartSalesData!$C$1167:$O$1167</definedName>
    <definedName name="ORD101166_">DMartSalesData!$C$1168:$O$1168</definedName>
    <definedName name="ORD101167_">DMartSalesData!$C$1169:$O$1169</definedName>
    <definedName name="ORD101168_">DMartSalesData!$C$1170:$O$1170</definedName>
    <definedName name="ORD101169_">DMartSalesData!$C$1171:$O$1171</definedName>
    <definedName name="ORD101170_">DMartSalesData!$C$1172:$O$1172</definedName>
    <definedName name="ORD101171_">DMartSalesData!$C$1173:$O$1173</definedName>
    <definedName name="ORD101172_">DMartSalesData!$C$1174:$O$1174</definedName>
    <definedName name="ORD101173_">DMartSalesData!$C$1175:$O$1175</definedName>
    <definedName name="ORD101174_">DMartSalesData!$C$1176:$O$1176</definedName>
    <definedName name="ORD101175_">DMartSalesData!$C$1177:$O$1177</definedName>
    <definedName name="ORD101176_">DMartSalesData!$C$1178:$O$1178</definedName>
    <definedName name="ORD101177_">DMartSalesData!$C$1179:$O$1179</definedName>
    <definedName name="ORD101178_">DMartSalesData!$C$1180:$O$1180</definedName>
    <definedName name="ORD101179_">DMartSalesData!$C$1181:$O$1181</definedName>
    <definedName name="ORD101180_">DMartSalesData!$C$1182:$O$1182</definedName>
    <definedName name="ORD101181_">DMartSalesData!$C$1183:$O$1183</definedName>
    <definedName name="ORD101182_">DMartSalesData!$C$1184:$O$1184</definedName>
    <definedName name="ORD101183_">DMartSalesData!$C$1185:$O$1185</definedName>
    <definedName name="ORD101184_">DMartSalesData!$C$1186:$O$1186</definedName>
    <definedName name="ORD101185_">DMartSalesData!$C$1187:$O$1187</definedName>
    <definedName name="ORD101186_">DMartSalesData!$C$1188:$O$1188</definedName>
    <definedName name="ORD101187_">DMartSalesData!$C$1189:$O$1189</definedName>
    <definedName name="ORD101188_">DMartSalesData!$C$1190:$O$1190</definedName>
    <definedName name="ORD101189_">DMartSalesData!$C$1191:$O$1191</definedName>
    <definedName name="ORD101190_">DMartSalesData!$C$1192:$O$1192</definedName>
    <definedName name="ORD101191_">DMartSalesData!$C$1193:$O$1193</definedName>
    <definedName name="ORD101192_">DMartSalesData!$C$1194:$O$1194</definedName>
    <definedName name="ORD101193_">DMartSalesData!$C$1195:$O$1195</definedName>
    <definedName name="ORD101194_">DMartSalesData!$C$1196:$O$1196</definedName>
    <definedName name="ORD101195_">DMartSalesData!$C$1197:$O$1197</definedName>
    <definedName name="ORD101196_">DMartSalesData!$C$1198:$O$1198</definedName>
    <definedName name="ORD101197_">DMartSalesData!$C$1199:$O$1199</definedName>
    <definedName name="ORD101198_">DMartSalesData!$C$1200:$O$1200</definedName>
    <definedName name="ORD101199_">DMartSalesData!$C$1201:$O$1201</definedName>
    <definedName name="ORD101200_">DMartSalesData!$C$1202:$O$1202</definedName>
    <definedName name="ORD101201_">DMartSalesData!$C$1203:$O$1203</definedName>
    <definedName name="ORD101202_">DMartSalesData!$C$1204:$O$1204</definedName>
    <definedName name="ORD101203_">DMartSalesData!$C$1205:$O$1205</definedName>
    <definedName name="ORD101204_">DMartSalesData!$C$1206:$O$1206</definedName>
    <definedName name="ORD101205_">DMartSalesData!$C$1207:$O$1207</definedName>
    <definedName name="ORD101206_">DMartSalesData!$C$1208:$O$1208</definedName>
    <definedName name="ORD101207_">DMartSalesData!$C$1209:$O$1209</definedName>
    <definedName name="ORD101208_">DMartSalesData!$C$1210:$O$1210</definedName>
    <definedName name="ORD101209_">DMartSalesData!$C$1211:$O$1211</definedName>
    <definedName name="ORD101210_">DMartSalesData!$C$1212:$O$1212</definedName>
    <definedName name="ORD101211_">DMartSalesData!$C$1213:$O$1213</definedName>
    <definedName name="ORD101212_">DMartSalesData!$C$1214:$O$1214</definedName>
    <definedName name="ORD101213_">DMartSalesData!$C$1215:$O$1215</definedName>
    <definedName name="ORD101214_">DMartSalesData!$C$1216:$O$1216</definedName>
    <definedName name="ORD101215_">DMartSalesData!$C$1217:$O$1217</definedName>
    <definedName name="ORD101216_">DMartSalesData!$C$1218:$O$1218</definedName>
    <definedName name="ORD101217_">DMartSalesData!$C$1219:$O$1219</definedName>
    <definedName name="ORD101218_">DMartSalesData!$C$1220:$O$1220</definedName>
    <definedName name="ORD101219_">DMartSalesData!$C$1221:$O$1221</definedName>
    <definedName name="ORD101220_">DMartSalesData!$C$1222:$O$1222</definedName>
    <definedName name="ORD101221_">DMartSalesData!$C$1223:$O$1223</definedName>
    <definedName name="ORD101222_">DMartSalesData!$C$1224:$O$1224</definedName>
    <definedName name="ORD101223_">DMartSalesData!$C$1225:$O$1225</definedName>
    <definedName name="ORD101224_">DMartSalesData!$C$1226:$O$1226</definedName>
    <definedName name="ORD101225_">DMartSalesData!$C$1227:$O$1227</definedName>
    <definedName name="ORD101226_">DMartSalesData!$C$1228:$O$1228</definedName>
    <definedName name="ORD101227_">DMartSalesData!$C$1229:$O$1229</definedName>
    <definedName name="ORD101228_">DMartSalesData!$C$1230:$O$1230</definedName>
    <definedName name="ORD101229_">DMartSalesData!$C$1231:$O$1231</definedName>
    <definedName name="ORD101230_">DMartSalesData!$C$1232:$O$1232</definedName>
    <definedName name="ORD101231_">DMartSalesData!$C$1233:$O$1233</definedName>
    <definedName name="ORD101232_">DMartSalesData!$C$1234:$O$1234</definedName>
    <definedName name="ORD101233_">DMartSalesData!$C$1235:$O$1235</definedName>
    <definedName name="ORD101234_">DMartSalesData!$C$1236:$O$1236</definedName>
    <definedName name="ORD101235_">DMartSalesData!$C$1237:$O$1237</definedName>
    <definedName name="ORD101236_">DMartSalesData!$C$1238:$O$1238</definedName>
    <definedName name="ORD101237_">DMartSalesData!$C$1239:$O$1239</definedName>
    <definedName name="ORD101238_">DMartSalesData!$C$1240:$O$1240</definedName>
    <definedName name="ORD101239_">DMartSalesData!$C$1241:$O$1241</definedName>
    <definedName name="ORD101240_">DMartSalesData!$C$1242:$O$1242</definedName>
    <definedName name="ORD101241_">DMartSalesData!$C$1243:$O$1243</definedName>
    <definedName name="ORD101242_">DMartSalesData!$C$1244:$O$1244</definedName>
    <definedName name="ORD101243_">DMartSalesData!$C$1245:$O$1245</definedName>
    <definedName name="ORD101244_">DMartSalesData!$C$1246:$O$1246</definedName>
    <definedName name="ORD101245_">DMartSalesData!$C$1247:$O$1247</definedName>
    <definedName name="ORD101246_">DMartSalesData!$C$1248:$O$1248</definedName>
    <definedName name="ORD101247_">DMartSalesData!$C$1249:$O$1249</definedName>
    <definedName name="ORD101248_">DMartSalesData!$C$1250:$O$1250</definedName>
    <definedName name="ORD101249_">DMartSalesData!$C$1251:$O$1251</definedName>
    <definedName name="ORD101250_">DMartSalesData!$C$1252:$O$1252</definedName>
    <definedName name="ORD101251_">DMartSalesData!$C$1253:$O$1253</definedName>
    <definedName name="ORD101252_">DMartSalesData!$C$1254:$O$1254</definedName>
    <definedName name="ORD101253_">DMartSalesData!$C$1255:$O$1255</definedName>
    <definedName name="ORD101254_">DMartSalesData!$C$1256:$O$1256</definedName>
    <definedName name="ORD101255_">DMartSalesData!$C$1257:$O$1257</definedName>
    <definedName name="ORD101256_">DMartSalesData!$C$1258:$O$1258</definedName>
    <definedName name="ORD101257_">DMartSalesData!$C$1259:$O$1259</definedName>
    <definedName name="ORD101258_">DMartSalesData!$C$1260:$O$1260</definedName>
    <definedName name="ORD101259_">DMartSalesData!$C$1261:$O$1261</definedName>
    <definedName name="ORD101260_">DMartSalesData!$C$1262:$O$1262</definedName>
    <definedName name="ORD101261_">DMartSalesData!$C$1263:$O$1263</definedName>
    <definedName name="ORD101262_">DMartSalesData!$C$1264:$O$1264</definedName>
    <definedName name="ORD101263_">DMartSalesData!$C$1265:$O$1265</definedName>
    <definedName name="ORD101264_">DMartSalesData!$C$1266:$O$1266</definedName>
    <definedName name="ORD101265_">DMartSalesData!$C$1267:$O$1267</definedName>
    <definedName name="ORD101266_">DMartSalesData!$C$1268:$O$1268</definedName>
    <definedName name="ORD101267_">DMartSalesData!$C$1269:$O$1269</definedName>
    <definedName name="ORD101268_">DMartSalesData!$C$1270:$O$1270</definedName>
    <definedName name="ORD101269_">DMartSalesData!$C$1271:$O$1271</definedName>
    <definedName name="ORD101270_">DMartSalesData!$C$1272:$O$1272</definedName>
    <definedName name="ORD101271_">DMartSalesData!$C$1273:$O$1273</definedName>
    <definedName name="ORD101272_">DMartSalesData!$C$1274:$O$1274</definedName>
    <definedName name="ORD101273_">DMartSalesData!$C$1275:$O$1275</definedName>
    <definedName name="ORD101274_">DMartSalesData!$C$1276:$O$1276</definedName>
    <definedName name="ORD101275_">DMartSalesData!$C$1277:$O$1277</definedName>
    <definedName name="ORD101276_">DMartSalesData!$C$1278:$O$1278</definedName>
    <definedName name="ORD101277_">DMartSalesData!$C$1279:$O$1279</definedName>
    <definedName name="ORD101278_">DMartSalesData!$C$1280:$O$1280</definedName>
    <definedName name="ORD101279_">DMartSalesData!$C$1281:$O$1281</definedName>
    <definedName name="ORD101280_">DMartSalesData!$C$1282:$O$1282</definedName>
    <definedName name="ORD101281_">DMartSalesData!$C$1283:$O$1283</definedName>
    <definedName name="ORD101282_">DMartSalesData!$C$1284:$O$1284</definedName>
    <definedName name="ORD101283_">DMartSalesData!$C$1285:$O$1285</definedName>
    <definedName name="ORD101284_">DMartSalesData!$C$1286:$O$1286</definedName>
    <definedName name="ORD101285_">DMartSalesData!$C$1287:$O$1287</definedName>
    <definedName name="ORD101286_">DMartSalesData!$C$1288:$O$1288</definedName>
    <definedName name="ORD101287_">DMartSalesData!$C$1289:$O$1289</definedName>
    <definedName name="ORD101288_">DMartSalesData!$C$1290:$O$1290</definedName>
    <definedName name="ORD101289_">DMartSalesData!$C$1291:$O$1291</definedName>
    <definedName name="ORD101290_">DMartSalesData!$C$1292:$O$1292</definedName>
    <definedName name="ORD101291_">DMartSalesData!$C$1293:$O$1293</definedName>
    <definedName name="ORD101292_">DMartSalesData!$C$1294:$O$1294</definedName>
    <definedName name="ORD101293_">DMartSalesData!$C$1295:$O$1295</definedName>
    <definedName name="ORD101294_">DMartSalesData!$C$1296:$O$1296</definedName>
    <definedName name="ORD101295_">DMartSalesData!$C$1297:$O$1297</definedName>
    <definedName name="ORD101296_">DMartSalesData!$C$1298:$O$1298</definedName>
    <definedName name="ORD101297_">DMartSalesData!$C$1299:$O$1299</definedName>
    <definedName name="ORD101298_">DMartSalesData!$C$1300:$O$1300</definedName>
    <definedName name="ORD101299_">DMartSalesData!$C$1301:$O$1301</definedName>
    <definedName name="ORD101300_">DMartSalesData!$C$1302:$O$1302</definedName>
    <definedName name="ORD101301_">DMartSalesData!$C$1303:$O$1303</definedName>
    <definedName name="ORD101302_">DMartSalesData!$C$1304:$O$1304</definedName>
    <definedName name="ORD101303_">DMartSalesData!$C$1305:$O$1305</definedName>
    <definedName name="ORD101304_">DMartSalesData!$C$1306:$O$1306</definedName>
    <definedName name="ORD101305_">DMartSalesData!$C$1307:$O$1307</definedName>
    <definedName name="ORD101306_">DMartSalesData!$C$1308:$O$1308</definedName>
    <definedName name="ORD101307_">DMartSalesData!$C$1309:$O$1309</definedName>
    <definedName name="ORD101308_">DMartSalesData!$C$1310:$O$1310</definedName>
    <definedName name="ORD101309_">DMartSalesData!$C$1311:$O$1311</definedName>
    <definedName name="ORD101310_">DMartSalesData!$C$1312:$O$1312</definedName>
    <definedName name="ORD101311_">DMartSalesData!$C$1313:$O$1313</definedName>
    <definedName name="ORD101312_">DMartSalesData!$C$1314:$O$1314</definedName>
    <definedName name="ORD101313_">DMartSalesData!$C$1315:$O$1315</definedName>
    <definedName name="ORD101314_">DMartSalesData!$C$1316:$O$1316</definedName>
    <definedName name="ORD101315_">DMartSalesData!$C$1317:$O$1317</definedName>
    <definedName name="ORD101316_">DMartSalesData!$C$1318:$O$1318</definedName>
    <definedName name="ORD101317_">DMartSalesData!$C$1319:$O$1319</definedName>
    <definedName name="ORD101318_">DMartSalesData!$C$1320:$O$1320</definedName>
    <definedName name="ORD101319_">DMartSalesData!$C$1321:$O$1321</definedName>
    <definedName name="ORD101320_">DMartSalesData!$C$1322:$O$1322</definedName>
    <definedName name="ORD101321_">DMartSalesData!$C$1323:$O$1323</definedName>
    <definedName name="ORD101322_">DMartSalesData!$C$1324:$O$1324</definedName>
    <definedName name="ORD101323_">DMartSalesData!$C$1325:$O$1325</definedName>
    <definedName name="ORD101324_">DMartSalesData!$C$1326:$O$1326</definedName>
    <definedName name="ORD101325_">DMartSalesData!$C$1327:$O$1327</definedName>
    <definedName name="ORD101326_">DMartSalesData!$C$1328:$O$1328</definedName>
    <definedName name="ORD101327_">DMartSalesData!$C$1329:$O$1329</definedName>
    <definedName name="ORD101328_">DMartSalesData!$C$1330:$O$1330</definedName>
    <definedName name="ORD101329_">DMartSalesData!$C$1331:$O$1331</definedName>
    <definedName name="ORD101330_">DMartSalesData!$C$1332:$O$1332</definedName>
    <definedName name="ORD101331_">DMartSalesData!$C$1333:$O$1333</definedName>
    <definedName name="ORD101332_">DMartSalesData!$C$1334:$O$1334</definedName>
    <definedName name="ORD101333_">DMartSalesData!$C$1335:$O$1335</definedName>
    <definedName name="ORD101334_">DMartSalesData!$C$1336:$O$1336</definedName>
    <definedName name="ORD101335_">DMartSalesData!$C$1337:$O$1337</definedName>
    <definedName name="ORD101336_">DMartSalesData!$C$1338:$O$1338</definedName>
    <definedName name="ORD101337_">DMartSalesData!$C$1339:$O$1339</definedName>
    <definedName name="ORD101338_">DMartSalesData!$C$1340:$O$1340</definedName>
    <definedName name="ORD101339_">DMartSalesData!$C$1341:$O$1341</definedName>
    <definedName name="ORD101340_">DMartSalesData!$C$1342:$O$1342</definedName>
    <definedName name="ORD101341_">DMartSalesData!$C$1343:$O$1343</definedName>
    <definedName name="ORD101342_">DMartSalesData!$C$1344:$O$1344</definedName>
    <definedName name="ORD101343_">DMartSalesData!$C$1345:$O$1345</definedName>
    <definedName name="ORD101344_">DMartSalesData!$C$1346:$O$1346</definedName>
    <definedName name="ORD101345_">DMartSalesData!$C$1347:$O$1347</definedName>
    <definedName name="ORD101346_">DMartSalesData!$C$1348:$O$1348</definedName>
    <definedName name="ORD101347_">DMartSalesData!$C$1349:$O$1349</definedName>
    <definedName name="ORD101348_">DMartSalesData!$C$1350:$O$1350</definedName>
    <definedName name="ORD101349_">DMartSalesData!$C$1351:$O$1351</definedName>
    <definedName name="ORD101350_">DMartSalesData!$C$1352:$O$1352</definedName>
    <definedName name="ORD101351_">DMartSalesData!$C$1353:$O$1353</definedName>
    <definedName name="ORD101352_">DMartSalesData!$C$1354:$O$1354</definedName>
    <definedName name="ORD101353_">DMartSalesData!$C$1355:$O$1355</definedName>
    <definedName name="ORD101354_">DMartSalesData!$C$1356:$O$1356</definedName>
    <definedName name="ORD101355_">DMartSalesData!$C$1357:$O$1357</definedName>
    <definedName name="ORD101356_">DMartSalesData!$C$1358:$O$1358</definedName>
    <definedName name="ORD101357_">DMartSalesData!$C$1359:$O$1359</definedName>
    <definedName name="ORD101358_">DMartSalesData!$C$1360:$O$1360</definedName>
    <definedName name="ORD101359_">DMartSalesData!$C$1361:$O$1361</definedName>
    <definedName name="ORD101360_">DMartSalesData!$C$1362:$O$1362</definedName>
    <definedName name="ORD101361_">DMartSalesData!$C$1363:$O$1363</definedName>
    <definedName name="ORD101362_">DMartSalesData!$C$1364:$O$1364</definedName>
    <definedName name="ORD101363_">DMartSalesData!$C$1365:$O$1365</definedName>
    <definedName name="ORD101364_">DMartSalesData!$C$1366:$O$1366</definedName>
    <definedName name="ORD101365_">DMartSalesData!$C$1367:$O$1367</definedName>
    <definedName name="ORD101366_">DMartSalesData!$C$1368:$O$1368</definedName>
    <definedName name="ORD101367_">DMartSalesData!$C$1369:$O$1369</definedName>
    <definedName name="ORD101368_">DMartSalesData!$C$1370:$O$1370</definedName>
    <definedName name="ORD101369_">DMartSalesData!$C$1371:$O$1371</definedName>
    <definedName name="ORD101370_">DMartSalesData!$C$1372:$O$1372</definedName>
    <definedName name="ORD101371_">DMartSalesData!$C$1373:$O$1373</definedName>
    <definedName name="ORD101372_">DMartSalesData!$C$1374:$O$1374</definedName>
    <definedName name="ORD101373_">DMartSalesData!$C$1375:$O$1375</definedName>
    <definedName name="ORD101374_">DMartSalesData!$C$1376:$O$1376</definedName>
    <definedName name="ORD101375_">DMartSalesData!$C$1377:$O$1377</definedName>
    <definedName name="ORD101376_">DMartSalesData!$C$1378:$O$1378</definedName>
    <definedName name="ORD101377_">DMartSalesData!$C$1379:$O$1379</definedName>
    <definedName name="ORD101378_">DMartSalesData!$C$1380:$O$1380</definedName>
    <definedName name="ORD101379_">DMartSalesData!$C$1381:$O$1381</definedName>
    <definedName name="ORD101380_">DMartSalesData!$C$1382:$O$1382</definedName>
    <definedName name="ORD101381_">DMartSalesData!$C$1383:$O$1383</definedName>
    <definedName name="ORD101382_">DMartSalesData!$C$1384:$O$1384</definedName>
    <definedName name="ORD101383_">DMartSalesData!$C$1385:$O$1385</definedName>
    <definedName name="ORD101384_">DMartSalesData!$C$1386:$O$1386</definedName>
    <definedName name="ORD101385_">DMartSalesData!$C$1387:$O$1387</definedName>
    <definedName name="ORD101386_">DMartSalesData!$C$1388:$O$1388</definedName>
    <definedName name="ORD101387_">DMartSalesData!$C$1389:$O$1389</definedName>
    <definedName name="ORD101388_">DMartSalesData!$C$1390:$O$1390</definedName>
    <definedName name="ORD101389_">DMartSalesData!$C$1391:$O$1391</definedName>
    <definedName name="ORD101390_">DMartSalesData!$C$1392:$O$1392</definedName>
    <definedName name="ORD101391_">DMartSalesData!$C$1393:$O$1393</definedName>
    <definedName name="ORD101392_">DMartSalesData!$C$1394:$O$1394</definedName>
    <definedName name="ORD101393_">DMartSalesData!$C$1395:$O$1395</definedName>
    <definedName name="ORD101394_">DMartSalesData!$C$1396:$O$1396</definedName>
    <definedName name="ORD101395_">DMartSalesData!$C$1397:$O$1397</definedName>
    <definedName name="ORD101396_">DMartSalesData!$C$1398:$O$1398</definedName>
    <definedName name="ORD101397_">DMartSalesData!$C$1399:$O$1399</definedName>
    <definedName name="ORD101398_">DMartSalesData!$C$1400:$O$1400</definedName>
    <definedName name="ORD101399_">DMartSalesData!$C$1401:$O$1401</definedName>
    <definedName name="ORD101400_">DMartSalesData!$C$1402:$O$1402</definedName>
    <definedName name="ORD101401_">DMartSalesData!$C$1403:$O$1403</definedName>
    <definedName name="ORD101402_">DMartSalesData!$C$1404:$O$1404</definedName>
    <definedName name="ORD101403_">DMartSalesData!$C$1405:$O$1405</definedName>
    <definedName name="ORD101404_">DMartSalesData!$C$1406:$O$1406</definedName>
    <definedName name="ORD101405_">DMartSalesData!$C$1407:$O$1407</definedName>
    <definedName name="ORD101406_">DMartSalesData!$C$1408:$O$1408</definedName>
    <definedName name="ORD101407_">DMartSalesData!$C$1409:$O$1409</definedName>
    <definedName name="ORD101408_">DMartSalesData!$C$1410:$O$1410</definedName>
    <definedName name="ORD101409_">DMartSalesData!$C$1411:$O$1411</definedName>
    <definedName name="ORD101410_">DMartSalesData!$C$1412:$O$1412</definedName>
    <definedName name="ORD101411_">DMartSalesData!$C$1413:$O$1413</definedName>
    <definedName name="ORD101412_">DMartSalesData!$C$1414:$O$1414</definedName>
    <definedName name="ORD101413_">DMartSalesData!$C$1415:$O$1415</definedName>
    <definedName name="ORD101414_">DMartSalesData!$C$1416:$O$1416</definedName>
    <definedName name="ORD101415_">DMartSalesData!$C$1417:$O$1417</definedName>
    <definedName name="ORD101416_">DMartSalesData!$C$1418:$O$1418</definedName>
    <definedName name="ORD101417_">DMartSalesData!$C$1419:$O$1419</definedName>
    <definedName name="ORD101418_">DMartSalesData!$C$1420:$O$1420</definedName>
    <definedName name="ORD101419_">DMartSalesData!$C$1421:$O$1421</definedName>
    <definedName name="ORD101420_">DMartSalesData!$C$1422:$O$1422</definedName>
    <definedName name="ORD101421_">DMartSalesData!$C$1423:$O$1423</definedName>
    <definedName name="ORD101422_">DMartSalesData!$C$1424:$O$1424</definedName>
    <definedName name="ORD101423_">DMartSalesData!$C$1425:$O$1425</definedName>
    <definedName name="ORD101424_">DMartSalesData!$C$1426:$O$1426</definedName>
    <definedName name="ORD101425_">DMartSalesData!$C$1427:$O$1427</definedName>
    <definedName name="ORD101426_">DMartSalesData!$C$1428:$O$1428</definedName>
    <definedName name="ORD101427_">DMartSalesData!$C$1429:$O$1429</definedName>
    <definedName name="ORD101428_">DMartSalesData!$C$1430:$O$1430</definedName>
    <definedName name="ORD101429_">DMartSalesData!$C$1431:$O$1431</definedName>
    <definedName name="ORD101430_">DMartSalesData!$C$1432:$O$1432</definedName>
    <definedName name="ORD101431_">DMartSalesData!$C$1433:$O$1433</definedName>
    <definedName name="ORD101432_">DMartSalesData!$C$1434:$O$1434</definedName>
    <definedName name="ORD101433_">DMartSalesData!$C$1435:$O$1435</definedName>
    <definedName name="ORD101434_">DMartSalesData!$C$1436:$O$1436</definedName>
    <definedName name="ORD101435_">DMartSalesData!$C$1437:$O$1437</definedName>
    <definedName name="ORD101436_">DMartSalesData!$C$1438:$O$1438</definedName>
    <definedName name="ORD101437_">DMartSalesData!$C$1439:$O$1439</definedName>
    <definedName name="ORD101438_">DMartSalesData!$C$1440:$O$1440</definedName>
    <definedName name="ORD101439_">DMartSalesData!$C$1441:$O$1441</definedName>
    <definedName name="ORD101440_">DMartSalesData!$C$1442:$O$1442</definedName>
    <definedName name="ORD101441_">DMartSalesData!$C$1443:$O$1443</definedName>
    <definedName name="ORD101442_">DMartSalesData!$C$1444:$O$1444</definedName>
    <definedName name="ORD101443_">DMartSalesData!$C$1445:$O$1445</definedName>
    <definedName name="ORD101444_">DMartSalesData!$C$1446:$O$1446</definedName>
    <definedName name="ORD101445_">DMartSalesData!$C$1447:$O$1447</definedName>
    <definedName name="ORD101446_">DMartSalesData!$C$1448:$O$1448</definedName>
    <definedName name="ORD101447_">DMartSalesData!$C$1449:$O$1449</definedName>
    <definedName name="ORD101448_">DMartSalesData!$C$1450:$O$1450</definedName>
    <definedName name="ORD101449_">DMartSalesData!$C$1451:$O$1451</definedName>
    <definedName name="ORD101450_">DMartSalesData!$C$1452:$O$1452</definedName>
    <definedName name="ORD101451_">DMartSalesData!$C$1453:$O$1453</definedName>
    <definedName name="ORD101452_">DMartSalesData!$C$1454:$O$1454</definedName>
    <definedName name="ORD101453_">DMartSalesData!$C$1455:$O$1455</definedName>
    <definedName name="ORD101454_">DMartSalesData!$C$1456:$O$1456</definedName>
    <definedName name="ORD101455_">DMartSalesData!$C$1457:$O$1457</definedName>
    <definedName name="ORD101456_">DMartSalesData!$C$1458:$O$1458</definedName>
    <definedName name="ORD101457_">DMartSalesData!$C$1459:$O$1459</definedName>
    <definedName name="ORD101458_">DMartSalesData!$C$1460:$O$1460</definedName>
    <definedName name="ORD101459_">DMartSalesData!$C$1461:$O$1461</definedName>
    <definedName name="ORD101460_">DMartSalesData!$C$1462:$O$1462</definedName>
    <definedName name="ORD101461_">DMartSalesData!$C$1463:$O$1463</definedName>
    <definedName name="ORD101462_">DMartSalesData!$C$1464:$O$1464</definedName>
    <definedName name="ORD101463_">DMartSalesData!$C$1465:$O$1465</definedName>
    <definedName name="ORD101464_">DMartSalesData!$C$1466:$O$1466</definedName>
    <definedName name="ORD101465_">DMartSalesData!$C$1467:$O$1467</definedName>
    <definedName name="ORD101466_">DMartSalesData!$C$1468:$O$1468</definedName>
    <definedName name="ORD101467_">DMartSalesData!$C$1469:$O$1469</definedName>
    <definedName name="ORD101468_">DMartSalesData!$C$1470:$O$1470</definedName>
    <definedName name="ORD101469_">DMartSalesData!$C$1471:$O$1471</definedName>
    <definedName name="ORD101470_">DMartSalesData!$C$1472:$O$1472</definedName>
    <definedName name="ORD101471_">DMartSalesData!$C$1473:$O$1473</definedName>
    <definedName name="ORD101472_">DMartSalesData!$C$1474:$O$1474</definedName>
    <definedName name="ORD101473_">DMartSalesData!$C$1475:$O$1475</definedName>
    <definedName name="ORD101474_">DMartSalesData!$C$1476:$O$1476</definedName>
    <definedName name="ORD101475_">DMartSalesData!$C$1477:$O$1477</definedName>
    <definedName name="ORD101476_">DMartSalesData!$C$1478:$O$1478</definedName>
    <definedName name="ORD101477_">DMartSalesData!$C$1479:$O$1479</definedName>
    <definedName name="ORD101478_">DMartSalesData!$C$1480:$O$1480</definedName>
    <definedName name="ORD101479_">DMartSalesData!$C$1481:$O$1481</definedName>
    <definedName name="ORD101480_">DMartSalesData!$C$1482:$O$1482</definedName>
    <definedName name="ORD101481_">DMartSalesData!$C$1483:$O$1483</definedName>
    <definedName name="ORD101482_">DMartSalesData!$C$1484:$O$1484</definedName>
    <definedName name="ORD101483_">DMartSalesData!$C$1485:$O$1485</definedName>
    <definedName name="ORD101484_">DMartSalesData!$C$1486:$O$1486</definedName>
    <definedName name="ORD101485_">DMartSalesData!$C$1487:$O$1487</definedName>
    <definedName name="ORD101486_">DMartSalesData!$C$1488:$O$1488</definedName>
    <definedName name="ORD101487_">DMartSalesData!$C$1489:$O$1489</definedName>
    <definedName name="ORD101488_">DMartSalesData!$C$1490:$O$1490</definedName>
    <definedName name="ORD101489_">DMartSalesData!$C$1491:$O$1491</definedName>
    <definedName name="ORD101490_">DMartSalesData!$C$1492:$O$1492</definedName>
    <definedName name="ORD101491_">DMartSalesData!$C$1493:$O$1493</definedName>
    <definedName name="ORD101492_">DMartSalesData!$C$1494:$O$1494</definedName>
    <definedName name="ORD101493_">DMartSalesData!$C$1495:$O$1495</definedName>
    <definedName name="ORD101494_">DMartSalesData!$C$1496:$O$1496</definedName>
    <definedName name="ORD101495_">DMartSalesData!$C$1497:$O$1497</definedName>
    <definedName name="ORD101496_">DMartSalesData!$C$1498:$O$1498</definedName>
    <definedName name="ORD101497_">DMartSalesData!$C$1499:$O$1499</definedName>
    <definedName name="ORD101498_">DMartSalesData!$C$1500:$O$1500</definedName>
    <definedName name="ORD101499_">DMartSalesData!$C$1501:$O$1501</definedName>
    <definedName name="ORD101500_">DMartSalesData!$C$1502:$O$1502</definedName>
    <definedName name="ORD101501_">DMartSalesData!$C$1503:$O$1503</definedName>
    <definedName name="ORD101502_">DMartSalesData!$C$1504:$O$1504</definedName>
    <definedName name="ORD101503_">DMartSalesData!$C$1505:$O$1505</definedName>
    <definedName name="ORD101504_">DMartSalesData!$C$1506:$O$1506</definedName>
    <definedName name="ORD101505_">DMartSalesData!$C$1507:$O$1507</definedName>
    <definedName name="ORD101506_">DMartSalesData!$C$1508:$O$1508</definedName>
    <definedName name="ORD101507_">DMartSalesData!$C$1509:$O$1509</definedName>
    <definedName name="ORD101508_">DMartSalesData!$C$1510:$O$1510</definedName>
    <definedName name="ORD101509_">DMartSalesData!$C$1511:$O$1511</definedName>
    <definedName name="ORD101510_">DMartSalesData!$C$1512:$O$1512</definedName>
    <definedName name="ORD101511_">DMartSalesData!$C$1513:$O$1513</definedName>
    <definedName name="ORD101512_">DMartSalesData!$C$1514:$O$1514</definedName>
    <definedName name="ORD101513_">DMartSalesData!$C$1515:$O$1515</definedName>
    <definedName name="ORD101514_">DMartSalesData!$C$1516:$O$1516</definedName>
    <definedName name="ORD101515_">DMartSalesData!$C$1517:$O$1517</definedName>
    <definedName name="ORD101516_">DMartSalesData!$C$1518:$O$1518</definedName>
    <definedName name="ORD101517_">DMartSalesData!$C$1519:$O$1519</definedName>
    <definedName name="ORD101518_">DMartSalesData!$C$1520:$O$1520</definedName>
    <definedName name="ORD101519_">DMartSalesData!$C$1521:$O$1521</definedName>
    <definedName name="ORD101520_">DMartSalesData!$C$1522:$O$1522</definedName>
    <definedName name="ORD101521_">DMartSalesData!$C$1523:$O$1523</definedName>
    <definedName name="ORD101522_">DMartSalesData!$C$1524:$O$1524</definedName>
    <definedName name="ORD101523_">DMartSalesData!$C$1525:$O$1525</definedName>
    <definedName name="ORD101524_">DMartSalesData!$C$1526:$O$1526</definedName>
    <definedName name="ORD101525_">DMartSalesData!$C$1527:$O$1527</definedName>
    <definedName name="ORD101526_">DMartSalesData!$C$1528:$O$1528</definedName>
    <definedName name="ORD101527_">DMartSalesData!$C$1529:$O$1529</definedName>
    <definedName name="ORD101528_">DMartSalesData!$C$1530:$O$1530</definedName>
    <definedName name="ORD101529_">DMartSalesData!$C$1531:$O$1531</definedName>
    <definedName name="ORD101530_">DMartSalesData!$C$1532:$O$1532</definedName>
    <definedName name="ORD101531_">DMartSalesData!$C$1533:$O$1533</definedName>
    <definedName name="ORD101532_">DMartSalesData!$C$1534:$O$1534</definedName>
    <definedName name="ORD101533_">DMartSalesData!$C$1535:$O$1535</definedName>
    <definedName name="ORD101534_">DMartSalesData!$C$1536:$O$1536</definedName>
    <definedName name="ORD101535_">DMartSalesData!$C$1537:$O$1537</definedName>
    <definedName name="ORD101536_">DMartSalesData!$C$1538:$O$1538</definedName>
    <definedName name="ORD101537_">DMartSalesData!$C$1539:$O$1539</definedName>
    <definedName name="ORD101538_">DMartSalesData!$C$1540:$O$1540</definedName>
    <definedName name="ORD101539_">DMartSalesData!$C$1541:$O$1541</definedName>
    <definedName name="ORD101540_">DMartSalesData!$C$1542:$O$1542</definedName>
    <definedName name="ORD101541_">DMartSalesData!$C$1543:$O$1543</definedName>
    <definedName name="ORD101542_">DMartSalesData!$C$1544:$O$1544</definedName>
    <definedName name="ORD101543_">DMartSalesData!$C$1545:$O$1545</definedName>
    <definedName name="ORD101544_">DMartSalesData!$C$1546:$O$1546</definedName>
    <definedName name="ORD101545_">DMartSalesData!$C$1547:$O$1547</definedName>
    <definedName name="ORD101546_">DMartSalesData!$C$1548:$O$1548</definedName>
    <definedName name="ORD101547_">DMartSalesData!$C$1549:$O$1549</definedName>
    <definedName name="ORD101548_">DMartSalesData!$C$1550:$O$1550</definedName>
    <definedName name="ORD101549_">DMartSalesData!$C$1551:$O$1551</definedName>
    <definedName name="ORD101550_">DMartSalesData!$C$1552:$O$1552</definedName>
    <definedName name="ORD101551_">DMartSalesData!$C$1553:$O$1553</definedName>
    <definedName name="ORD101552_">DMartSalesData!$C$1554:$O$1554</definedName>
    <definedName name="ORD101553_">DMartSalesData!$C$1555:$O$1555</definedName>
    <definedName name="ORD101554_">DMartSalesData!$C$1556:$O$1556</definedName>
    <definedName name="ORD101555_">DMartSalesData!$C$1557:$O$1557</definedName>
    <definedName name="ORD101556_">DMartSalesData!$C$1558:$O$1558</definedName>
    <definedName name="ORD101557_">DMartSalesData!$C$1559:$O$1559</definedName>
    <definedName name="ORD101558_">DMartSalesData!$C$1560:$O$1560</definedName>
    <definedName name="ORD101559_">DMartSalesData!$C$1561:$O$1561</definedName>
    <definedName name="ORD101560_">DMartSalesData!$C$1562:$O$1562</definedName>
    <definedName name="ORD101561_">DMartSalesData!$C$1563:$O$1563</definedName>
    <definedName name="ORD101562_">DMartSalesData!$C$1564:$O$1564</definedName>
    <definedName name="ORD101563_">DMartSalesData!$C$1565:$O$1565</definedName>
    <definedName name="ORD101564_">DMartSalesData!$C$1566:$O$1566</definedName>
    <definedName name="ORD101565_">DMartSalesData!$C$1567:$O$1567</definedName>
    <definedName name="ORD101566_">DMartSalesData!$C$1568:$O$1568</definedName>
    <definedName name="ORD101567_">DMartSalesData!$C$1569:$O$1569</definedName>
    <definedName name="ORD101568_">DMartSalesData!$C$1570:$O$1570</definedName>
    <definedName name="ORD101569_">DMartSalesData!$C$1571:$O$1571</definedName>
    <definedName name="ORD101570_">DMartSalesData!$C$1572:$O$1572</definedName>
    <definedName name="ORD101571_">DMartSalesData!$C$1573:$O$1573</definedName>
    <definedName name="ORD101572_">DMartSalesData!$C$1574:$O$1574</definedName>
    <definedName name="ORD101573_">DMartSalesData!$C$1575:$O$1575</definedName>
    <definedName name="ORD101574_">DMartSalesData!$C$1576:$O$1576</definedName>
    <definedName name="ORD101575_">DMartSalesData!$C$1577:$O$1577</definedName>
    <definedName name="ORD101576_">DMartSalesData!$C$1578:$O$1578</definedName>
    <definedName name="ORD101577_">DMartSalesData!$C$1579:$O$1579</definedName>
    <definedName name="ORD101578_">DMartSalesData!$C$1580:$O$1580</definedName>
    <definedName name="ORD101579_">DMartSalesData!$C$1581:$O$1581</definedName>
    <definedName name="ORD101580_">DMartSalesData!$C$1582:$O$1582</definedName>
    <definedName name="ORD101581_">DMartSalesData!$C$1583:$O$1583</definedName>
    <definedName name="ORD101582_">DMartSalesData!$C$1584:$O$1584</definedName>
    <definedName name="ORD101583_">DMartSalesData!$C$1585:$O$1585</definedName>
    <definedName name="ORD101584_">DMartSalesData!$C$1586:$O$1586</definedName>
    <definedName name="ORD101585_">DMartSalesData!$C$1587:$O$1587</definedName>
    <definedName name="ORD101586_">DMartSalesData!$C$1588:$O$1588</definedName>
    <definedName name="ORD101587_">DMartSalesData!$C$1589:$O$1589</definedName>
    <definedName name="ORD101588_">DMartSalesData!$C$1590:$O$1590</definedName>
    <definedName name="ORD101589_">DMartSalesData!$C$1591:$O$1591</definedName>
    <definedName name="ORD101590_">DMartSalesData!$C$1592:$O$1592</definedName>
    <definedName name="ORD101591_">DMartSalesData!$C$1593:$O$1593</definedName>
    <definedName name="ORD101592_">DMartSalesData!$C$1594:$O$1594</definedName>
    <definedName name="ORD101593_">DMartSalesData!$C$1595:$O$1595</definedName>
    <definedName name="ORD101594_">DMartSalesData!$C$1596:$O$1596</definedName>
    <definedName name="ORD101595_">DMartSalesData!$C$1597:$O$1597</definedName>
    <definedName name="ORD101596_">DMartSalesData!$C$1598:$O$1598</definedName>
    <definedName name="ORD101597_">DMartSalesData!$C$1599:$O$1599</definedName>
    <definedName name="ORD101598_">DMartSalesData!$C$1600:$O$1600</definedName>
    <definedName name="ORD101599_">DMartSalesData!$C$1601:$O$1601</definedName>
    <definedName name="ORD101600_">DMartSalesData!$C$1602:$O$1602</definedName>
    <definedName name="ORD101601_">DMartSalesData!$C$1603:$O$1603</definedName>
    <definedName name="ORD101602_">DMartSalesData!$C$1604:$O$1604</definedName>
    <definedName name="ORD101603_">DMartSalesData!$C$1605:$O$1605</definedName>
    <definedName name="ORD101604_">DMartSalesData!$C$1606:$O$1606</definedName>
    <definedName name="ORD101605_">DMartSalesData!$C$1607:$O$1607</definedName>
    <definedName name="ORD101606_">DMartSalesData!$C$1608:$O$1608</definedName>
    <definedName name="ORD101607_">DMartSalesData!$C$1609:$O$1609</definedName>
    <definedName name="ORD101608_">DMartSalesData!$C$1610:$O$1610</definedName>
    <definedName name="ORD101609_">DMartSalesData!$C$1611:$O$1611</definedName>
    <definedName name="ORD101610_">DMartSalesData!$C$1612:$O$1612</definedName>
    <definedName name="ORD101611_">DMartSalesData!$C$1613:$O$1613</definedName>
    <definedName name="ORD101612_">DMartSalesData!$C$1614:$O$1614</definedName>
    <definedName name="ORD101613_">DMartSalesData!$C$1615:$O$1615</definedName>
    <definedName name="ORD101614_">DMartSalesData!$C$1616:$O$1616</definedName>
    <definedName name="ORD101615_">DMartSalesData!$C$1617:$O$1617</definedName>
    <definedName name="ORD101616_">DMartSalesData!$C$1618:$O$1618</definedName>
    <definedName name="ORD101617_">DMartSalesData!$C$1619:$O$1619</definedName>
    <definedName name="ORD101618_">DMartSalesData!$C$1620:$O$1620</definedName>
    <definedName name="ORD101619_">DMartSalesData!$C$1621:$O$1621</definedName>
    <definedName name="ORD101620_">DMartSalesData!$C$1622:$O$1622</definedName>
    <definedName name="ORD101621_">DMartSalesData!$C$1623:$O$1623</definedName>
    <definedName name="ORD101622_">DMartSalesData!$C$1624:$O$1624</definedName>
    <definedName name="ORD101623_">DMartSalesData!$C$1625:$O$1625</definedName>
    <definedName name="ORD101624_">DMartSalesData!$C$1626:$O$1626</definedName>
    <definedName name="ORD101625_">DMartSalesData!$C$1627:$O$1627</definedName>
    <definedName name="ORD101626_">DMartSalesData!$C$1628:$O$1628</definedName>
    <definedName name="ORD101627_">DMartSalesData!$C$1629:$O$1629</definedName>
    <definedName name="ORD101628_">DMartSalesData!$C$1630:$O$1630</definedName>
    <definedName name="ORD101629_">DMartSalesData!$C$1631:$O$1631</definedName>
    <definedName name="ORD101630_">DMartSalesData!$C$1632:$O$1632</definedName>
    <definedName name="ORD101631_">DMartSalesData!$C$1633:$O$1633</definedName>
    <definedName name="ORD101632_">DMartSalesData!$C$1634:$O$1634</definedName>
    <definedName name="ORD101633_">DMartSalesData!$C$1635:$O$1635</definedName>
    <definedName name="ORD101634_">DMartSalesData!$C$1636:$O$1636</definedName>
    <definedName name="ORD101635_">DMartSalesData!$C$1637:$O$1637</definedName>
    <definedName name="ORD101636_">DMartSalesData!$C$1638:$O$1638</definedName>
    <definedName name="ORD101637_">DMartSalesData!$C$1639:$O$1639</definedName>
    <definedName name="ORD101638_">DMartSalesData!$C$1640:$O$1640</definedName>
    <definedName name="ORD101639_">DMartSalesData!$C$1641:$O$1641</definedName>
    <definedName name="ORD101640_">DMartSalesData!$C$1642:$O$1642</definedName>
    <definedName name="ORD101641_">DMartSalesData!$C$1643:$O$1643</definedName>
    <definedName name="ORD101642_">DMartSalesData!$C$1644:$O$1644</definedName>
    <definedName name="ORD101643_">DMartSalesData!$C$1645:$O$1645</definedName>
    <definedName name="ORD101644_">DMartSalesData!$C$1646:$O$1646</definedName>
    <definedName name="ORD101645_">DMartSalesData!$C$1647:$O$1647</definedName>
    <definedName name="ORD101646_">DMartSalesData!$C$1648:$O$1648</definedName>
    <definedName name="ORD101647_">DMartSalesData!$C$1649:$O$1649</definedName>
    <definedName name="ORD101648_">DMartSalesData!$C$1650:$O$1650</definedName>
    <definedName name="ORD101649_">DMartSalesData!$C$1651:$O$1651</definedName>
    <definedName name="ORD101650_">DMartSalesData!$C$1652:$O$1652</definedName>
    <definedName name="ORD101651_">DMartSalesData!$C$1653:$O$1653</definedName>
    <definedName name="ORD101652_">DMartSalesData!$C$1654:$O$1654</definedName>
    <definedName name="ORD101653_">DMartSalesData!$C$1655:$O$1655</definedName>
    <definedName name="ORD101654_">DMartSalesData!$C$1656:$O$1656</definedName>
    <definedName name="ORD101655_">DMartSalesData!$C$1657:$O$1657</definedName>
    <definedName name="ORD101656_">DMartSalesData!$C$1658:$O$1658</definedName>
    <definedName name="ORD101657_">DMartSalesData!$C$1659:$O$1659</definedName>
    <definedName name="ORD101658_">DMartSalesData!$C$1660:$O$1660</definedName>
    <definedName name="ORD101659_">DMartSalesData!$C$1661:$O$1661</definedName>
    <definedName name="ORD101660_">DMartSalesData!$C$1662:$O$1662</definedName>
    <definedName name="ORD101661_">DMartSalesData!$C$1663:$O$1663</definedName>
    <definedName name="ORD101662_">DMartSalesData!$C$1664:$O$1664</definedName>
    <definedName name="ORD101663_">DMartSalesData!$C$1665:$O$1665</definedName>
    <definedName name="ORD101664_">DMartSalesData!$C$1666:$O$1666</definedName>
    <definedName name="ORD101665_">DMartSalesData!$C$1667:$O$1667</definedName>
    <definedName name="ORD101666_">DMartSalesData!$C$1668:$O$1668</definedName>
    <definedName name="ORD101667_">DMartSalesData!$C$1669:$O$1669</definedName>
    <definedName name="ORD101668_">DMartSalesData!$C$1670:$O$1670</definedName>
    <definedName name="ORD101669_">DMartSalesData!$C$1671:$O$1671</definedName>
    <definedName name="ORD101670_">DMartSalesData!$C$1672:$O$1672</definedName>
    <definedName name="ORD101671_">DMartSalesData!$C$1673:$O$1673</definedName>
    <definedName name="ORD101672_">DMartSalesData!$C$1674:$O$1674</definedName>
    <definedName name="ORD101673_">DMartSalesData!$C$1675:$O$1675</definedName>
    <definedName name="ORD101674_">DMartSalesData!$C$1676:$O$1676</definedName>
    <definedName name="ORD101675_">DMartSalesData!$C$1677:$O$1677</definedName>
    <definedName name="ORD101676_">DMartSalesData!$C$1678:$O$1678</definedName>
    <definedName name="ORD101677_">DMartSalesData!$C$1679:$O$1679</definedName>
    <definedName name="ORD101678_">DMartSalesData!$C$1680:$O$1680</definedName>
    <definedName name="ORD101679_">DMartSalesData!$C$1681:$O$1681</definedName>
    <definedName name="ORD101680_">DMartSalesData!$C$1682:$O$1682</definedName>
    <definedName name="ORD101681_">DMartSalesData!$C$1683:$O$1683</definedName>
    <definedName name="ORD101682_">DMartSalesData!$C$1684:$O$1684</definedName>
    <definedName name="ORD101683_">DMartSalesData!$C$1685:$O$1685</definedName>
    <definedName name="ORD101684_">DMartSalesData!$C$1686:$O$1686</definedName>
    <definedName name="ORD101685_">DMartSalesData!$C$1687:$O$1687</definedName>
    <definedName name="ORD101686_">DMartSalesData!$C$1688:$O$1688</definedName>
    <definedName name="ORD101687_">DMartSalesData!$C$1689:$O$1689</definedName>
    <definedName name="ORD101688_">DMartSalesData!$C$1690:$O$1690</definedName>
    <definedName name="ORD101689_">DMartSalesData!$C$1691:$O$1691</definedName>
    <definedName name="ORD101690_">DMartSalesData!$C$1692:$O$1692</definedName>
    <definedName name="ORD101691_">DMartSalesData!$C$1693:$O$1693</definedName>
    <definedName name="ORD101692_">DMartSalesData!$C$1694:$O$1694</definedName>
    <definedName name="ORD101693_">DMartSalesData!$C$1695:$O$1695</definedName>
    <definedName name="ORD101694_">DMartSalesData!$C$1696:$O$1696</definedName>
    <definedName name="ORD101695_">DMartSalesData!$C$1697:$O$1697</definedName>
    <definedName name="ORD101696_">DMartSalesData!$C$1698:$O$1698</definedName>
    <definedName name="ORD101697_">DMartSalesData!$C$1699:$O$1699</definedName>
    <definedName name="ORD101698_">DMartSalesData!$C$1700:$O$1700</definedName>
    <definedName name="ORD101699_">DMartSalesData!$C$1701:$O$1701</definedName>
    <definedName name="ORD101700_">DMartSalesData!$C$1702:$O$1702</definedName>
    <definedName name="ORD101701_">DMartSalesData!$C$1703:$O$1703</definedName>
    <definedName name="ORD101702_">DMartSalesData!$C$1704:$O$1704</definedName>
    <definedName name="ORD101703_">DMartSalesData!$C$1705:$O$1705</definedName>
    <definedName name="ORD101704_">DMartSalesData!$C$1706:$O$1706</definedName>
    <definedName name="ORD101705_">DMartSalesData!$C$1707:$O$1707</definedName>
    <definedName name="ORD101706_">DMartSalesData!$C$1708:$O$1708</definedName>
    <definedName name="ORD101707_">DMartSalesData!$C$1709:$O$1709</definedName>
    <definedName name="ORD101708_">DMartSalesData!$C$1710:$O$1710</definedName>
    <definedName name="ORD101709_">DMartSalesData!$C$1711:$O$1711</definedName>
    <definedName name="ORD101710_">DMartSalesData!$C$1712:$O$1712</definedName>
    <definedName name="ORD101711_">DMartSalesData!$C$1713:$O$1713</definedName>
    <definedName name="ORD101712_">DMartSalesData!$C$1714:$O$1714</definedName>
    <definedName name="ORD101713_">DMartSalesData!$C$1715:$O$1715</definedName>
    <definedName name="ORD101714_">DMartSalesData!$C$1716:$O$1716</definedName>
    <definedName name="ORD101715_">DMartSalesData!$C$1717:$O$1717</definedName>
    <definedName name="ORD101716_">DMartSalesData!$C$1718:$O$1718</definedName>
    <definedName name="ORD101717_">DMartSalesData!$C$1719:$O$1719</definedName>
    <definedName name="ORD101718_">DMartSalesData!$C$1720:$O$1720</definedName>
    <definedName name="ORD101719_">DMartSalesData!$C$1721:$O$1721</definedName>
    <definedName name="ORD101720_">DMartSalesData!$C$1722:$O$1722</definedName>
    <definedName name="ORD101721_">DMartSalesData!$C$1723:$O$1723</definedName>
    <definedName name="ORD101722_">DMartSalesData!$C$1724:$O$1724</definedName>
    <definedName name="ORD101723_">DMartSalesData!$C$1725:$O$1725</definedName>
    <definedName name="ORD101724_">DMartSalesData!$C$1726:$O$1726</definedName>
    <definedName name="ORD101725_">DMartSalesData!$C$1727:$O$1727</definedName>
    <definedName name="ORD101726_">DMartSalesData!$C$1728:$O$1728</definedName>
    <definedName name="ORD101727_">DMartSalesData!$C$1729:$O$1729</definedName>
    <definedName name="ORD101728_">DMartSalesData!$C$1730:$O$1730</definedName>
    <definedName name="ORD101729_">DMartSalesData!$C$1731:$O$1731</definedName>
    <definedName name="ORD101730_">DMartSalesData!$C$1732:$O$1732</definedName>
    <definedName name="ORD101731_">DMartSalesData!$C$1733:$O$1733</definedName>
    <definedName name="ORD101732_">DMartSalesData!$C$1734:$O$1734</definedName>
    <definedName name="ORD101733_">DMartSalesData!$C$1735:$O$1735</definedName>
    <definedName name="ORD101734_">DMartSalesData!$C$1736:$O$1736</definedName>
    <definedName name="ORD101735_">DMartSalesData!$C$1737:$O$1737</definedName>
    <definedName name="ORD101736_">DMartSalesData!$C$1738:$O$1738</definedName>
    <definedName name="ORD101737_">DMartSalesData!$C$1739:$O$1739</definedName>
    <definedName name="ORD101738_">DMartSalesData!$C$1740:$O$1740</definedName>
    <definedName name="ORD101739_">DMartSalesData!$C$1741:$O$1741</definedName>
    <definedName name="ORD101740_">DMartSalesData!$C$1742:$O$1742</definedName>
    <definedName name="ORD101741_">DMartSalesData!$C$1743:$O$1743</definedName>
    <definedName name="ORD101742_">DMartSalesData!$C$1744:$O$1744</definedName>
    <definedName name="ORD101743_">DMartSalesData!$C$1745:$O$1745</definedName>
    <definedName name="ORD101744_">DMartSalesData!$C$1746:$O$1746</definedName>
    <definedName name="ORD101745_">DMartSalesData!$C$1747:$O$1747</definedName>
    <definedName name="ORD101746_">DMartSalesData!$C$1748:$O$1748</definedName>
    <definedName name="ORD101747_">DMartSalesData!$C$1749:$O$1749</definedName>
    <definedName name="ORD101748_">DMartSalesData!$C$1750:$O$1750</definedName>
    <definedName name="ORD101749_">DMartSalesData!$C$1751:$O$1751</definedName>
    <definedName name="ORD101750_">DMartSalesData!$C$1752:$O$1752</definedName>
    <definedName name="ORD101751_">DMartSalesData!$C$1753:$O$1753</definedName>
    <definedName name="ORD101752_">DMartSalesData!$C$1754:$O$1754</definedName>
    <definedName name="ORD101753_">DMartSalesData!$C$1755:$O$1755</definedName>
    <definedName name="ORD101754_">DMartSalesData!$C$1756:$O$1756</definedName>
    <definedName name="ORD101755_">DMartSalesData!$C$1757:$O$1757</definedName>
    <definedName name="ORD101756_">DMartSalesData!$C$1758:$O$1758</definedName>
    <definedName name="ORD101757_">DMartSalesData!$C$1759:$O$1759</definedName>
    <definedName name="ORD101758_">DMartSalesData!$C$1760:$O$1760</definedName>
    <definedName name="ORD101759_">DMartSalesData!$C$1761:$O$1761</definedName>
    <definedName name="ORD101760_">DMartSalesData!$C$1762:$O$1762</definedName>
    <definedName name="ORD101761_">DMartSalesData!$C$1763:$O$1763</definedName>
    <definedName name="ORD101762_">DMartSalesData!$C$1764:$O$1764</definedName>
    <definedName name="ORD101763_">DMartSalesData!$C$1765:$O$1765</definedName>
    <definedName name="ORD101764_">DMartSalesData!$C$1766:$O$1766</definedName>
    <definedName name="ORD101765_">DMartSalesData!$C$1767:$O$1767</definedName>
    <definedName name="ORD101766_">DMartSalesData!$C$1768:$O$1768</definedName>
    <definedName name="ORD101767_">DMartSalesData!$C$1769:$O$1769</definedName>
    <definedName name="ORD101768_">DMartSalesData!$C$1770:$O$1770</definedName>
    <definedName name="ORD101769_">DMartSalesData!$C$1771:$O$1771</definedName>
    <definedName name="ORD101770_">DMartSalesData!$C$1772:$O$1772</definedName>
    <definedName name="ORD101771_">DMartSalesData!$C$1773:$O$1773</definedName>
    <definedName name="ORD101772_">DMartSalesData!$C$1774:$O$1774</definedName>
    <definedName name="ORD101773_">DMartSalesData!$C$1775:$O$1775</definedName>
    <definedName name="ORD101774_">DMartSalesData!$C$1776:$O$1776</definedName>
    <definedName name="ORD101775_">DMartSalesData!$C$1777:$O$1777</definedName>
    <definedName name="ORD101776_">DMartSalesData!$C$1778:$O$1778</definedName>
    <definedName name="ORD101777_">DMartSalesData!$C$1779:$O$1779</definedName>
    <definedName name="ORD101778_">DMartSalesData!$C$1780:$O$1780</definedName>
    <definedName name="ORD101779_">DMartSalesData!$C$1781:$O$1781</definedName>
    <definedName name="ORD101780_">DMartSalesData!$C$1782:$O$1782</definedName>
    <definedName name="ORD101781_">DMartSalesData!$C$1783:$O$1783</definedName>
    <definedName name="ORD101782_">DMartSalesData!$C$1784:$O$1784</definedName>
    <definedName name="ORD101783_">DMartSalesData!$C$1785:$O$1785</definedName>
    <definedName name="ORD101784_">DMartSalesData!$C$1786:$O$1786</definedName>
    <definedName name="ORD101785_">DMartSalesData!$C$1787:$O$1787</definedName>
    <definedName name="ORD101786_">DMartSalesData!$C$1788:$O$1788</definedName>
    <definedName name="ORD101787_">DMartSalesData!$C$1789:$O$1789</definedName>
    <definedName name="ORD101788_">DMartSalesData!$C$1790:$O$1790</definedName>
    <definedName name="ORD101789_">DMartSalesData!$C$1791:$O$1791</definedName>
    <definedName name="ORD101790_">DMartSalesData!$C$1792:$O$1792</definedName>
    <definedName name="ORD101791_">DMartSalesData!$C$1793:$O$1793</definedName>
    <definedName name="ORD101792_">DMartSalesData!$C$1794:$O$1794</definedName>
    <definedName name="ORD101793_">DMartSalesData!$C$1795:$O$1795</definedName>
    <definedName name="ORD101794_">DMartSalesData!$C$1796:$O$1796</definedName>
    <definedName name="ORD101795_">DMartSalesData!$C$1797:$O$1797</definedName>
    <definedName name="ORD101796_">DMartSalesData!$C$1798:$O$1798</definedName>
    <definedName name="ORD101797_">DMartSalesData!$C$1799:$O$1799</definedName>
    <definedName name="ORD101798_">DMartSalesData!$C$1800:$O$1800</definedName>
    <definedName name="ORD101799_">DMartSalesData!$C$1801:$O$1801</definedName>
    <definedName name="ORD101800_">DMartSalesData!$C$1802:$O$1802</definedName>
    <definedName name="ORD101801_">DMartSalesData!$C$1803:$O$1803</definedName>
    <definedName name="ORD101802_">DMartSalesData!$C$1804:$O$1804</definedName>
    <definedName name="ORD101803_">DMartSalesData!$C$1805:$O$1805</definedName>
    <definedName name="ORD101804_">DMartSalesData!$C$1806:$O$1806</definedName>
    <definedName name="ORD101805_">DMartSalesData!$C$1807:$O$1807</definedName>
    <definedName name="ORD101806_">DMartSalesData!$C$1808:$O$1808</definedName>
    <definedName name="ORD101807_">DMartSalesData!$C$1809:$O$1809</definedName>
    <definedName name="ORD101808_">DMartSalesData!$C$1810:$O$1810</definedName>
    <definedName name="ORD101809_">DMartSalesData!$C$1811:$O$1811</definedName>
    <definedName name="ORD101810_">DMartSalesData!$C$1812:$O$1812</definedName>
    <definedName name="ORD101811_">DMartSalesData!$C$1813:$O$1813</definedName>
    <definedName name="ORD101812_">DMartSalesData!$C$1814:$O$1814</definedName>
    <definedName name="ORD101813_">DMartSalesData!$C$1815:$O$1815</definedName>
    <definedName name="ORD101814_">DMartSalesData!$C$1816:$O$1816</definedName>
    <definedName name="ORD101815_">DMartSalesData!$C$1817:$O$1817</definedName>
    <definedName name="ORD101816_">DMartSalesData!$C$1818:$O$1818</definedName>
    <definedName name="ORD101817_">DMartSalesData!$C$1819:$O$1819</definedName>
    <definedName name="ORD101818_">DMartSalesData!$C$1820:$O$1820</definedName>
    <definedName name="ORD101819_">DMartSalesData!$C$1821:$O$1821</definedName>
    <definedName name="ORD101820_">DMartSalesData!$C$1822:$O$1822</definedName>
    <definedName name="ORD101821_">DMartSalesData!$C$1823:$O$1823</definedName>
    <definedName name="ORD101822_">DMartSalesData!$C$1824:$O$1824</definedName>
    <definedName name="ORD101823_">DMartSalesData!$C$1825:$O$1825</definedName>
    <definedName name="ORD101824_">DMartSalesData!$C$1826:$O$1826</definedName>
    <definedName name="ORD101825_">DMartSalesData!$C$1827:$O$1827</definedName>
    <definedName name="ORD101826_">DMartSalesData!$C$1828:$O$1828</definedName>
    <definedName name="ORD101827_">DMartSalesData!$C$1829:$O$1829</definedName>
    <definedName name="ORD101828_">DMartSalesData!$C$1830:$O$1830</definedName>
    <definedName name="ORD101829_">DMartSalesData!$C$1831:$O$1831</definedName>
    <definedName name="ORD101830_">DMartSalesData!$C$1832:$O$1832</definedName>
    <definedName name="ORD101831_">DMartSalesData!$C$1833:$O$1833</definedName>
    <definedName name="ORD101832_">DMartSalesData!$C$1834:$O$1834</definedName>
    <definedName name="ORD101833_">DMartSalesData!$C$1835:$O$1835</definedName>
    <definedName name="ORD101834_">DMartSalesData!$C$1836:$O$1836</definedName>
    <definedName name="ORD101835_">DMartSalesData!$C$1837:$O$1837</definedName>
    <definedName name="ORD101836_">DMartSalesData!$C$1838:$O$1838</definedName>
    <definedName name="ORD101837_">DMartSalesData!$C$1839:$O$1839</definedName>
    <definedName name="ORD101838_">DMartSalesData!$C$1840:$O$1840</definedName>
    <definedName name="ORD101839_">DMartSalesData!$C$1841:$O$1841</definedName>
    <definedName name="ORD101840_">DMartSalesData!$C$1842:$O$1842</definedName>
    <definedName name="ORD101841_">DMartSalesData!$C$1843:$O$1843</definedName>
    <definedName name="ORD101842_">DMartSalesData!$C$1844:$O$1844</definedName>
    <definedName name="ORD101843_">DMartSalesData!$C$1845:$O$1845</definedName>
    <definedName name="ORD101844_">DMartSalesData!$C$1846:$O$1846</definedName>
    <definedName name="ORD101845_">DMartSalesData!$C$1847:$O$1847</definedName>
    <definedName name="ORD101846_">DMartSalesData!$C$1848:$O$1848</definedName>
    <definedName name="ORD101847_">DMartSalesData!$C$1849:$O$1849</definedName>
    <definedName name="ORD101848_">DMartSalesData!$C$1850:$O$1850</definedName>
    <definedName name="ORD101849_">DMartSalesData!$C$1851:$O$1851</definedName>
    <definedName name="ORD101850_">DMartSalesData!$C$1852:$O$1852</definedName>
    <definedName name="ORD101851_">DMartSalesData!$C$1853:$O$1853</definedName>
    <definedName name="ORD101852_">DMartSalesData!$C$1854:$O$1854</definedName>
    <definedName name="ORD101853_">DMartSalesData!$C$1855:$O$1855</definedName>
    <definedName name="ORD101854_">DMartSalesData!$C$1856:$O$1856</definedName>
    <definedName name="ORD101855_">DMartSalesData!$C$1857:$O$1857</definedName>
    <definedName name="ORD101856_">DMartSalesData!$C$1858:$O$1858</definedName>
    <definedName name="ORD101857_">DMartSalesData!$C$1859:$O$1859</definedName>
    <definedName name="ORD101858_">DMartSalesData!$C$1860:$O$1860</definedName>
    <definedName name="ORD101859_">DMartSalesData!$C$1861:$O$1861</definedName>
    <definedName name="ORD101860_">DMartSalesData!$C$1862:$O$1862</definedName>
    <definedName name="ORD101861_">DMartSalesData!$C$1863:$O$1863</definedName>
    <definedName name="ORD101862_">DMartSalesData!$C$1864:$O$1864</definedName>
    <definedName name="ORD101863_">DMartSalesData!$C$1865:$O$1865</definedName>
    <definedName name="ORD101864_">DMartSalesData!$C$1866:$O$1866</definedName>
    <definedName name="ORD101865_">DMartSalesData!$C$1867:$O$1867</definedName>
    <definedName name="ORD101866_">DMartSalesData!$C$1868:$O$1868</definedName>
    <definedName name="ORD101867_">DMartSalesData!$C$1869:$O$1869</definedName>
    <definedName name="ORD101868_">DMartSalesData!$C$1870:$O$1870</definedName>
    <definedName name="ORD101869_">DMartSalesData!$C$1871:$O$1871</definedName>
    <definedName name="ORD101870_">DMartSalesData!$C$1872:$O$1872</definedName>
    <definedName name="ORD101871_">DMartSalesData!$C$1873:$O$1873</definedName>
    <definedName name="ORD101872_">DMartSalesData!$C$1874:$O$1874</definedName>
    <definedName name="ORD101873_">DMartSalesData!$C$1875:$O$1875</definedName>
    <definedName name="ORD101874_">DMartSalesData!$C$1876:$O$1876</definedName>
    <definedName name="ORD101875_">DMartSalesData!$C$1877:$O$1877</definedName>
    <definedName name="ORD101876_">DMartSalesData!$C$1878:$O$1878</definedName>
    <definedName name="ORD101877_">DMartSalesData!$C$1879:$O$1879</definedName>
    <definedName name="ORD101878_">DMartSalesData!$C$1880:$O$1880</definedName>
    <definedName name="ORD101879_">DMartSalesData!$C$1881:$O$1881</definedName>
    <definedName name="ORD101880_">DMartSalesData!$C$1882:$O$1882</definedName>
    <definedName name="ORD101881_">DMartSalesData!$C$1883:$O$1883</definedName>
    <definedName name="ORD101882_">DMartSalesData!$C$1884:$O$1884</definedName>
    <definedName name="ORD101883_">DMartSalesData!$C$1885:$O$1885</definedName>
    <definedName name="ORD101884_">DMartSalesData!$C$1886:$O$1886</definedName>
    <definedName name="ORD101885_">DMartSalesData!$C$1887:$O$1887</definedName>
    <definedName name="ORD101886_">DMartSalesData!$C$1888:$O$1888</definedName>
    <definedName name="ORD101887_">DMartSalesData!$C$1889:$O$1889</definedName>
    <definedName name="ORD101888_">DMartSalesData!$C$1890:$O$1890</definedName>
    <definedName name="ORD101889_">DMartSalesData!$C$1891:$O$1891</definedName>
    <definedName name="ORD101890_">DMartSalesData!$C$1892:$O$1892</definedName>
    <definedName name="ORD101891_">DMartSalesData!$C$1893:$O$1893</definedName>
    <definedName name="ORD101892_">DMartSalesData!$C$1894:$O$1894</definedName>
    <definedName name="ORD101893_">DMartSalesData!$C$1895:$O$1895</definedName>
    <definedName name="ORD101894_">DMartSalesData!$C$1896:$O$1896</definedName>
    <definedName name="ORD101895_">DMartSalesData!$C$1897:$O$1897</definedName>
    <definedName name="ORD101896_">DMartSalesData!$C$1898:$O$1898</definedName>
    <definedName name="ORD101897_">DMartSalesData!$C$1899:$O$1899</definedName>
    <definedName name="ORD101898_">DMartSalesData!$C$1900:$O$1900</definedName>
    <definedName name="ORD101899_">DMartSalesData!$C$1901:$O$1901</definedName>
    <definedName name="ORD101900_">DMartSalesData!$C$1902:$O$1902</definedName>
    <definedName name="ORD101901_">DMartSalesData!$C$1903:$O$1903</definedName>
    <definedName name="ORD101902_">DMartSalesData!$C$1904:$O$1904</definedName>
    <definedName name="ORD101903_">DMartSalesData!$C$1905:$O$1905</definedName>
    <definedName name="ORD101904_">DMartSalesData!$C$1906:$O$1906</definedName>
    <definedName name="ORD101905_">DMartSalesData!$C$1907:$O$1907</definedName>
    <definedName name="ORD101906_">DMartSalesData!$C$1908:$O$1908</definedName>
    <definedName name="ORD101907_">DMartSalesData!$C$1909:$O$1909</definedName>
    <definedName name="ORD101908_">DMartSalesData!$C$1910:$O$1910</definedName>
    <definedName name="ORD101909_">DMartSalesData!$C$1911:$O$1911</definedName>
    <definedName name="ORD101910_">DMartSalesData!$C$1912:$O$1912</definedName>
    <definedName name="ORD101911_">DMartSalesData!$C$1913:$O$1913</definedName>
    <definedName name="ORD101912_">DMartSalesData!$C$1914:$O$1914</definedName>
    <definedName name="ORD101913_">DMartSalesData!$C$1915:$O$1915</definedName>
    <definedName name="ORD101914_">DMartSalesData!$C$1916:$O$1916</definedName>
    <definedName name="ORD101915_">DMartSalesData!$C$1917:$O$1917</definedName>
    <definedName name="ORD101916_">DMartSalesData!$C$1918:$O$1918</definedName>
    <definedName name="ORD101917_">DMartSalesData!$C$1919:$O$1919</definedName>
    <definedName name="ORD101918_">DMartSalesData!$C$1920:$O$1920</definedName>
    <definedName name="ORD101919_">DMartSalesData!$C$1921:$O$1921</definedName>
    <definedName name="ORD101920_">DMartSalesData!$C$1922:$O$1922</definedName>
    <definedName name="ORD101921_">DMartSalesData!$C$1923:$O$1923</definedName>
    <definedName name="ORD101922_">DMartSalesData!$C$1924:$O$1924</definedName>
    <definedName name="ORD101923_">DMartSalesData!$C$1925:$O$1925</definedName>
    <definedName name="ORD101924_">DMartSalesData!$C$1926:$O$1926</definedName>
    <definedName name="ORD101925_">DMartSalesData!$C$1927:$O$1927</definedName>
    <definedName name="ORD101926_">DMartSalesData!$C$1928:$O$1928</definedName>
    <definedName name="ORD101927_">DMartSalesData!$C$1929:$O$1929</definedName>
    <definedName name="ORD101928_">DMartSalesData!$C$1930:$O$1930</definedName>
    <definedName name="ORD101929_">DMartSalesData!$C$1931:$O$1931</definedName>
    <definedName name="ORD101930_">DMartSalesData!$C$1932:$O$1932</definedName>
    <definedName name="ORD101931_">DMartSalesData!$C$1933:$O$1933</definedName>
    <definedName name="ORD101932_">DMartSalesData!$C$1934:$O$1934</definedName>
    <definedName name="ORD101933_">DMartSalesData!$C$1935:$O$1935</definedName>
    <definedName name="ORD101934_">DMartSalesData!$C$1936:$O$1936</definedName>
    <definedName name="ORD101935_">DMartSalesData!$C$1937:$O$1937</definedName>
    <definedName name="ORD101936_">DMartSalesData!$C$1938:$O$1938</definedName>
    <definedName name="ORD101937_">DMartSalesData!$C$1939:$O$1939</definedName>
    <definedName name="ORD101938_">DMartSalesData!$C$1940:$O$1940</definedName>
    <definedName name="ORD101939_">DMartSalesData!$C$1941:$O$1941</definedName>
    <definedName name="ORD101940_">DMartSalesData!$C$1942:$O$1942</definedName>
    <definedName name="ORD101941_">DMartSalesData!$C$1943:$O$1943</definedName>
    <definedName name="ORD101942_">DMartSalesData!$C$1944:$O$1944</definedName>
    <definedName name="ORD101943_">DMartSalesData!$C$1945:$O$1945</definedName>
    <definedName name="ORD101944_">DMartSalesData!$C$1946:$O$1946</definedName>
    <definedName name="ORD101945_">DMartSalesData!$C$1947:$O$1947</definedName>
    <definedName name="ORD101946_">DMartSalesData!$C$1948:$O$1948</definedName>
    <definedName name="ORD101947_">DMartSalesData!$C$1949:$O$1949</definedName>
    <definedName name="ORD101948_">DMartSalesData!$C$1950:$O$1950</definedName>
    <definedName name="ORD101949_">DMartSalesData!$C$1951:$O$1951</definedName>
    <definedName name="ORD101950_">DMartSalesData!$C$1952:$O$1952</definedName>
    <definedName name="ORD101951_">DMartSalesData!$C$1953:$O$1953</definedName>
    <definedName name="ORD101952_">DMartSalesData!$C$1954:$O$1954</definedName>
    <definedName name="ORD101953_">DMartSalesData!$C$1955:$O$1955</definedName>
    <definedName name="ORD101954_">DMartSalesData!$C$1956:$O$1956</definedName>
    <definedName name="ORD101955_">DMartSalesData!$C$1957:$O$1957</definedName>
    <definedName name="ORD101956_">DMartSalesData!$C$1958:$O$1958</definedName>
    <definedName name="ORD101957_">DMartSalesData!$C$1959:$O$1959</definedName>
    <definedName name="ORD101958_">DMartSalesData!$C$1960:$O$1960</definedName>
    <definedName name="ORD101959_">DMartSalesData!$C$1961:$O$1961</definedName>
    <definedName name="ORD101960_">DMartSalesData!$C$1962:$O$1962</definedName>
    <definedName name="ORD101961_">DMartSalesData!$C$1963:$O$1963</definedName>
    <definedName name="ORD101962_">DMartSalesData!$C$1964:$O$1964</definedName>
    <definedName name="ORD101963_">DMartSalesData!$C$1965:$O$1965</definedName>
    <definedName name="ORD101964_">DMartSalesData!$C$1966:$O$1966</definedName>
    <definedName name="ORD101965_">DMartSalesData!$C$1967:$O$1967</definedName>
    <definedName name="ORD101966_">DMartSalesData!$C$1968:$O$1968</definedName>
    <definedName name="ORD101967_">DMartSalesData!$C$1969:$O$1969</definedName>
    <definedName name="ORD101968_">DMartSalesData!$C$1970:$O$1970</definedName>
    <definedName name="ORD101969_">DMartSalesData!$C$1971:$O$1971</definedName>
    <definedName name="ORD101970_">DMartSalesData!$C$1972:$O$1972</definedName>
    <definedName name="ORD101971_">DMartSalesData!$C$1973:$O$1973</definedName>
    <definedName name="ORD101972_">DMartSalesData!$C$1974:$O$1974</definedName>
    <definedName name="ORD101973_">DMartSalesData!$C$1975:$O$1975</definedName>
    <definedName name="ORD101974_">DMartSalesData!$C$1976:$O$1976</definedName>
    <definedName name="ORD101975_">DMartSalesData!$C$1977:$O$1977</definedName>
    <definedName name="ORD101976_">DMartSalesData!$C$1978:$O$1978</definedName>
    <definedName name="ORD101977_">DMartSalesData!$C$1979:$O$1979</definedName>
    <definedName name="ORD101978_">DMartSalesData!$C$1980:$O$1980</definedName>
    <definedName name="ORD101979_">DMartSalesData!$C$1981:$O$1981</definedName>
    <definedName name="ORD101980_">DMartSalesData!$C$1982:$O$1982</definedName>
    <definedName name="ORD101981_">DMartSalesData!$C$1983:$O$1983</definedName>
    <definedName name="ORD101982_">DMartSalesData!$C$1984:$O$1984</definedName>
    <definedName name="ORD101983_">DMartSalesData!$C$1985:$O$1985</definedName>
    <definedName name="ORD101984_">DMartSalesData!$C$1986:$O$1986</definedName>
    <definedName name="ORD101985_">DMartSalesData!$C$1987:$O$1987</definedName>
    <definedName name="ORD101986_">DMartSalesData!$C$1988:$O$1988</definedName>
    <definedName name="ORD101987_">DMartSalesData!$C$1989:$O$1989</definedName>
    <definedName name="ORD101988_">DMartSalesData!$C$1990:$O$1990</definedName>
    <definedName name="ORD101989_">DMartSalesData!$C$1991:$O$1991</definedName>
    <definedName name="ORD101990_">DMartSalesData!$C$1992:$O$1992</definedName>
    <definedName name="ORD101991_">DMartSalesData!$C$1993:$O$1993</definedName>
    <definedName name="ORD101992_">DMartSalesData!$C$1994:$O$1994</definedName>
    <definedName name="ORD101993_">DMartSalesData!$C$1995:$O$1995</definedName>
    <definedName name="ORD101994_">DMartSalesData!$C$1996:$O$1996</definedName>
    <definedName name="ORD101995_">DMartSalesData!$C$1997:$O$1997</definedName>
    <definedName name="ORD101996_">DMartSalesData!$C$1998:$O$1998</definedName>
    <definedName name="ORD101997_">DMartSalesData!$C$1999:$O$1999</definedName>
    <definedName name="ORD101998_">DMartSalesData!$C$2000:$O$2000</definedName>
    <definedName name="ORD101999_">DMartSalesData!$C$2001:$O$2001</definedName>
    <definedName name="ORD102000_">DMartSalesData!$C$2002:$O$2002</definedName>
    <definedName name="ORD102001_">DMartSalesData!$C$2003:$O$2003</definedName>
    <definedName name="ORD102002_">DMartSalesData!$C$2004:$O$2004</definedName>
    <definedName name="ORD102003_">DMartSalesData!$C$2005:$O$2005</definedName>
    <definedName name="ORD102004_">DMartSalesData!$C$2006:$O$2006</definedName>
    <definedName name="ORD102005_">DMartSalesData!$C$2007:$O$2007</definedName>
    <definedName name="ORD102006_">DMartSalesData!$C$2008:$O$2008</definedName>
    <definedName name="ORD102007_">DMartSalesData!$C$2009:$O$2009</definedName>
    <definedName name="ORD102008_">DMartSalesData!$C$2010:$O$2010</definedName>
    <definedName name="ORD102009_">DMartSalesData!$C$2011:$O$2011</definedName>
    <definedName name="ORD102010_">DMartSalesData!$C$2012:$O$2012</definedName>
    <definedName name="ORD102011_">DMartSalesData!$C$2013:$O$2013</definedName>
    <definedName name="ORD102012_">DMartSalesData!$C$2014:$O$2014</definedName>
    <definedName name="ORD102013_">DMartSalesData!$C$2015:$O$2015</definedName>
    <definedName name="ORD102014_">DMartSalesData!$C$2016:$O$2016</definedName>
    <definedName name="ORD102015_">DMartSalesData!$C$2017:$O$2017</definedName>
    <definedName name="ORD102016_">DMartSalesData!$C$2018:$O$2018</definedName>
    <definedName name="ORD102017_">DMartSalesData!$C$2019:$O$2019</definedName>
    <definedName name="ORD102018_">DMartSalesData!$C$2020:$O$2020</definedName>
    <definedName name="ORD102019_">DMartSalesData!$C$2021:$O$2021</definedName>
    <definedName name="ORD102020_">DMartSalesData!$C$2022:$O$2022</definedName>
    <definedName name="ORD102021_">DMartSalesData!$C$2023:$O$2023</definedName>
    <definedName name="ORD102022_">DMartSalesData!$C$2024:$O$2024</definedName>
    <definedName name="ORD102023_">DMartSalesData!$C$2025:$O$2025</definedName>
    <definedName name="ORD102024_">DMartSalesData!$C$2026:$O$2026</definedName>
    <definedName name="ORD102025_">DMartSalesData!$C$2027:$O$2027</definedName>
    <definedName name="ORD102026_">DMartSalesData!$C$2028:$O$2028</definedName>
    <definedName name="ORD102027_">DMartSalesData!$C$2029:$O$2029</definedName>
    <definedName name="ORD102028_">DMartSalesData!$C$2030:$O$2030</definedName>
    <definedName name="ORD102029_">DMartSalesData!$C$2031:$O$2031</definedName>
    <definedName name="ORD102030_">DMartSalesData!$C$2032:$O$2032</definedName>
    <definedName name="ORD102031_">DMartSalesData!$C$2033:$O$2033</definedName>
    <definedName name="ORD102032_">DMartSalesData!$C$2034:$O$2034</definedName>
    <definedName name="ORD102033_">DMartSalesData!$C$2035:$O$2035</definedName>
    <definedName name="ORD102034_">DMartSalesData!$C$2036:$O$2036</definedName>
    <definedName name="ORD102035_">DMartSalesData!$C$2037:$O$2037</definedName>
    <definedName name="ORD102036_">DMartSalesData!$C$2038:$O$2038</definedName>
    <definedName name="ORD102037_">DMartSalesData!$C$2039:$O$2039</definedName>
    <definedName name="ORD102038_">DMartSalesData!$C$2040:$O$2040</definedName>
    <definedName name="ORD102039_">DMartSalesData!$C$2041:$O$2041</definedName>
    <definedName name="ORD102040_">DMartSalesData!$C$2042:$O$2042</definedName>
    <definedName name="ORD102041_">DMartSalesData!$C$2043:$O$2043</definedName>
    <definedName name="ORD102042_">DMartSalesData!$C$2044:$O$2044</definedName>
    <definedName name="ORD102043_">DMartSalesData!$C$2045:$O$2045</definedName>
    <definedName name="ORD102044_">DMartSalesData!$C$2046:$O$2046</definedName>
    <definedName name="ORD102045_">DMartSalesData!$C$2047:$O$2047</definedName>
    <definedName name="ORD102046_">DMartSalesData!$C$2048:$O$2048</definedName>
    <definedName name="ORD102047_">DMartSalesData!$C$2049:$O$2049</definedName>
    <definedName name="ORD102048_">DMartSalesData!$C$2050:$O$2050</definedName>
    <definedName name="ORD102049_">DMartSalesData!$C$2051:$O$2051</definedName>
    <definedName name="ORD102050_">DMartSalesData!$C$2052:$O$2052</definedName>
    <definedName name="ORD102051_">DMartSalesData!$C$2053:$O$2053</definedName>
    <definedName name="ORD102052_">DMartSalesData!$C$2054:$O$2054</definedName>
    <definedName name="ORD102053_">DMartSalesData!$C$2055:$O$2055</definedName>
    <definedName name="ORD102054_">DMartSalesData!$C$2056:$O$2056</definedName>
    <definedName name="ORD102055_">DMartSalesData!$C$2057:$O$2057</definedName>
    <definedName name="ORD102056_">DMartSalesData!$C$2058:$O$2058</definedName>
    <definedName name="ORD102057_">DMartSalesData!$C$2059:$O$2059</definedName>
    <definedName name="ORD102058_">DMartSalesData!$C$2060:$O$2060</definedName>
    <definedName name="ORD102059_">DMartSalesData!$C$2061:$O$2061</definedName>
    <definedName name="ORD102060_">DMartSalesData!$C$2062:$O$2062</definedName>
    <definedName name="ORD102061_">DMartSalesData!$C$2063:$O$2063</definedName>
    <definedName name="ORD102062_">DMartSalesData!$C$2064:$O$2064</definedName>
    <definedName name="ORD102063_">DMartSalesData!$C$2065:$O$2065</definedName>
    <definedName name="ORD102064_">DMartSalesData!$C$2066:$O$2066</definedName>
    <definedName name="ORD102065_">DMartSalesData!$C$2067:$O$2067</definedName>
    <definedName name="ORD102066_">DMartSalesData!$C$2068:$O$2068</definedName>
    <definedName name="ORD102067_">DMartSalesData!$C$2069:$O$2069</definedName>
    <definedName name="ORD102068_">DMartSalesData!$C$2070:$O$2070</definedName>
    <definedName name="ORD102069_">DMartSalesData!$C$2071:$O$2071</definedName>
    <definedName name="ORD102070_">DMartSalesData!$C$2072:$O$2072</definedName>
    <definedName name="ORD102071_">DMartSalesData!$C$2073:$O$2073</definedName>
    <definedName name="ORD102072_">DMartSalesData!$C$2074:$O$2074</definedName>
    <definedName name="ORD102073_">DMartSalesData!$C$2075:$O$2075</definedName>
    <definedName name="ORD102074_">DMartSalesData!$C$2076:$O$2076</definedName>
    <definedName name="ORD102075_">DMartSalesData!$C$2077:$O$2077</definedName>
    <definedName name="ORD102076_">DMartSalesData!$C$2078:$O$2078</definedName>
    <definedName name="ORD102077_">DMartSalesData!$C$2079:$O$2079</definedName>
    <definedName name="ORD102078_">DMartSalesData!$C$2080:$O$2080</definedName>
    <definedName name="ORD102079_">DMartSalesData!$C$2081:$O$2081</definedName>
    <definedName name="ORD102080_">DMartSalesData!$C$2082:$O$2082</definedName>
    <definedName name="ORD102081_">DMartSalesData!$C$2083:$O$2083</definedName>
    <definedName name="ORD102082_">DMartSalesData!$C$2084:$O$2084</definedName>
    <definedName name="ORD102083_">DMartSalesData!$C$2085:$O$2085</definedName>
    <definedName name="ORD102084_">DMartSalesData!$C$2086:$O$2086</definedName>
    <definedName name="ORD102085_">DMartSalesData!$C$2087:$O$2087</definedName>
    <definedName name="ORD102086_">DMartSalesData!$C$2088:$O$2088</definedName>
    <definedName name="ORD102087_">DMartSalesData!$C$2089:$O$2089</definedName>
    <definedName name="ORD102088_">DMartSalesData!$C$2090:$O$2090</definedName>
    <definedName name="ORD102089_">DMartSalesData!$C$2091:$O$2091</definedName>
    <definedName name="ORD102090_">DMartSalesData!$C$2092:$O$2092</definedName>
    <definedName name="ORD102091_">DMartSalesData!$C$2093:$O$2093</definedName>
    <definedName name="ORD102092_">DMartSalesData!$C$2094:$O$2094</definedName>
    <definedName name="ORD102093_">DMartSalesData!$C$2095:$O$2095</definedName>
    <definedName name="ORD102094_">DMartSalesData!$C$2096:$O$2096</definedName>
    <definedName name="ORD102095_">DMartSalesData!$C$2097:$O$2097</definedName>
    <definedName name="ORD102096_">DMartSalesData!$C$2098:$O$2098</definedName>
    <definedName name="ORD102097_">DMartSalesData!$C$2099:$O$2099</definedName>
    <definedName name="ORD102098_">DMartSalesData!$C$2100:$O$2100</definedName>
    <definedName name="ORD102099_">DMartSalesData!$C$2101:$O$2101</definedName>
    <definedName name="ORD102100_">DMartSalesData!$C$2102:$O$2102</definedName>
    <definedName name="ORD102101_">DMartSalesData!$C$2103:$O$2103</definedName>
    <definedName name="ORD102102_">DMartSalesData!$C$2104:$O$2104</definedName>
    <definedName name="ORD102103_">DMartSalesData!$C$2105:$O$2105</definedName>
    <definedName name="ORD102104_">DMartSalesData!$C$2106:$O$2106</definedName>
    <definedName name="ORD102105_">DMartSalesData!$C$2107:$O$2107</definedName>
    <definedName name="ORD102106_">DMartSalesData!$C$2108:$O$2108</definedName>
    <definedName name="ORD102107_">DMartSalesData!$C$2109:$O$2109</definedName>
    <definedName name="ORD102108_">DMartSalesData!$C$2110:$O$2110</definedName>
    <definedName name="ORD102109_">DMartSalesData!$C$2111:$O$2111</definedName>
    <definedName name="ORD102110_">DMartSalesData!$C$2112:$O$2112</definedName>
    <definedName name="ORD102111_">DMartSalesData!$C$2113:$O$2113</definedName>
    <definedName name="ORD102112_">DMartSalesData!$C$2114:$O$2114</definedName>
    <definedName name="ORD102113_">DMartSalesData!$C$2115:$O$2115</definedName>
    <definedName name="ORD102114_">DMartSalesData!$C$2116:$O$2116</definedName>
    <definedName name="ORD102115_">DMartSalesData!$C$2117:$O$2117</definedName>
    <definedName name="ORD102116_">DMartSalesData!$C$2118:$O$2118</definedName>
    <definedName name="ORD102117_">DMartSalesData!$C$2119:$O$2119</definedName>
    <definedName name="ORD102118_">DMartSalesData!$C$2120:$O$2120</definedName>
    <definedName name="ORD102119_">DMartSalesData!$C$2121:$O$2121</definedName>
    <definedName name="ORD102120_">DMartSalesData!$C$2122:$O$2122</definedName>
    <definedName name="ORD102121_">DMartSalesData!$C$2123:$O$2123</definedName>
    <definedName name="ORD102122_">DMartSalesData!$C$2124:$O$2124</definedName>
    <definedName name="ORD102123_">DMartSalesData!$C$2125:$O$2125</definedName>
    <definedName name="ORD102124_">DMartSalesData!$C$2126:$O$2126</definedName>
    <definedName name="ORD102125_">DMartSalesData!$C$2127:$O$2127</definedName>
    <definedName name="ORD102126_">DMartSalesData!$C$2128:$O$2128</definedName>
    <definedName name="ORD102127_">DMartSalesData!$C$2129:$O$2129</definedName>
    <definedName name="ORD102128_">DMartSalesData!$C$2130:$O$2130</definedName>
    <definedName name="ORD102129_">DMartSalesData!$C$2131:$O$2131</definedName>
    <definedName name="ORD102130_">DMartSalesData!$C$2132:$O$2132</definedName>
    <definedName name="ORD102131_">DMartSalesData!$C$2133:$O$2133</definedName>
    <definedName name="ORD102132_">DMartSalesData!$C$2134:$O$2134</definedName>
    <definedName name="ORD102133_">DMartSalesData!$C$2135:$O$2135</definedName>
    <definedName name="ORD102134_">DMartSalesData!$C$2136:$O$2136</definedName>
    <definedName name="ORD102135_">DMartSalesData!$C$2137:$O$2137</definedName>
    <definedName name="ORD102136_">DMartSalesData!$C$2138:$O$2138</definedName>
    <definedName name="ORD102137_">DMartSalesData!$C$2139:$O$2139</definedName>
    <definedName name="ORD102138_">DMartSalesData!$C$2140:$O$2140</definedName>
    <definedName name="ORD102139_">DMartSalesData!$C$2141:$O$2141</definedName>
    <definedName name="ORD102140_">DMartSalesData!$C$2142:$O$2142</definedName>
    <definedName name="ORD102141_">DMartSalesData!$C$2143:$O$2143</definedName>
    <definedName name="ORD102142_">DMartSalesData!$C$2144:$O$2144</definedName>
    <definedName name="ORD102143_">DMartSalesData!$C$2145:$O$2145</definedName>
    <definedName name="ORD102144_">DMartSalesData!$C$2146:$O$2146</definedName>
    <definedName name="ORD102145_">DMartSalesData!$C$2147:$O$2147</definedName>
    <definedName name="ORD102146_">DMartSalesData!$C$2148:$O$2148</definedName>
    <definedName name="ORD102147_">DMartSalesData!$C$2149:$O$2149</definedName>
    <definedName name="ORD102148_">DMartSalesData!$C$2150:$O$2150</definedName>
    <definedName name="ORD102149_">DMartSalesData!$C$2151:$O$2151</definedName>
    <definedName name="ORD102150_">DMartSalesData!$C$2152:$O$2152</definedName>
    <definedName name="ORD102151_">DMartSalesData!$C$2153:$O$2153</definedName>
    <definedName name="ORD102152_">DMartSalesData!$C$2154:$O$2154</definedName>
    <definedName name="ORD102153_">DMartSalesData!$C$2155:$O$2155</definedName>
    <definedName name="ORD102154_">DMartSalesData!$C$2156:$O$2156</definedName>
    <definedName name="ORD102155_">DMartSalesData!$C$2157:$O$2157</definedName>
    <definedName name="ORD102156_">DMartSalesData!$C$2158:$O$2158</definedName>
    <definedName name="ORD102157_">DMartSalesData!$C$2159:$O$2159</definedName>
    <definedName name="ORD102158_">DMartSalesData!$C$2160:$O$2160</definedName>
    <definedName name="ORD102159_">DMartSalesData!$C$2161:$O$2161</definedName>
    <definedName name="ORD102160_">DMartSalesData!$C$2162:$O$2162</definedName>
    <definedName name="ORD102161_">DMartSalesData!$C$2163:$O$2163</definedName>
    <definedName name="ORD102162_">DMartSalesData!$C$2164:$O$2164</definedName>
    <definedName name="ORD102163_">DMartSalesData!$C$2165:$O$2165</definedName>
    <definedName name="ORD102164_">DMartSalesData!$C$2166:$O$2166</definedName>
    <definedName name="ORD102165_">DMartSalesData!$C$2167:$O$2167</definedName>
    <definedName name="ORD102166_">DMartSalesData!$C$2168:$O$2168</definedName>
    <definedName name="ORD102167_">DMartSalesData!$C$2169:$O$2169</definedName>
    <definedName name="ORD102168_">DMartSalesData!$C$2170:$O$2170</definedName>
    <definedName name="ORD102169_">DMartSalesData!$C$2171:$O$2171</definedName>
    <definedName name="ORD102170_">DMartSalesData!$C$2172:$O$2172</definedName>
    <definedName name="ORD102171_">DMartSalesData!$C$2173:$O$2173</definedName>
    <definedName name="ORD102172_">DMartSalesData!$C$2174:$O$2174</definedName>
    <definedName name="ORD102173_">DMartSalesData!$C$2175:$O$2175</definedName>
    <definedName name="ORD102174_">DMartSalesData!$C$2176:$O$2176</definedName>
    <definedName name="ORD102175_">DMartSalesData!$C$2177:$O$2177</definedName>
    <definedName name="ORD102176_">DMartSalesData!$C$2178:$O$2178</definedName>
    <definedName name="ORD102177_">DMartSalesData!$C$2179:$O$2179</definedName>
    <definedName name="ORD102178_">DMartSalesData!$C$2180:$O$2180</definedName>
    <definedName name="ORD102179_">DMartSalesData!$C$2181:$O$2181</definedName>
    <definedName name="ORD102180_">DMartSalesData!$C$2182:$O$2182</definedName>
    <definedName name="ORD102181_">DMartSalesData!$C$2183:$O$2183</definedName>
    <definedName name="ORD102182_">DMartSalesData!$C$2184:$O$2184</definedName>
    <definedName name="ORD102183_">DMartSalesData!$C$2185:$O$2185</definedName>
    <definedName name="ORD102184_">DMartSalesData!$C$2186:$O$2186</definedName>
    <definedName name="ORD102185_">DMartSalesData!$C$2187:$O$2187</definedName>
    <definedName name="ORD102186_">DMartSalesData!$C$2188:$O$2188</definedName>
    <definedName name="ORD102187_">DMartSalesData!$C$2189:$O$2189</definedName>
    <definedName name="ORD102188_">DMartSalesData!$C$2190:$O$2190</definedName>
    <definedName name="ORD102189_">DMartSalesData!$C$2191:$O$2191</definedName>
    <definedName name="ORD102190_">DMartSalesData!$C$2192:$O$2192</definedName>
    <definedName name="ORD102191_">DMartSalesData!$C$2193:$O$2193</definedName>
    <definedName name="ORD102192_">DMartSalesData!$C$2194:$O$2194</definedName>
    <definedName name="ORD102193_">DMartSalesData!$C$2195:$O$2195</definedName>
    <definedName name="ORD102194_">DMartSalesData!$C$2196:$O$2196</definedName>
    <definedName name="ORD102195_">DMartSalesData!$C$2197:$O$2197</definedName>
    <definedName name="ORD102196_">DMartSalesData!$C$2198:$O$2198</definedName>
    <definedName name="ORD102197_">DMartSalesData!$C$2199:$O$2199</definedName>
    <definedName name="ORD102198_">DMartSalesData!$C$2200:$O$2200</definedName>
    <definedName name="ORD102199_">DMartSalesData!$C$2201:$O$2201</definedName>
    <definedName name="ORD102200_">DMartSalesData!$C$2202:$O$2202</definedName>
    <definedName name="ORD102201_">DMartSalesData!$C$2203:$O$2203</definedName>
    <definedName name="ORD102202_">DMartSalesData!$C$2204:$O$2204</definedName>
    <definedName name="ORD102203_">DMartSalesData!$C$2205:$O$2205</definedName>
    <definedName name="ORD102204_">DMartSalesData!$C$2206:$O$2206</definedName>
    <definedName name="ORD102205_">DMartSalesData!$C$2207:$O$2207</definedName>
    <definedName name="ORD102206_">DMartSalesData!$C$2208:$O$2208</definedName>
    <definedName name="ORD102207_">DMartSalesData!$C$2209:$O$2209</definedName>
    <definedName name="ORD102208_">DMartSalesData!$C$2210:$O$2210</definedName>
    <definedName name="ORD102209_">DMartSalesData!$C$2211:$O$2211</definedName>
    <definedName name="ORD102210_">DMartSalesData!$C$2212:$O$2212</definedName>
    <definedName name="ORD102211_">DMartSalesData!$C$2213:$O$2213</definedName>
    <definedName name="ORD102212_">DMartSalesData!$C$2214:$O$2214</definedName>
    <definedName name="ORD102213_">DMartSalesData!$C$2215:$O$2215</definedName>
    <definedName name="ORD102214_">DMartSalesData!$C$2216:$O$2216</definedName>
    <definedName name="ORD102215_">DMartSalesData!$C$2217:$O$2217</definedName>
    <definedName name="ORD102216_">DMartSalesData!$C$2218:$O$2218</definedName>
    <definedName name="ORD102217_">DMartSalesData!$C$2219:$O$2219</definedName>
    <definedName name="ORD102218_">DMartSalesData!$C$2220:$O$2220</definedName>
    <definedName name="ORD102219_">DMartSalesData!$C$2221:$O$2221</definedName>
    <definedName name="ORD102220_">DMartSalesData!$C$2222:$O$2222</definedName>
    <definedName name="ORD102221_">DMartSalesData!$C$2223:$O$2223</definedName>
    <definedName name="ORD102222_">DMartSalesData!$C$2224:$O$2224</definedName>
    <definedName name="ORD102223_">DMartSalesData!$C$2225:$O$2225</definedName>
    <definedName name="ORD102224_">DMartSalesData!$C$2226:$O$2226</definedName>
    <definedName name="ORD102225_">DMartSalesData!$C$2227:$O$2227</definedName>
    <definedName name="ORD102226_">DMartSalesData!$C$2228:$O$2228</definedName>
    <definedName name="ORD102227_">DMartSalesData!$C$2229:$O$2229</definedName>
    <definedName name="ORD102228_">DMartSalesData!$C$2230:$O$2230</definedName>
    <definedName name="ORD102229_">DMartSalesData!$C$2231:$O$2231</definedName>
    <definedName name="ORD102230_">DMartSalesData!$C$2232:$O$2232</definedName>
    <definedName name="ORD102231_">DMartSalesData!$C$2233:$O$2233</definedName>
    <definedName name="ORD102232_">DMartSalesData!$C$2234:$O$2234</definedName>
    <definedName name="ORD102233_">DMartSalesData!$C$2235:$O$2235</definedName>
    <definedName name="ORD102234_">DMartSalesData!$C$2236:$O$2236</definedName>
    <definedName name="ORD102235_">DMartSalesData!$C$2237:$O$2237</definedName>
    <definedName name="ORD102236_">DMartSalesData!$C$2238:$O$2238</definedName>
    <definedName name="ORD102237_">DMartSalesData!$C$2239:$O$2239</definedName>
    <definedName name="ORD102238_">DMartSalesData!$C$2240:$O$2240</definedName>
    <definedName name="ORD102239_">DMartSalesData!$C$2241:$O$2241</definedName>
    <definedName name="ORD102240_">DMartSalesData!$C$2242:$O$2242</definedName>
    <definedName name="ORD102241_">DMartSalesData!$C$2243:$O$2243</definedName>
    <definedName name="ORD102242_">DMartSalesData!$C$2244:$O$2244</definedName>
    <definedName name="ORD102243_">DMartSalesData!$C$2245:$O$2245</definedName>
    <definedName name="ORD102244_">DMartSalesData!$C$2246:$O$2246</definedName>
    <definedName name="ORD102245_">DMartSalesData!$C$2247:$O$2247</definedName>
    <definedName name="ORD102246_">DMartSalesData!$C$2248:$O$2248</definedName>
    <definedName name="ORD102247_">DMartSalesData!$C$2249:$O$2249</definedName>
    <definedName name="ORD102248_">DMartSalesData!$C$2250:$O$2250</definedName>
    <definedName name="ORD102249_">DMartSalesData!$C$2251:$O$2251</definedName>
    <definedName name="ORD102250_">DMartSalesData!$C$2252:$O$2252</definedName>
    <definedName name="ORD102251_">DMartSalesData!$C$2253:$O$2253</definedName>
    <definedName name="ORD102252_">DMartSalesData!$C$2254:$O$2254</definedName>
    <definedName name="ORD102253_">DMartSalesData!$C$2255:$O$2255</definedName>
    <definedName name="ORD102254_">DMartSalesData!$C$2256:$O$2256</definedName>
    <definedName name="ORD102255_">DMartSalesData!$C$2257:$O$2257</definedName>
    <definedName name="ORD102256_">DMartSalesData!$C$2258:$O$2258</definedName>
    <definedName name="ORD102257_">DMartSalesData!$C$2259:$O$2259</definedName>
    <definedName name="ORD102258_">DMartSalesData!$C$2260:$O$2260</definedName>
    <definedName name="ORD102259_">DMartSalesData!$C$2261:$O$2261</definedName>
    <definedName name="ORD102260_">DMartSalesData!$C$2262:$O$2262</definedName>
    <definedName name="ORD102261_">DMartSalesData!$C$2263:$O$2263</definedName>
    <definedName name="ORD102262_">DMartSalesData!$C$2264:$O$2264</definedName>
    <definedName name="ORD102263_">DMartSalesData!$C$2265:$O$2265</definedName>
    <definedName name="ORD102264_">DMartSalesData!$C$2266:$O$2266</definedName>
    <definedName name="ORD102265_">DMartSalesData!$C$2267:$O$2267</definedName>
    <definedName name="ORD102266_">DMartSalesData!$C$2268:$O$2268</definedName>
    <definedName name="ORD102267_">DMartSalesData!$C$2269:$O$2269</definedName>
    <definedName name="ORD102268_">DMartSalesData!$C$2270:$O$2270</definedName>
    <definedName name="ORD102269_">DMartSalesData!$C$2271:$O$2271</definedName>
    <definedName name="ORD102270_">DMartSalesData!$C$2272:$O$2272</definedName>
    <definedName name="ORD102271_">DMartSalesData!$C$2273:$O$2273</definedName>
    <definedName name="ORD102272_">DMartSalesData!$C$2274:$O$2274</definedName>
    <definedName name="ORD102273_">DMartSalesData!$C$2275:$O$2275</definedName>
    <definedName name="ORD102274_">DMartSalesData!$C$2276:$O$2276</definedName>
    <definedName name="ORD102275_">DMartSalesData!$C$2277:$O$2277</definedName>
    <definedName name="ORD102276_">DMartSalesData!$C$2278:$O$2278</definedName>
    <definedName name="ORD102277_">DMartSalesData!$C$2279:$O$2279</definedName>
    <definedName name="ORD102278_">DMartSalesData!$C$2280:$O$2280</definedName>
    <definedName name="ORD102279_">DMartSalesData!$C$2281:$O$2281</definedName>
    <definedName name="ORD102280_">DMartSalesData!$C$2282:$O$2282</definedName>
    <definedName name="ORD102281_">DMartSalesData!$C$2283:$O$2283</definedName>
    <definedName name="ORD102282_">DMartSalesData!$C$2284:$O$2284</definedName>
    <definedName name="ORD102283_">DMartSalesData!$C$2285:$O$2285</definedName>
    <definedName name="ORD102284_">DMartSalesData!$C$2286:$O$2286</definedName>
    <definedName name="ORD102285_">DMartSalesData!$C$2287:$O$2287</definedName>
    <definedName name="ORD102286_">DMartSalesData!$C$2288:$O$2288</definedName>
    <definedName name="ORD102287_">DMartSalesData!$C$2289:$O$2289</definedName>
    <definedName name="ORD102288_">DMartSalesData!$C$2290:$O$2290</definedName>
    <definedName name="ORD102289_">DMartSalesData!$C$2291:$O$2291</definedName>
    <definedName name="ORD102290_">DMartSalesData!$C$2292:$O$2292</definedName>
    <definedName name="ORD102291_">DMartSalesData!$C$2293:$O$2293</definedName>
    <definedName name="ORD102292_">DMartSalesData!$C$2294:$O$2294</definedName>
    <definedName name="ORD102293_">DMartSalesData!$C$2295:$O$2295</definedName>
    <definedName name="ORD102294_">DMartSalesData!$C$2296:$O$2296</definedName>
    <definedName name="ORD102295_">DMartSalesData!$C$2297:$O$2297</definedName>
    <definedName name="ORD102296_">DMartSalesData!$C$2298:$O$2298</definedName>
    <definedName name="ORD102297_">DMartSalesData!$C$2299:$O$2299</definedName>
    <definedName name="ORD102298_">DMartSalesData!$C$2300:$O$2300</definedName>
    <definedName name="ORD102299_">DMartSalesData!$C$2301:$O$2301</definedName>
    <definedName name="ORD102300_">DMartSalesData!$C$2302:$O$2302</definedName>
    <definedName name="ORD102301_">DMartSalesData!$C$2303:$O$2303</definedName>
    <definedName name="ORD102302_">DMartSalesData!$C$2304:$O$2304</definedName>
    <definedName name="ORD102303_">DMartSalesData!$C$2305:$O$2305</definedName>
    <definedName name="ORD102304_">DMartSalesData!$C$2306:$O$2306</definedName>
    <definedName name="ORD102305_">DMartSalesData!$C$2307:$O$2307</definedName>
    <definedName name="ORD102306_">DMartSalesData!$C$2308:$O$2308</definedName>
    <definedName name="ORD102307_">DMartSalesData!$C$2309:$O$2309</definedName>
    <definedName name="ORD102308_">DMartSalesData!$C$2310:$O$2310</definedName>
    <definedName name="ORD102309_">DMartSalesData!$C$2311:$O$2311</definedName>
    <definedName name="ORD102310_">DMartSalesData!$C$2312:$O$2312</definedName>
    <definedName name="ORD102311_">DMartSalesData!$C$2313:$O$2313</definedName>
    <definedName name="ORD102312_">DMartSalesData!$C$2314:$O$2314</definedName>
    <definedName name="ORD102313_">DMartSalesData!$C$2315:$O$2315</definedName>
    <definedName name="ORD102314_">DMartSalesData!$C$2316:$O$2316</definedName>
    <definedName name="ORD102315_">DMartSalesData!$C$2317:$O$2317</definedName>
    <definedName name="ORD102316_">DMartSalesData!$C$2318:$O$2318</definedName>
    <definedName name="ORD102317_">DMartSalesData!$C$2319:$O$2319</definedName>
    <definedName name="ORD102318_">DMartSalesData!$C$2320:$O$2320</definedName>
    <definedName name="ORD102319_">DMartSalesData!$C$2321:$O$2321</definedName>
    <definedName name="ORD102320_">DMartSalesData!$C$2322:$O$2322</definedName>
    <definedName name="ORD102321_">DMartSalesData!$C$2323:$O$2323</definedName>
    <definedName name="ORD102322_">DMartSalesData!$C$2324:$O$2324</definedName>
    <definedName name="ORD102323_">DMartSalesData!$C$2325:$O$2325</definedName>
    <definedName name="ORD102324_">DMartSalesData!$C$2326:$O$2326</definedName>
    <definedName name="ORD102325_">DMartSalesData!$C$2327:$O$2327</definedName>
    <definedName name="ORD102326_">DMartSalesData!$C$2328:$O$2328</definedName>
    <definedName name="ORD102327_">DMartSalesData!$C$2329:$O$2329</definedName>
    <definedName name="ORD102328_">DMartSalesData!$C$2330:$O$2330</definedName>
    <definedName name="ORD102329_">DMartSalesData!$C$2331:$O$2331</definedName>
    <definedName name="ORD102330_">DMartSalesData!$C$2332:$O$2332</definedName>
    <definedName name="ORD102331_">DMartSalesData!$C$2333:$O$2333</definedName>
    <definedName name="ORD102332_">DMartSalesData!$C$2334:$O$2334</definedName>
    <definedName name="ORD102333_">DMartSalesData!$C$2335:$O$2335</definedName>
    <definedName name="ORD102334_">DMartSalesData!$C$2336:$O$2336</definedName>
    <definedName name="ORD102335_">DMartSalesData!$C$2337:$O$2337</definedName>
    <definedName name="ORD102336_">DMartSalesData!$C$2338:$O$2338</definedName>
    <definedName name="ORD102337_">DMartSalesData!$C$2339:$O$2339</definedName>
    <definedName name="ORD102338_">DMartSalesData!$C$2340:$O$2340</definedName>
    <definedName name="ORD102339_">DMartSalesData!$C$2341:$O$2341</definedName>
    <definedName name="ORD102340_">DMartSalesData!$C$2342:$O$2342</definedName>
    <definedName name="ORD102341_">DMartSalesData!$C$2343:$O$2343</definedName>
    <definedName name="ORD102342_">DMartSalesData!$C$2344:$O$2344</definedName>
    <definedName name="ORD102343_">DMartSalesData!$C$2345:$O$2345</definedName>
    <definedName name="ORD102344_">DMartSalesData!$C$2346:$O$2346</definedName>
    <definedName name="ORD102345_">DMartSalesData!$C$2347:$O$2347</definedName>
    <definedName name="ORD102346_">DMartSalesData!$C$2348:$O$2348</definedName>
    <definedName name="ORD102347_">DMartSalesData!$C$2349:$O$2349</definedName>
    <definedName name="ORD102348_">DMartSalesData!$C$2350:$O$2350</definedName>
    <definedName name="ORD102349_">DMartSalesData!$C$2351:$O$2351</definedName>
    <definedName name="ORD102350_">DMartSalesData!$C$2352:$O$2352</definedName>
    <definedName name="ORD102351_">DMartSalesData!$C$2353:$O$2353</definedName>
    <definedName name="ORD102352_">DMartSalesData!$C$2354:$O$2354</definedName>
    <definedName name="ORD102353_">DMartSalesData!$C$2355:$O$2355</definedName>
    <definedName name="ORD102354_">DMartSalesData!$C$2356:$O$2356</definedName>
    <definedName name="ORD102355_">DMartSalesData!$C$2357:$O$2357</definedName>
    <definedName name="ORD102356_">DMartSalesData!$C$2358:$O$2358</definedName>
    <definedName name="ORD102357_">DMartSalesData!$C$2359:$O$2359</definedName>
    <definedName name="ORD102358_">DMartSalesData!$C$2360:$O$2360</definedName>
    <definedName name="ORD102359_">DMartSalesData!$C$2361:$O$2361</definedName>
    <definedName name="ORD102360_">DMartSalesData!$C$2362:$O$2362</definedName>
    <definedName name="ORD102361_">DMartSalesData!$C$2363:$O$2363</definedName>
    <definedName name="ORD102362_">DMartSalesData!$C$2364:$O$2364</definedName>
    <definedName name="ORD102363_">DMartSalesData!$C$2365:$O$2365</definedName>
    <definedName name="ORD102364_">DMartSalesData!$C$2366:$O$2366</definedName>
    <definedName name="ORD102365_">DMartSalesData!$C$2367:$O$2367</definedName>
    <definedName name="ORD102366_">DMartSalesData!$C$2368:$O$2368</definedName>
    <definedName name="ORD102367_">DMartSalesData!$C$2369:$O$2369</definedName>
    <definedName name="ORD102368_">DMartSalesData!$C$2370:$O$2370</definedName>
    <definedName name="ORD102369_">DMartSalesData!$C$2371:$O$2371</definedName>
    <definedName name="ORD102370_">DMartSalesData!$C$2372:$O$2372</definedName>
    <definedName name="ORD102371_">DMartSalesData!$C$2373:$O$2373</definedName>
    <definedName name="ORD102372_">DMartSalesData!$C$2374:$O$2374</definedName>
    <definedName name="ORD102373_">DMartSalesData!$C$2375:$O$2375</definedName>
    <definedName name="ORD102374_">DMartSalesData!$C$2376:$O$2376</definedName>
    <definedName name="ORD102375_">DMartSalesData!$C$2377:$O$2377</definedName>
    <definedName name="ORD102376_">DMartSalesData!$C$2378:$O$2378</definedName>
    <definedName name="ORD102377_">DMartSalesData!$C$2379:$O$2379</definedName>
    <definedName name="ORD102378_">DMartSalesData!$C$2380:$O$2380</definedName>
    <definedName name="ORD102379_">DMartSalesData!$C$2381:$O$2381</definedName>
    <definedName name="ORD102380_">DMartSalesData!$C$2382:$O$2382</definedName>
    <definedName name="ORD102381_">DMartSalesData!$C$2383:$O$2383</definedName>
    <definedName name="ORD102382_">DMartSalesData!$C$2384:$O$2384</definedName>
    <definedName name="ORD102383_">DMartSalesData!$C$2385:$O$2385</definedName>
    <definedName name="ORD102384_">DMartSalesData!$C$2386:$O$2386</definedName>
    <definedName name="ORD102385_">DMartSalesData!$C$2387:$O$2387</definedName>
    <definedName name="ORD102386_">DMartSalesData!$C$2388:$O$2388</definedName>
    <definedName name="ORD102387_">DMartSalesData!$C$2389:$O$2389</definedName>
    <definedName name="ORD102388_">DMartSalesData!$C$2390:$O$2390</definedName>
    <definedName name="ORD102389_">DMartSalesData!$C$2391:$O$2391</definedName>
    <definedName name="ORD102390_">DMartSalesData!$C$2392:$O$2392</definedName>
    <definedName name="ORD102391_">DMartSalesData!$C$2393:$O$2393</definedName>
    <definedName name="ORD102392_">DMartSalesData!$C$2394:$O$2394</definedName>
    <definedName name="ORD102393_">DMartSalesData!$C$2395:$O$2395</definedName>
    <definedName name="ORD102394_">DMartSalesData!$C$2396:$O$2396</definedName>
    <definedName name="ORD102395_">DMartSalesData!$C$2397:$O$2397</definedName>
    <definedName name="ORD102396_">DMartSalesData!$C$2398:$O$2398</definedName>
    <definedName name="ORD102397_">DMartSalesData!$C$2399:$O$2399</definedName>
    <definedName name="ORD102398_">DMartSalesData!$C$2400:$O$2400</definedName>
    <definedName name="ORD102399_">DMartSalesData!$C$2401:$O$2401</definedName>
    <definedName name="ORD102400_">DMartSalesData!$C$2402:$O$2402</definedName>
    <definedName name="ORD102401_">DMartSalesData!$C$2403:$O$2403</definedName>
    <definedName name="ORD102402_">DMartSalesData!$C$2404:$O$2404</definedName>
    <definedName name="ORD102403_">DMartSalesData!$C$2405:$O$2405</definedName>
    <definedName name="ORD102404_">DMartSalesData!$C$2406:$O$2406</definedName>
    <definedName name="ORD102405_">DMartSalesData!$C$2407:$O$2407</definedName>
    <definedName name="ORD102406_">DMartSalesData!$C$2408:$O$2408</definedName>
    <definedName name="ORD102407_">DMartSalesData!$C$2409:$O$2409</definedName>
    <definedName name="ORD102408_">DMartSalesData!$C$2410:$O$2410</definedName>
    <definedName name="ORD102409_">DMartSalesData!$C$2411:$O$2411</definedName>
    <definedName name="ORD102410_">DMartSalesData!$C$2412:$O$2412</definedName>
    <definedName name="ORD102411_">DMartSalesData!$C$2413:$O$2413</definedName>
    <definedName name="ORD102412_">DMartSalesData!$C$2414:$O$2414</definedName>
    <definedName name="ORD102413_">DMartSalesData!$C$2415:$O$2415</definedName>
    <definedName name="ORD102414_">DMartSalesData!$C$2416:$O$2416</definedName>
    <definedName name="ORD102415_">DMartSalesData!$C$2417:$O$2417</definedName>
    <definedName name="ORD102416_">DMartSalesData!$C$2418:$O$2418</definedName>
    <definedName name="ORD102417_">DMartSalesData!$C$2419:$O$2419</definedName>
    <definedName name="ORD102418_">DMartSalesData!$C$2420:$O$2420</definedName>
    <definedName name="ORD102419_">DMartSalesData!$C$2421:$O$2421</definedName>
    <definedName name="ORD102420_">DMartSalesData!$C$2422:$O$2422</definedName>
    <definedName name="ORD102421_">DMartSalesData!$C$2423:$O$2423</definedName>
    <definedName name="ORD102422_">DMartSalesData!$C$2424:$O$2424</definedName>
    <definedName name="ORD102423_">DMartSalesData!$C$2425:$O$2425</definedName>
    <definedName name="ORD102424_">DMartSalesData!$C$2426:$O$2426</definedName>
    <definedName name="ORD102425_">DMartSalesData!$C$2427:$O$2427</definedName>
    <definedName name="ORD102426_">DMartSalesData!$C$2428:$O$2428</definedName>
    <definedName name="ORD102427_">DMartSalesData!$C$2429:$O$2429</definedName>
    <definedName name="ORD102428_">DMartSalesData!$C$2430:$O$2430</definedName>
    <definedName name="ORD102429_">DMartSalesData!$C$2431:$O$2431</definedName>
    <definedName name="ORD102430_">DMartSalesData!$C$2432:$O$2432</definedName>
    <definedName name="ORD102431_">DMartSalesData!$C$2433:$O$2433</definedName>
    <definedName name="ORD102432_">DMartSalesData!$C$2434:$O$2434</definedName>
    <definedName name="ORD102433_">DMartSalesData!$C$2435:$O$2435</definedName>
    <definedName name="ORD102434_">DMartSalesData!$C$2436:$O$2436</definedName>
    <definedName name="ORD102435_">DMartSalesData!$C$2437:$O$2437</definedName>
    <definedName name="ORD102436_">DMartSalesData!$C$2438:$O$2438</definedName>
    <definedName name="ORD102437_">DMartSalesData!$C$2439:$O$2439</definedName>
    <definedName name="ORD102438_">DMartSalesData!$C$2440:$O$2440</definedName>
    <definedName name="ORD102439_">DMartSalesData!$C$2441:$O$2441</definedName>
    <definedName name="ORD102440_">DMartSalesData!$C$2442:$O$2442</definedName>
    <definedName name="ORD102441_">DMartSalesData!$C$2443:$O$2443</definedName>
    <definedName name="ORD102442_">DMartSalesData!$C$2444:$O$2444</definedName>
    <definedName name="ORD102443_">DMartSalesData!$C$2445:$O$2445</definedName>
    <definedName name="ORD102444_">DMartSalesData!$C$2446:$O$2446</definedName>
    <definedName name="ORD102445_">DMartSalesData!$C$2447:$O$2447</definedName>
    <definedName name="ORD102446_">DMartSalesData!$C$2448:$O$2448</definedName>
    <definedName name="ORD102447_">DMartSalesData!$C$2449:$O$2449</definedName>
    <definedName name="ORD102448_">DMartSalesData!$C$2450:$O$2450</definedName>
    <definedName name="ORD102449_">DMartSalesData!$C$2451:$O$2451</definedName>
    <definedName name="ORD102450_">DMartSalesData!$C$2452:$O$2452</definedName>
    <definedName name="ORD102451_">DMartSalesData!$C$2453:$O$2453</definedName>
    <definedName name="ORD102452_">DMartSalesData!$C$2454:$O$2454</definedName>
    <definedName name="ORD102453_">DMartSalesData!$C$2455:$O$2455</definedName>
    <definedName name="ORD102454_">DMartSalesData!$C$2456:$O$2456</definedName>
    <definedName name="ORD102455_">DMartSalesData!$C$2457:$O$2457</definedName>
    <definedName name="ORD102456_">DMartSalesData!$C$2458:$O$2458</definedName>
    <definedName name="ORD102457_">DMartSalesData!$C$2459:$O$2459</definedName>
    <definedName name="ORD102458_">DMartSalesData!$C$2460:$O$2460</definedName>
    <definedName name="ORD102459_">DMartSalesData!$C$2461:$O$2461</definedName>
    <definedName name="ORD102460_">DMartSalesData!$C$2462:$O$2462</definedName>
    <definedName name="ORD102461_">DMartSalesData!$C$2463:$O$2463</definedName>
    <definedName name="ORD102462_">DMartSalesData!$C$2464:$O$2464</definedName>
    <definedName name="ORD102463_">DMartSalesData!$C$2465:$O$2465</definedName>
    <definedName name="ORD102464_">DMartSalesData!$C$2466:$O$2466</definedName>
    <definedName name="ORD102465_">DMartSalesData!$C$2467:$O$2467</definedName>
    <definedName name="ORD102466_">DMartSalesData!$C$2468:$O$2468</definedName>
    <definedName name="ORD102467_">DMartSalesData!$C$2469:$O$2469</definedName>
    <definedName name="ORD102468_">DMartSalesData!$C$2470:$O$2470</definedName>
    <definedName name="ORD102469_">DMartSalesData!$C$2471:$O$2471</definedName>
    <definedName name="ORD102470_">DMartSalesData!$C$2472:$O$2472</definedName>
    <definedName name="ORD102471_">DMartSalesData!$C$2473:$O$2473</definedName>
    <definedName name="ORD102472_">DMartSalesData!$C$2474:$O$2474</definedName>
    <definedName name="ORD102473_">DMartSalesData!$C$2475:$O$2475</definedName>
    <definedName name="ORD102474_">DMartSalesData!$C$2476:$O$2476</definedName>
    <definedName name="ORD102475_">DMartSalesData!$C$2477:$O$2477</definedName>
    <definedName name="ORD102476_">DMartSalesData!$C$2478:$O$2478</definedName>
    <definedName name="ORD102477_">DMartSalesData!$C$2479:$O$2479</definedName>
    <definedName name="ORD102478_">DMartSalesData!$C$2480:$O$2480</definedName>
    <definedName name="ORD102479_">DMartSalesData!$C$2481:$O$2481</definedName>
    <definedName name="ORD102480_">DMartSalesData!$C$2482:$O$2482</definedName>
    <definedName name="ORD102481_">DMartSalesData!$C$2483:$O$2483</definedName>
    <definedName name="ORD102482_">DMartSalesData!$C$2484:$O$2484</definedName>
    <definedName name="ORD102483_">DMartSalesData!$C$2485:$O$2485</definedName>
    <definedName name="ORD102484_">DMartSalesData!$C$2486:$O$2486</definedName>
    <definedName name="ORD102485_">DMartSalesData!$C$2487:$O$2487</definedName>
    <definedName name="ORD102486_">DMartSalesData!$C$2488:$O$2488</definedName>
    <definedName name="ORD102487_">DMartSalesData!$C$2489:$O$2489</definedName>
    <definedName name="ORD102488_">DMartSalesData!$C$2490:$O$2490</definedName>
    <definedName name="ORD102489_">DMartSalesData!$C$2491:$O$2491</definedName>
    <definedName name="ORD102490_">DMartSalesData!$C$2492:$O$2492</definedName>
    <definedName name="ORD102491_">DMartSalesData!$C$2493:$O$2493</definedName>
    <definedName name="ORD102492_">DMartSalesData!$C$2494:$O$2494</definedName>
    <definedName name="ORD102493_">DMartSalesData!$C$2495:$O$2495</definedName>
    <definedName name="ORD102494_">DMartSalesData!$C$2496:$O$2496</definedName>
    <definedName name="ORD102495_">DMartSalesData!$C$2497:$O$2497</definedName>
    <definedName name="ORD102496_">DMartSalesData!$C$2498:$O$2498</definedName>
    <definedName name="ORD102497_">DMartSalesData!$C$2499:$O$2499</definedName>
    <definedName name="ORD102498_">DMartSalesData!$C$2500:$O$2500</definedName>
    <definedName name="ORD102499_">DMartSalesData!$C$2501:$O$2501</definedName>
    <definedName name="ORD102500_">DMartSalesData!$C$2502:$O$2502</definedName>
    <definedName name="ORD102501_">DMartSalesData!$C$2503:$O$2503</definedName>
    <definedName name="ORD102502_">DMartSalesData!$C$2504:$O$2504</definedName>
    <definedName name="ORD102503_">DMartSalesData!$C$2505:$O$2505</definedName>
    <definedName name="ORD102504_">DMartSalesData!$C$2506:$O$2506</definedName>
    <definedName name="ORD102505_">DMartSalesData!$C$2507:$O$2507</definedName>
    <definedName name="ORD102506_">DMartSalesData!$C$2508:$O$2508</definedName>
    <definedName name="ORD102507_">DMartSalesData!$C$2509:$O$2509</definedName>
    <definedName name="ORD102508_">DMartSalesData!$C$2510:$O$2510</definedName>
    <definedName name="ORD102509_">DMartSalesData!$C$2511:$O$2511</definedName>
    <definedName name="ORD102510_">DMartSalesData!$C$2512:$O$2512</definedName>
    <definedName name="ORD102511_">DMartSalesData!$C$2513:$O$2513</definedName>
    <definedName name="ORD102512_">DMartSalesData!$C$2514:$O$2514</definedName>
    <definedName name="ORD102513_">DMartSalesData!$C$2515:$O$2515</definedName>
    <definedName name="ORD102514_">DMartSalesData!$C$2516:$O$2516</definedName>
    <definedName name="ORD102515_">DMartSalesData!$C$2517:$O$2517</definedName>
    <definedName name="ORD102516_">DMartSalesData!$C$2518:$O$2518</definedName>
    <definedName name="ORD102517_">DMartSalesData!$C$2519:$O$2519</definedName>
    <definedName name="ORD102518_">DMartSalesData!$C$2520:$O$2520</definedName>
    <definedName name="ORD102519_">DMartSalesData!$C$2521:$O$2521</definedName>
    <definedName name="ORD102520_">DMartSalesData!$C$2522:$O$2522</definedName>
    <definedName name="ORD102521_">DMartSalesData!$C$2523:$O$2523</definedName>
    <definedName name="ORD102522_">DMartSalesData!$C$2524:$O$2524</definedName>
    <definedName name="ORD102523_">DMartSalesData!$C$2525:$O$2525</definedName>
    <definedName name="ORD102524_">DMartSalesData!$C$2526:$O$2526</definedName>
    <definedName name="ORD102525_">DMartSalesData!$C$2527:$O$2527</definedName>
    <definedName name="ORD102526_">DMartSalesData!$C$2528:$O$2528</definedName>
    <definedName name="ORD102527_">DMartSalesData!$C$2529:$O$2529</definedName>
    <definedName name="ORD102528_">DMartSalesData!$C$2530:$O$2530</definedName>
    <definedName name="ORD102529_">DMartSalesData!$C$2531:$O$2531</definedName>
    <definedName name="ORD102530_">DMartSalesData!$C$2532:$O$2532</definedName>
    <definedName name="ORD102531_">DMartSalesData!$C$2533:$O$2533</definedName>
    <definedName name="ORD102532_">DMartSalesData!$C$2534:$O$2534</definedName>
    <definedName name="ORD102533_">DMartSalesData!$C$2535:$O$2535</definedName>
    <definedName name="ORD102534_">DMartSalesData!$C$2536:$O$2536</definedName>
    <definedName name="ORD102535_">DMartSalesData!$C$2537:$O$2537</definedName>
    <definedName name="ORD102536_">DMartSalesData!$C$2538:$O$2538</definedName>
    <definedName name="ORD102537_">DMartSalesData!$C$2539:$O$2539</definedName>
    <definedName name="ORD102538_">DMartSalesData!$C$2540:$O$2540</definedName>
    <definedName name="ORD102539_">DMartSalesData!$C$2541:$O$2541</definedName>
    <definedName name="ORD102540_">DMartSalesData!$C$2542:$O$2542</definedName>
    <definedName name="ORD102541_">DMartSalesData!$C$2543:$O$2543</definedName>
    <definedName name="ORD102542_">DMartSalesData!$C$2544:$O$2544</definedName>
    <definedName name="ORD102543_">DMartSalesData!$C$2545:$O$2545</definedName>
    <definedName name="ORD102544_">DMartSalesData!$C$2546:$O$2546</definedName>
    <definedName name="ORD102545_">DMartSalesData!$C$2547:$O$2547</definedName>
    <definedName name="ORD102546_">DMartSalesData!$C$2548:$O$2548</definedName>
    <definedName name="ORD102547_">DMartSalesData!$C$2549:$O$2549</definedName>
    <definedName name="ORD102548_">DMartSalesData!$C$2550:$O$2550</definedName>
    <definedName name="ORD102549_">DMartSalesData!$C$2551:$O$2551</definedName>
    <definedName name="ORD102550_">DMartSalesData!$C$2552:$O$2552</definedName>
    <definedName name="ORD102551_">DMartSalesData!$C$2553:$O$2553</definedName>
    <definedName name="ORD102552_">DMartSalesData!$C$2554:$O$2554</definedName>
    <definedName name="ORD102553_">DMartSalesData!$C$2555:$O$2555</definedName>
    <definedName name="ORD102554_">DMartSalesData!$C$2556:$O$2556</definedName>
    <definedName name="ORD102555_">DMartSalesData!$C$2557:$O$2557</definedName>
    <definedName name="ORD102556_">DMartSalesData!$C$2558:$O$2558</definedName>
    <definedName name="ORD102557_">DMartSalesData!$C$2559:$O$2559</definedName>
    <definedName name="ORD102558_">DMartSalesData!$C$2560:$O$2560</definedName>
    <definedName name="ORD102559_">DMartSalesData!$C$2561:$O$2561</definedName>
    <definedName name="ORD102560_">DMartSalesData!$C$2562:$O$2562</definedName>
    <definedName name="ORD102561_">DMartSalesData!$C$2563:$O$2563</definedName>
    <definedName name="ORD102562_">DMartSalesData!$C$2564:$O$2564</definedName>
    <definedName name="ORD102563_">DMartSalesData!$C$2565:$O$2565</definedName>
    <definedName name="ORD102564_">DMartSalesData!$C$2566:$O$2566</definedName>
    <definedName name="ORD102565_">DMartSalesData!$C$2567:$O$2567</definedName>
    <definedName name="ORD102566_">DMartSalesData!$C$2568:$O$2568</definedName>
    <definedName name="ORD102567_">DMartSalesData!$C$2569:$O$2569</definedName>
    <definedName name="ORD102568_">DMartSalesData!$C$2570:$O$2570</definedName>
    <definedName name="ORD102569_">DMartSalesData!$C$2571:$O$2571</definedName>
    <definedName name="ORD102570_">DMartSalesData!$C$2572:$O$2572</definedName>
    <definedName name="ORD102571_">DMartSalesData!$C$2573:$O$2573</definedName>
    <definedName name="ORD102572_">DMartSalesData!$C$2574:$O$2574</definedName>
    <definedName name="ORD102573_">DMartSalesData!$C$2575:$O$2575</definedName>
    <definedName name="ORD102574_">DMartSalesData!$C$2576:$O$2576</definedName>
    <definedName name="ORD102575_">DMartSalesData!$C$2577:$O$2577</definedName>
    <definedName name="ORD102576_">DMartSalesData!$C$2578:$O$2578</definedName>
    <definedName name="ORD102577_">DMartSalesData!$C$2579:$O$2579</definedName>
    <definedName name="ORD102578_">DMartSalesData!$C$2580:$O$2580</definedName>
    <definedName name="ORD102579_">DMartSalesData!$C$2581:$O$2581</definedName>
    <definedName name="ORD102580_">DMartSalesData!$C$2582:$O$2582</definedName>
    <definedName name="ORD102581_">DMartSalesData!$C$2583:$O$2583</definedName>
    <definedName name="ORD102582_">DMartSalesData!$C$2584:$O$2584</definedName>
    <definedName name="ORD102583_">DMartSalesData!$C$2585:$O$2585</definedName>
    <definedName name="ORD102584_">DMartSalesData!$C$2586:$O$2586</definedName>
    <definedName name="ORD102585_">DMartSalesData!$C$2587:$O$2587</definedName>
    <definedName name="ORD102586_">DMartSalesData!$C$2588:$O$2588</definedName>
    <definedName name="ORD102587_">DMartSalesData!$C$2589:$O$2589</definedName>
    <definedName name="ORD102588_">DMartSalesData!$C$2590:$O$2590</definedName>
    <definedName name="ORD102589_">DMartSalesData!$C$2591:$O$2591</definedName>
    <definedName name="ORD102590_">DMartSalesData!$C$2592:$O$2592</definedName>
    <definedName name="ORD102591_">DMartSalesData!$C$2593:$O$2593</definedName>
    <definedName name="ORD102592_">DMartSalesData!$C$2594:$O$2594</definedName>
    <definedName name="ORD102593_">DMartSalesData!$C$2595:$O$2595</definedName>
    <definedName name="ORD102594_">DMartSalesData!$C$2596:$O$2596</definedName>
    <definedName name="ORD102595_">DMartSalesData!$C$2597:$O$2597</definedName>
    <definedName name="ORD102596_">DMartSalesData!$C$2598:$O$2598</definedName>
    <definedName name="ORD102597_">DMartSalesData!$C$2599:$O$2599</definedName>
    <definedName name="ORD102598_">DMartSalesData!$C$2600:$O$2600</definedName>
    <definedName name="ORD102599_">DMartSalesData!$C$2601:$O$2601</definedName>
    <definedName name="ORD102600_">DMartSalesData!$C$2602:$O$2602</definedName>
    <definedName name="ORD102601_">DMartSalesData!$C$2603:$O$2603</definedName>
    <definedName name="ORD102602_">DMartSalesData!$C$2604:$O$2604</definedName>
    <definedName name="ORD102603_">DMartSalesData!$C$2605:$O$2605</definedName>
    <definedName name="ORD102604_">DMartSalesData!$C$2606:$O$2606</definedName>
    <definedName name="ORD102605_">DMartSalesData!$C$2607:$O$2607</definedName>
    <definedName name="ORD102606_">DMartSalesData!$C$2608:$O$2608</definedName>
    <definedName name="ORD102607_">DMartSalesData!$C$2609:$O$2609</definedName>
    <definedName name="ORD102608_">DMartSalesData!$C$2610:$O$2610</definedName>
    <definedName name="ORD102609_">DMartSalesData!$C$2611:$O$2611</definedName>
    <definedName name="ORD102610_">DMartSalesData!$C$2612:$O$2612</definedName>
    <definedName name="ORD102611_">DMartSalesData!$C$2613:$O$2613</definedName>
    <definedName name="ORD102612_">DMartSalesData!$C$2614:$O$2614</definedName>
    <definedName name="ORD102613_">DMartSalesData!$C$2615:$O$2615</definedName>
    <definedName name="ORD102614_">DMartSalesData!$C$2616:$O$2616</definedName>
    <definedName name="ORD102615_">DMartSalesData!$C$2617:$O$2617</definedName>
    <definedName name="ORD102616_">DMartSalesData!$C$2618:$O$2618</definedName>
    <definedName name="ORD102617_">DMartSalesData!$C$2619:$O$2619</definedName>
    <definedName name="ORD102618_">DMartSalesData!$C$2620:$O$2620</definedName>
    <definedName name="ORD102619_">DMartSalesData!$C$2621:$O$2621</definedName>
    <definedName name="ORD102620_">DMartSalesData!$C$2622:$O$2622</definedName>
    <definedName name="ORD102621_">DMartSalesData!$C$2623:$O$2623</definedName>
    <definedName name="ORD102622_">DMartSalesData!$C$2624:$O$2624</definedName>
    <definedName name="ORD102623_">DMartSalesData!$C$2625:$O$2625</definedName>
    <definedName name="ORD102624_">DMartSalesData!$C$2626:$O$2626</definedName>
    <definedName name="ORD102625_">DMartSalesData!$C$2627:$O$2627</definedName>
    <definedName name="ORD102626_">DMartSalesData!$C$2628:$O$2628</definedName>
    <definedName name="ORD102627_">DMartSalesData!$C$2629:$O$2629</definedName>
    <definedName name="ORD102628_">DMartSalesData!$C$2630:$O$2630</definedName>
    <definedName name="ORD102629_">DMartSalesData!$C$2631:$O$2631</definedName>
    <definedName name="ORD102630_">DMartSalesData!$C$2632:$O$2632</definedName>
    <definedName name="ORD102631_">DMartSalesData!$C$2633:$O$2633</definedName>
    <definedName name="ORD102632_">DMartSalesData!$C$2634:$O$2634</definedName>
    <definedName name="ORD102633_">DMartSalesData!$C$2635:$O$2635</definedName>
    <definedName name="ORD102634_">DMartSalesData!$C$2636:$O$2636</definedName>
    <definedName name="ORD102635_">DMartSalesData!$C$2637:$O$2637</definedName>
    <definedName name="ORD102636_">DMartSalesData!$C$2638:$O$2638</definedName>
    <definedName name="ORD102637_">DMartSalesData!$C$2639:$O$2639</definedName>
    <definedName name="ORD102638_">DMartSalesData!$C$2640:$O$2640</definedName>
    <definedName name="ORD102639_">DMartSalesData!$C$2641:$O$2641</definedName>
    <definedName name="ORD102640_">DMartSalesData!$C$2642:$O$2642</definedName>
    <definedName name="ORD102641_">DMartSalesData!$C$2643:$O$2643</definedName>
    <definedName name="ORD102642_">DMartSalesData!$C$2644:$O$2644</definedName>
    <definedName name="ORD102643_">DMartSalesData!$C$2645:$O$2645</definedName>
    <definedName name="ORD102644_">DMartSalesData!$C$2646:$O$2646</definedName>
    <definedName name="ORD102645_">DMartSalesData!$C$2647:$O$2647</definedName>
    <definedName name="ORD102646_">DMartSalesData!$C$2648:$O$2648</definedName>
    <definedName name="ORD102647_">DMartSalesData!$C$2649:$O$2649</definedName>
    <definedName name="ORD102648_">DMartSalesData!$C$2650:$O$2650</definedName>
    <definedName name="ORD102649_">DMartSalesData!$C$2651:$O$2651</definedName>
    <definedName name="ORD102650_">DMartSalesData!$C$2652:$O$2652</definedName>
    <definedName name="ORD102651_">DMartSalesData!$C$2653:$O$2653</definedName>
    <definedName name="ORD102652_">DMartSalesData!$C$2654:$O$2654</definedName>
    <definedName name="ORD102653_">DMartSalesData!$C$2655:$O$2655</definedName>
    <definedName name="ORD102654_">DMartSalesData!$C$2656:$O$2656</definedName>
    <definedName name="ORD102655_">DMartSalesData!$C$2657:$O$2657</definedName>
    <definedName name="ORD102656_">DMartSalesData!$C$2658:$O$2658</definedName>
    <definedName name="ORD102657_">DMartSalesData!$C$2659:$O$2659</definedName>
    <definedName name="ORD102658_">DMartSalesData!$C$2660:$O$2660</definedName>
    <definedName name="ORD102659_">DMartSalesData!$C$2661:$O$2661</definedName>
    <definedName name="ORD102660_">DMartSalesData!$C$2662:$O$2662</definedName>
    <definedName name="ORD102661_">DMartSalesData!$C$2663:$O$2663</definedName>
    <definedName name="ORD102662_">DMartSalesData!$C$2664:$O$2664</definedName>
    <definedName name="ORD102663_">DMartSalesData!$C$2665:$O$2665</definedName>
    <definedName name="ORD102664_">DMartSalesData!$C$2666:$O$2666</definedName>
    <definedName name="ORD102665_">DMartSalesData!$C$2667:$O$2667</definedName>
    <definedName name="ORD102666_">DMartSalesData!$C$2668:$O$2668</definedName>
    <definedName name="ORD102667_">DMartSalesData!$C$2669:$O$2669</definedName>
    <definedName name="ORD102668_">DMartSalesData!$C$2670:$O$2670</definedName>
    <definedName name="ORD102669_">DMartSalesData!$C$2671:$O$2671</definedName>
    <definedName name="ORD102670_">DMartSalesData!$C$2672:$O$2672</definedName>
    <definedName name="ORD102671_">DMartSalesData!$C$2673:$O$2673</definedName>
    <definedName name="ORD102672_">DMartSalesData!$C$2674:$O$2674</definedName>
    <definedName name="ORD102673_">DMartSalesData!$C$2675:$O$2675</definedName>
    <definedName name="ORD102674_">DMartSalesData!$C$2676:$O$2676</definedName>
    <definedName name="ORD102675_">DMartSalesData!$C$2677:$O$2677</definedName>
    <definedName name="ORD102676_">DMartSalesData!$C$2678:$O$2678</definedName>
    <definedName name="ORD102677_">DMartSalesData!$C$2679:$O$2679</definedName>
    <definedName name="ORD102678_">DMartSalesData!$C$2680:$O$2680</definedName>
    <definedName name="ORD102679_">DMartSalesData!$C$2681:$O$2681</definedName>
    <definedName name="ORD102680_">DMartSalesData!$C$2682:$O$2682</definedName>
    <definedName name="ORD102681_">DMartSalesData!$C$2683:$O$2683</definedName>
    <definedName name="ORD102682_">DMartSalesData!$C$2684:$O$2684</definedName>
    <definedName name="ORD102683_">DMartSalesData!$C$2685:$O$2685</definedName>
    <definedName name="ORD102684_">DMartSalesData!$C$2686:$O$2686</definedName>
    <definedName name="ORD102685_">DMartSalesData!$C$2687:$O$2687</definedName>
    <definedName name="ORD102686_">DMartSalesData!$C$2688:$O$2688</definedName>
    <definedName name="ORD102687_">DMartSalesData!$C$2689:$O$2689</definedName>
    <definedName name="ORD102688_">DMartSalesData!$C$2690:$O$2690</definedName>
    <definedName name="ORD102689_">DMartSalesData!$C$2691:$O$2691</definedName>
    <definedName name="ORD102690_">DMartSalesData!$C$2692:$O$2692</definedName>
    <definedName name="ORD102691_">DMartSalesData!$C$2693:$O$2693</definedName>
    <definedName name="ORD102692_">DMartSalesData!$C$2694:$O$2694</definedName>
    <definedName name="ORD102693_">DMartSalesData!$C$2695:$O$2695</definedName>
    <definedName name="ORD102694_">DMartSalesData!$C$2696:$O$2696</definedName>
    <definedName name="ORD102695_">DMartSalesData!$C$2697:$O$2697</definedName>
    <definedName name="ORD102696_">DMartSalesData!$C$2698:$O$2698</definedName>
    <definedName name="ORD102697_">DMartSalesData!$C$2699:$O$2699</definedName>
    <definedName name="ORD102698_">DMartSalesData!$C$2700:$O$2700</definedName>
    <definedName name="ORD102699_">DMartSalesData!$C$2701:$O$2701</definedName>
    <definedName name="ORD102700_">DMartSalesData!$C$2702:$O$2702</definedName>
    <definedName name="ORD102701_">DMartSalesData!$C$2703:$O$2703</definedName>
    <definedName name="ORD102702_">DMartSalesData!$C$2704:$O$2704</definedName>
    <definedName name="ORD102703_">DMartSalesData!$C$2705:$O$2705</definedName>
    <definedName name="ORD102704_">DMartSalesData!$C$2706:$O$2706</definedName>
    <definedName name="ORD102705_">DMartSalesData!$C$2707:$O$2707</definedName>
    <definedName name="ORD102706_">DMartSalesData!$C$2708:$O$2708</definedName>
    <definedName name="ORD102707_">DMartSalesData!$C$2709:$O$2709</definedName>
    <definedName name="ORD102708_">DMartSalesData!$C$2710:$O$2710</definedName>
    <definedName name="ORD102709_">DMartSalesData!$C$2711:$O$2711</definedName>
    <definedName name="ORD102710_">DMartSalesData!$C$2712:$O$2712</definedName>
    <definedName name="ORD102711_">DMartSalesData!$C$2713:$O$2713</definedName>
    <definedName name="ORD102712_">DMartSalesData!$C$2714:$O$2714</definedName>
    <definedName name="ORD102713_">DMartSalesData!$C$2715:$O$2715</definedName>
    <definedName name="ORD102714_">DMartSalesData!$C$2716:$O$2716</definedName>
    <definedName name="ORD102715_">DMartSalesData!$C$2717:$O$2717</definedName>
    <definedName name="ORD102716_">DMartSalesData!$C$2718:$O$2718</definedName>
    <definedName name="ORD102717_">DMartSalesData!$C$2719:$O$2719</definedName>
    <definedName name="ORD102718_">DMartSalesData!$C$2720:$O$2720</definedName>
    <definedName name="ORD102719_">DMartSalesData!$C$2721:$O$2721</definedName>
    <definedName name="ORD102720_">DMartSalesData!$C$2722:$O$2722</definedName>
    <definedName name="ORD102721_">DMartSalesData!$C$2723:$O$2723</definedName>
    <definedName name="ORD102722_">DMartSalesData!$C$2724:$O$2724</definedName>
    <definedName name="ORD102723_">DMartSalesData!$C$2725:$O$2725</definedName>
    <definedName name="ORD102724_">DMartSalesData!$C$2726:$O$2726</definedName>
    <definedName name="ORD102725_">DMartSalesData!$C$2727:$O$2727</definedName>
    <definedName name="ORD102726_">DMartSalesData!$C$2728:$O$2728</definedName>
    <definedName name="ORD102727_">DMartSalesData!$C$2729:$O$2729</definedName>
    <definedName name="ORD102728_">DMartSalesData!$C$2730:$O$2730</definedName>
    <definedName name="ORD102729_">DMartSalesData!$C$2731:$O$2731</definedName>
    <definedName name="ORD102730_">DMartSalesData!$C$2732:$O$2732</definedName>
    <definedName name="ORD102731_">DMartSalesData!$C$2733:$O$2733</definedName>
    <definedName name="ORD102732_">DMartSalesData!$C$2734:$O$2734</definedName>
    <definedName name="ORD102733_">DMartSalesData!$C$2735:$O$2735</definedName>
    <definedName name="ORD102734_">DMartSalesData!$C$2736:$O$2736</definedName>
    <definedName name="ORD102735_">DMartSalesData!$C$2737:$O$2737</definedName>
    <definedName name="ORD102736_">DMartSalesData!$C$2738:$O$2738</definedName>
    <definedName name="ORD102737_">DMartSalesData!$C$2739:$O$2739</definedName>
    <definedName name="ORD102738_">DMartSalesData!$C$2740:$O$2740</definedName>
    <definedName name="ORD102739_">DMartSalesData!$C$2741:$O$2741</definedName>
    <definedName name="ORD102740_">DMartSalesData!$C$2742:$O$2742</definedName>
    <definedName name="ORD102741_">DMartSalesData!$C$2743:$O$2743</definedName>
    <definedName name="ORD102742_">DMartSalesData!$C$2744:$O$2744</definedName>
    <definedName name="ORD102743_">DMartSalesData!$C$2745:$O$2745</definedName>
    <definedName name="ORD102744_">DMartSalesData!$C$2746:$O$2746</definedName>
    <definedName name="ORD102745_">DMartSalesData!$C$2747:$O$2747</definedName>
    <definedName name="ORD102746_">DMartSalesData!$C$2748:$O$2748</definedName>
    <definedName name="ORD102747_">DMartSalesData!$C$2749:$O$2749</definedName>
    <definedName name="ORD102748_">DMartSalesData!$C$2750:$O$2750</definedName>
    <definedName name="ORD102749_">DMartSalesData!$C$2751:$O$2751</definedName>
    <definedName name="ORD102750_">DMartSalesData!$C$2752:$O$2752</definedName>
    <definedName name="ORD102751_">DMartSalesData!$C$2753:$O$2753</definedName>
    <definedName name="ORD102752_">DMartSalesData!$C$2754:$O$2754</definedName>
    <definedName name="ORD102753_">DMartSalesData!$C$2755:$O$2755</definedName>
    <definedName name="ORD102754_">DMartSalesData!$C$2756:$O$2756</definedName>
    <definedName name="ORD102755_">DMartSalesData!$C$2757:$O$2757</definedName>
    <definedName name="ORD102756_">DMartSalesData!$C$2758:$O$2758</definedName>
    <definedName name="ORD102757_">DMartSalesData!$C$2759:$O$2759</definedName>
    <definedName name="ORD102758_">DMartSalesData!$C$2760:$O$2760</definedName>
    <definedName name="ORD102759_">DMartSalesData!$C$2761:$O$2761</definedName>
    <definedName name="ORD102760_">DMartSalesData!$C$2762:$O$2762</definedName>
    <definedName name="ORD102761_">DMartSalesData!$C$2763:$O$2763</definedName>
    <definedName name="ORD102762_">DMartSalesData!$C$2764:$O$2764</definedName>
    <definedName name="ORD102763_">DMartSalesData!$C$2765:$O$2765</definedName>
    <definedName name="ORD102764_">DMartSalesData!$C$2766:$O$2766</definedName>
    <definedName name="ORD102765_">DMartSalesData!$C$2767:$O$2767</definedName>
    <definedName name="ORD102766_">DMartSalesData!$C$2768:$O$2768</definedName>
    <definedName name="ORD102767_">DMartSalesData!$C$2769:$O$2769</definedName>
    <definedName name="ORD102768_">DMartSalesData!$C$2770:$O$2770</definedName>
    <definedName name="ORD102769_">DMartSalesData!$C$2771:$O$2771</definedName>
    <definedName name="ORD102770_">DMartSalesData!$C$2772:$O$2772</definedName>
    <definedName name="ORD102771_">DMartSalesData!$C$2773:$O$2773</definedName>
    <definedName name="ORD102772_">DMartSalesData!$C$2774:$O$2774</definedName>
    <definedName name="ORD102773_">DMartSalesData!$C$2775:$O$2775</definedName>
    <definedName name="ORD102774_">DMartSalesData!$C$2776:$O$2776</definedName>
    <definedName name="ORD102775_">DMartSalesData!$C$2777:$O$2777</definedName>
    <definedName name="ORD102776_">DMartSalesData!$C$2778:$O$2778</definedName>
    <definedName name="ORD102777_">DMartSalesData!$C$2779:$O$2779</definedName>
    <definedName name="ORD102778_">DMartSalesData!$C$2780:$O$2780</definedName>
    <definedName name="ORD102779_">DMartSalesData!$C$2781:$O$2781</definedName>
    <definedName name="ORD102780_">DMartSalesData!$C$2782:$O$2782</definedName>
    <definedName name="ORD102781_">DMartSalesData!$C$2783:$O$2783</definedName>
    <definedName name="ORD102782_">DMartSalesData!$C$2784:$O$2784</definedName>
    <definedName name="ORD102783_">DMartSalesData!$C$2785:$O$2785</definedName>
    <definedName name="ORD102784_">DMartSalesData!$C$2786:$O$2786</definedName>
    <definedName name="ORD102785_">DMartSalesData!$C$2787:$O$2787</definedName>
    <definedName name="ORD102786_">DMartSalesData!$C$2788:$O$2788</definedName>
    <definedName name="ORD102787_">DMartSalesData!$C$2789:$O$2789</definedName>
    <definedName name="ORD102788_">DMartSalesData!$C$2790:$O$2790</definedName>
    <definedName name="ORD102789_">DMartSalesData!$C$2791:$O$2791</definedName>
    <definedName name="ORD102790_">DMartSalesData!$C$2792:$O$2792</definedName>
    <definedName name="ORD102791_">DMartSalesData!$C$2793:$O$2793</definedName>
    <definedName name="ORD102792_">DMartSalesData!$C$2794:$O$2794</definedName>
    <definedName name="ORD102793_">DMartSalesData!$C$2795:$O$2795</definedName>
    <definedName name="ORD102794_">DMartSalesData!$C$2796:$O$2796</definedName>
    <definedName name="ORD102795_">DMartSalesData!$C$2797:$O$2797</definedName>
    <definedName name="ORD102796_">DMartSalesData!$C$2798:$O$2798</definedName>
    <definedName name="ORD102797_">DMartSalesData!$C$2799:$O$2799</definedName>
    <definedName name="ORD102798_">DMartSalesData!$C$2800:$O$2800</definedName>
    <definedName name="ORD102799_">DMartSalesData!$C$2801:$O$2801</definedName>
    <definedName name="ORD102800_">DMartSalesData!$C$2802:$O$2802</definedName>
    <definedName name="ORD102801_">DMartSalesData!$C$2803:$O$2803</definedName>
    <definedName name="ORD102802_">DMartSalesData!$C$2804:$O$2804</definedName>
    <definedName name="ORD102803_">DMartSalesData!$C$2805:$O$2805</definedName>
    <definedName name="ORD102804_">DMartSalesData!$C$2806:$O$2806</definedName>
    <definedName name="ORD102805_">DMartSalesData!$C$2807:$O$2807</definedName>
    <definedName name="ORD102806_">DMartSalesData!$C$2808:$O$2808</definedName>
    <definedName name="ORD102807_">DMartSalesData!$C$2809:$O$2809</definedName>
    <definedName name="ORD102808_">DMartSalesData!$C$2810:$O$2810</definedName>
    <definedName name="ORD102809_">DMartSalesData!$C$2811:$O$2811</definedName>
    <definedName name="ORD102810_">DMartSalesData!$C$2812:$O$2812</definedName>
    <definedName name="ORD102811_">DMartSalesData!$C$2813:$O$2813</definedName>
    <definedName name="ORD102812_">DMartSalesData!$C$2814:$O$2814</definedName>
    <definedName name="ORD102813_">DMartSalesData!$C$2815:$O$2815</definedName>
    <definedName name="ORD102814_">DMartSalesData!$C$2816:$O$2816</definedName>
    <definedName name="ORD102815_">DMartSalesData!$C$2817:$O$2817</definedName>
    <definedName name="ORD102816_">DMartSalesData!$C$2818:$O$2818</definedName>
    <definedName name="ORD102817_">DMartSalesData!$C$2819:$O$2819</definedName>
    <definedName name="ORD102818_">DMartSalesData!$C$2820:$O$2820</definedName>
    <definedName name="ORD102819_">DMartSalesData!$C$2821:$O$2821</definedName>
    <definedName name="ORD102820_">DMartSalesData!$C$2822:$O$2822</definedName>
    <definedName name="ORD102821_">DMartSalesData!$C$2823:$O$2823</definedName>
    <definedName name="ORD102822_">DMartSalesData!$C$2824:$O$2824</definedName>
    <definedName name="ORD102823_">DMartSalesData!$C$2825:$O$2825</definedName>
    <definedName name="ORD102824_">DMartSalesData!$C$2826:$O$2826</definedName>
    <definedName name="ORD102825_">DMartSalesData!$C$2827:$O$2827</definedName>
    <definedName name="ORD102826_">DMartSalesData!$C$2828:$O$2828</definedName>
    <definedName name="ORD102827_">DMartSalesData!$C$2829:$O$2829</definedName>
    <definedName name="ORD102828_">DMartSalesData!$C$2830:$O$2830</definedName>
    <definedName name="ORD102829_">DMartSalesData!$C$2831:$O$2831</definedName>
    <definedName name="ORD102830_">DMartSalesData!$C$2832:$O$2832</definedName>
    <definedName name="ORD102831_">DMartSalesData!$C$2833:$O$2833</definedName>
    <definedName name="ORD102832_">DMartSalesData!$C$2834:$O$2834</definedName>
    <definedName name="ORD102833_">DMartSalesData!$C$2835:$O$2835</definedName>
    <definedName name="ORD102834_">DMartSalesData!$C$2836:$O$2836</definedName>
    <definedName name="ORD102835_">DMartSalesData!$C$2837:$O$2837</definedName>
    <definedName name="ORD102836_">DMartSalesData!$C$2838:$O$2838</definedName>
    <definedName name="ORD102837_">DMartSalesData!$C$2839:$O$2839</definedName>
    <definedName name="ORD102838_">DMartSalesData!$C$2840:$O$2840</definedName>
    <definedName name="ORD102839_">DMartSalesData!$C$2841:$O$2841</definedName>
    <definedName name="ORD102840_">DMartSalesData!$C$2842:$O$2842</definedName>
    <definedName name="ORD102841_">DMartSalesData!$C$2843:$O$2843</definedName>
    <definedName name="ORD102842_">DMartSalesData!$C$2844:$O$2844</definedName>
    <definedName name="ORD102843_">DMartSalesData!$C$2845:$O$2845</definedName>
    <definedName name="ORD102844_">DMartSalesData!$C$2846:$O$2846</definedName>
    <definedName name="ORD102845_">DMartSalesData!$C$2847:$O$2847</definedName>
    <definedName name="ORD102846_">DMartSalesData!$C$2848:$O$2848</definedName>
    <definedName name="ORD102847_">DMartSalesData!$C$2849:$O$2849</definedName>
    <definedName name="ORD102848_">DMartSalesData!$C$2850:$O$2850</definedName>
    <definedName name="ORD102849_">DMartSalesData!$C$2851:$O$2851</definedName>
    <definedName name="ORD102850_">DMartSalesData!$C$2852:$O$2852</definedName>
    <definedName name="ORD102851_">DMartSalesData!$C$2853:$O$2853</definedName>
    <definedName name="ORD102852_">DMartSalesData!$C$2854:$O$2854</definedName>
    <definedName name="ORD102853_">DMartSalesData!$C$2855:$O$2855</definedName>
    <definedName name="ORD102854_">DMartSalesData!$C$2856:$O$2856</definedName>
    <definedName name="ORD102855_">DMartSalesData!$C$2857:$O$2857</definedName>
    <definedName name="ORD102856_">DMartSalesData!$C$2858:$O$2858</definedName>
    <definedName name="ORD102857_">DMartSalesData!$C$2859:$O$2859</definedName>
    <definedName name="ORD102858_">DMartSalesData!$C$2860:$O$2860</definedName>
    <definedName name="ORD102859_">DMartSalesData!$C$2861:$O$2861</definedName>
    <definedName name="ORD102860_">DMartSalesData!$C$2862:$O$2862</definedName>
    <definedName name="ORD102861_">DMartSalesData!$C$2863:$O$2863</definedName>
    <definedName name="ORD102862_">DMartSalesData!$C$2864:$O$2864</definedName>
    <definedName name="ORD102863_">DMartSalesData!$C$2865:$O$2865</definedName>
    <definedName name="ORD102864_">DMartSalesData!$C$2866:$O$2866</definedName>
    <definedName name="ORD102865_">DMartSalesData!$C$2867:$O$2867</definedName>
    <definedName name="ORD102866_">DMartSalesData!$C$2868:$O$2868</definedName>
    <definedName name="ORD102867_">DMartSalesData!$C$2869:$O$2869</definedName>
    <definedName name="ORD102868_">DMartSalesData!$C$2870:$O$2870</definedName>
    <definedName name="ORD102869_">DMartSalesData!$C$2871:$O$2871</definedName>
    <definedName name="ORD102870_">DMartSalesData!$C$2872:$O$2872</definedName>
    <definedName name="ORD102871_">DMartSalesData!$C$2873:$O$2873</definedName>
    <definedName name="ORD102872_">DMartSalesData!$C$2874:$O$2874</definedName>
    <definedName name="ORD102873_">DMartSalesData!$C$2875:$O$2875</definedName>
    <definedName name="ORD102874_">DMartSalesData!$C$2876:$O$2876</definedName>
    <definedName name="ORD102875_">DMartSalesData!$C$2877:$O$2877</definedName>
    <definedName name="ORD102876_">DMartSalesData!$C$2878:$O$2878</definedName>
    <definedName name="ORD102877_">DMartSalesData!$C$2879:$O$2879</definedName>
    <definedName name="ORD102878_">DMartSalesData!$C$2880:$O$2880</definedName>
    <definedName name="ORD102879_">DMartSalesData!$C$2881:$O$2881</definedName>
    <definedName name="ORD102880_">DMartSalesData!$C$2882:$O$2882</definedName>
    <definedName name="ORD102881_">DMartSalesData!$C$2883:$O$2883</definedName>
    <definedName name="ORD102882_">DMartSalesData!$C$2884:$O$2884</definedName>
    <definedName name="ORD102883_">DMartSalesData!$C$2885:$O$2885</definedName>
    <definedName name="ORD102884_">DMartSalesData!$C$2886:$O$2886</definedName>
    <definedName name="ORD102885_">DMartSalesData!$C$2887:$O$2887</definedName>
    <definedName name="ORD102886_">DMartSalesData!$C$2888:$O$2888</definedName>
    <definedName name="ORD102887_">DMartSalesData!$C$2889:$O$2889</definedName>
    <definedName name="ORD102888_">DMartSalesData!$C$2890:$O$2890</definedName>
    <definedName name="ORD102889_">DMartSalesData!$C$2891:$O$2891</definedName>
    <definedName name="ORD102890_">DMartSalesData!$C$2892:$O$2892</definedName>
    <definedName name="ORD102891_">DMartSalesData!$C$2893:$O$2893</definedName>
    <definedName name="ORD102892_">DMartSalesData!$C$2894:$O$2894</definedName>
    <definedName name="ORD102893_">DMartSalesData!$C$2895:$O$2895</definedName>
    <definedName name="ORD102894_">DMartSalesData!$C$2896:$O$2896</definedName>
    <definedName name="ORD102895_">DMartSalesData!$C$2897:$O$2897</definedName>
    <definedName name="ORD102896_">DMartSalesData!$C$2898:$O$2898</definedName>
    <definedName name="ORD102897_">DMartSalesData!$C$2899:$O$2899</definedName>
    <definedName name="ORD102898_">DMartSalesData!$C$2900:$O$2900</definedName>
    <definedName name="ORD102899_">DMartSalesData!$C$2901:$O$2901</definedName>
    <definedName name="ORD102900_">DMartSalesData!$C$2902:$O$2902</definedName>
    <definedName name="ORD102901_">DMartSalesData!$C$2903:$O$2903</definedName>
    <definedName name="ORD102902_">DMartSalesData!$C$2904:$O$2904</definedName>
    <definedName name="ORD102903_">DMartSalesData!$C$2905:$O$2905</definedName>
    <definedName name="ORD102904_">DMartSalesData!$C$2906:$O$2906</definedName>
    <definedName name="ORD102905_">DMartSalesData!$C$2907:$O$2907</definedName>
    <definedName name="ORD102906_">DMartSalesData!$C$2908:$O$2908</definedName>
    <definedName name="ORD102907_">DMartSalesData!$C$2909:$O$2909</definedName>
    <definedName name="ORD102908_">DMartSalesData!$C$2910:$O$2910</definedName>
    <definedName name="ORD102909_">DMartSalesData!$C$2911:$O$2911</definedName>
    <definedName name="ORD102910_">DMartSalesData!$C$2912:$O$2912</definedName>
    <definedName name="ORD102911_">DMartSalesData!$C$2913:$O$2913</definedName>
    <definedName name="ORD102912_">DMartSalesData!$C$2914:$O$2914</definedName>
    <definedName name="ORD102913_">DMartSalesData!$C$2915:$O$2915</definedName>
    <definedName name="ORD102914_">DMartSalesData!$C$2916:$O$2916</definedName>
    <definedName name="ORD102915_">DMartSalesData!$C$2917:$O$2917</definedName>
    <definedName name="ORD102916_">DMartSalesData!$C$2918:$O$2918</definedName>
    <definedName name="ORD102917_">DMartSalesData!$C$2919:$O$2919</definedName>
    <definedName name="ORD102918_">DMartSalesData!$C$2920:$O$2920</definedName>
    <definedName name="ORD102919_">DMartSalesData!$C$2921:$O$2921</definedName>
    <definedName name="ORD102920_">DMartSalesData!$C$2922:$O$2922</definedName>
    <definedName name="ORD102921_">DMartSalesData!$C$2923:$O$2923</definedName>
    <definedName name="ORD102922_">DMartSalesData!$C$2924:$O$2924</definedName>
    <definedName name="ORD102923_">DMartSalesData!$C$2925:$O$2925</definedName>
    <definedName name="ORD102924_">DMartSalesData!$C$2926:$O$2926</definedName>
    <definedName name="ORD102925_">DMartSalesData!$C$2927:$O$2927</definedName>
    <definedName name="ORD102926_">DMartSalesData!$C$2928:$O$2928</definedName>
    <definedName name="ORD102927_">DMartSalesData!$C$2929:$O$2929</definedName>
    <definedName name="ORD102928_">DMartSalesData!$C$2930:$O$2930</definedName>
    <definedName name="ORD102929_">DMartSalesData!$C$2931:$O$2931</definedName>
    <definedName name="ORD102930_">DMartSalesData!$C$2932:$O$2932</definedName>
    <definedName name="ORD102931_">DMartSalesData!$C$2933:$O$2933</definedName>
    <definedName name="ORD102932_">DMartSalesData!$C$2934:$O$2934</definedName>
    <definedName name="ORD102933_">DMartSalesData!$C$2935:$O$2935</definedName>
    <definedName name="ORD102934_">DMartSalesData!$C$2936:$O$2936</definedName>
    <definedName name="ORD102935_">DMartSalesData!$C$2937:$O$2937</definedName>
    <definedName name="ORD102936_">DMartSalesData!$C$2938:$O$2938</definedName>
    <definedName name="ORD102937_">DMartSalesData!$C$2939:$O$2939</definedName>
    <definedName name="ORD102938_">DMartSalesData!$C$2940:$O$2940</definedName>
    <definedName name="ORD102939_">DMartSalesData!$C$2941:$O$2941</definedName>
    <definedName name="ORD102940_">DMartSalesData!$C$2942:$O$2942</definedName>
    <definedName name="ORD102941_">DMartSalesData!$C$2943:$O$2943</definedName>
    <definedName name="ORD102942_">DMartSalesData!$C$2944:$O$2944</definedName>
    <definedName name="ORD102943_">DMartSalesData!$C$2945:$O$2945</definedName>
    <definedName name="ORD102944_">DMartSalesData!$C$2946:$O$2946</definedName>
    <definedName name="ORD102945_">DMartSalesData!$C$2947:$O$2947</definedName>
    <definedName name="ORD102946_">DMartSalesData!$C$2948:$O$2948</definedName>
    <definedName name="ORD102947_">DMartSalesData!$C$2949:$O$2949</definedName>
    <definedName name="ORD102948_">DMartSalesData!$C$2950:$O$2950</definedName>
    <definedName name="ORD102949_">DMartSalesData!$C$2951:$O$2951</definedName>
    <definedName name="ORD102950_">DMartSalesData!$C$2952:$O$2952</definedName>
    <definedName name="ORD102951_">DMartSalesData!$C$2953:$O$2953</definedName>
    <definedName name="ORD102952_">DMartSalesData!$C$2954:$O$2954</definedName>
    <definedName name="ORD102953_">DMartSalesData!$C$2955:$O$2955</definedName>
    <definedName name="ORD102954_">DMartSalesData!$C$2956:$O$2956</definedName>
    <definedName name="ORD102955_">DMartSalesData!$C$2957:$O$2957</definedName>
    <definedName name="ORD102956_">DMartSalesData!$C$2958:$O$2958</definedName>
    <definedName name="ORD102957_">DMartSalesData!$C$2959:$O$2959</definedName>
    <definedName name="ORD102958_">DMartSalesData!$C$2960:$O$2960</definedName>
    <definedName name="ORD102959_">DMartSalesData!$C$2961:$O$2961</definedName>
    <definedName name="ORD102960_">DMartSalesData!$C$2962:$O$2962</definedName>
    <definedName name="ORD102961_">DMartSalesData!$C$2963:$O$2963</definedName>
    <definedName name="ORD102962_">DMartSalesData!$C$2964:$O$2964</definedName>
    <definedName name="ORD102963_">DMartSalesData!$C$2965:$O$2965</definedName>
    <definedName name="ORD102964_">DMartSalesData!$C$2966:$O$2966</definedName>
    <definedName name="ORD102965_">DMartSalesData!$C$2967:$O$2967</definedName>
    <definedName name="ORD102966_">DMartSalesData!$C$2968:$O$2968</definedName>
    <definedName name="ORD102967_">DMartSalesData!$C$2969:$O$2969</definedName>
    <definedName name="ORD102968_">DMartSalesData!$C$2970:$O$2970</definedName>
    <definedName name="ORD102969_">DMartSalesData!$C$2971:$O$2971</definedName>
    <definedName name="ORD102970_">DMartSalesData!$C$2972:$O$2972</definedName>
    <definedName name="ORD102971_">DMartSalesData!$C$2973:$O$2973</definedName>
    <definedName name="ORD102972_">DMartSalesData!$C$2974:$O$2974</definedName>
    <definedName name="ORD102973_">DMartSalesData!$C$2975:$O$2975</definedName>
    <definedName name="ORD102974_">DMartSalesData!$C$2976:$O$2976</definedName>
    <definedName name="ORD102975_">DMartSalesData!$C$2977:$O$2977</definedName>
    <definedName name="ORD102976_">DMartSalesData!$C$2978:$O$2978</definedName>
    <definedName name="ORD102977_">DMartSalesData!$C$2979:$O$2979</definedName>
    <definedName name="ORD102978_">DMartSalesData!$C$2980:$O$2980</definedName>
    <definedName name="ORD102979_">DMartSalesData!$C$2981:$O$2981</definedName>
    <definedName name="ORD102980_">DMartSalesData!$C$2982:$O$2982</definedName>
    <definedName name="ORD102981_">DMartSalesData!$C$2983:$O$2983</definedName>
    <definedName name="ORD102982_">DMartSalesData!$C$2984:$O$2984</definedName>
    <definedName name="ORD102983_">DMartSalesData!$C$2985:$O$2985</definedName>
    <definedName name="ORD102984_">DMartSalesData!$C$2986:$O$2986</definedName>
    <definedName name="ORD102985_">DMartSalesData!$C$2987:$O$2987</definedName>
    <definedName name="ORD102986_">DMartSalesData!$C$2988:$O$2988</definedName>
    <definedName name="ORD102987_">DMartSalesData!$C$2989:$O$2989</definedName>
    <definedName name="ORD102988_">DMartSalesData!$C$2990:$O$2990</definedName>
    <definedName name="ORD102989_">DMartSalesData!$C$2991:$O$2991</definedName>
    <definedName name="ORD102990_">DMartSalesData!$C$2992:$O$2992</definedName>
    <definedName name="ORD102991_">DMartSalesData!$C$2993:$O$2993</definedName>
    <definedName name="ORD102992_">DMartSalesData!$C$2994:$O$2994</definedName>
    <definedName name="ORD102993_">DMartSalesData!$C$2995:$O$2995</definedName>
    <definedName name="ORD102994_">DMartSalesData!$C$2996:$O$2996</definedName>
    <definedName name="ORD102995_">DMartSalesData!$C$2997:$O$2997</definedName>
    <definedName name="ORD102996_">DMartSalesData!$C$2998:$O$2998</definedName>
    <definedName name="ORD102997_">DMartSalesData!$C$2999:$O$2999</definedName>
    <definedName name="ORD102998_">DMartSalesData!$C$3000:$O$3000</definedName>
    <definedName name="ORD102999_">DMartSalesData!$C$3001:$O$3001</definedName>
    <definedName name="ORD103000_">DMartSalesData!$C$3002:$O$3002</definedName>
    <definedName name="ORD103001_">DMartSalesData!$C$3003:$O$3003</definedName>
    <definedName name="ORD103002_">DMartSalesData!$C$3004:$O$3004</definedName>
    <definedName name="ORD103003_">DMartSalesData!$C$3005:$O$3005</definedName>
    <definedName name="ORD103004_">DMartSalesData!$C$3006:$O$3006</definedName>
    <definedName name="ORD103005_">DMartSalesData!$C$3007:$O$3007</definedName>
    <definedName name="ORD103006_">DMartSalesData!$C$3008:$O$3008</definedName>
    <definedName name="ORD103007_">DMartSalesData!$C$3009:$O$3009</definedName>
    <definedName name="ORD103008_">DMartSalesData!$C$3010:$O$3010</definedName>
    <definedName name="ORD103009_">DMartSalesData!$C$3011:$O$3011</definedName>
    <definedName name="ORD103010_">DMartSalesData!$C$3012:$O$3012</definedName>
    <definedName name="ORD103011_">DMartSalesData!$C$3013:$O$3013</definedName>
    <definedName name="ORD103012_">DMartSalesData!$C$3014:$O$3014</definedName>
    <definedName name="ORD103013_">DMartSalesData!$C$3015:$O$3015</definedName>
    <definedName name="ORD103014_">DMartSalesData!$C$3016:$O$3016</definedName>
    <definedName name="ORD103015_">DMartSalesData!$C$3017:$O$3017</definedName>
    <definedName name="ORD103016_">DMartSalesData!$C$3018:$O$3018</definedName>
    <definedName name="ORD103017_">DMartSalesData!$C$3019:$O$3019</definedName>
    <definedName name="ORD103018_">DMartSalesData!$C$3020:$O$3020</definedName>
    <definedName name="ORD103019_">DMartSalesData!$C$3021:$O$3021</definedName>
    <definedName name="ORD103020_">DMartSalesData!$C$3022:$O$3022</definedName>
    <definedName name="ORD103021_">DMartSalesData!$C$3023:$O$3023</definedName>
    <definedName name="ORD103022_">DMartSalesData!$C$3024:$O$3024</definedName>
    <definedName name="ORD103023_">DMartSalesData!$C$3025:$O$3025</definedName>
    <definedName name="ORD103024_">DMartSalesData!$C$3026:$O$3026</definedName>
    <definedName name="ORD103025_">DMartSalesData!$C$3027:$O$3027</definedName>
    <definedName name="ORD103026_">DMartSalesData!$C$3028:$O$3028</definedName>
    <definedName name="ORD103027_">DMartSalesData!$C$3029:$O$3029</definedName>
    <definedName name="ORD103028_">DMartSalesData!$C$3030:$O$3030</definedName>
    <definedName name="ORD103029_">DMartSalesData!$C$3031:$O$3031</definedName>
    <definedName name="ORD103030_">DMartSalesData!$C$3032:$O$3032</definedName>
    <definedName name="ORD103031_">DMartSalesData!$C$3033:$O$3033</definedName>
    <definedName name="ORD103032_">DMartSalesData!$C$3034:$O$3034</definedName>
    <definedName name="ORD103033_">DMartSalesData!$C$3035:$O$3035</definedName>
    <definedName name="ORD103034_">DMartSalesData!$C$3036:$O$3036</definedName>
    <definedName name="ORD103035_">DMartSalesData!$C$3037:$O$3037</definedName>
    <definedName name="ORD103036_">DMartSalesData!$C$3038:$O$3038</definedName>
    <definedName name="ORD103037_">DMartSalesData!$C$3039:$O$3039</definedName>
    <definedName name="ORD103038_">DMartSalesData!$C$3040:$O$3040</definedName>
    <definedName name="ORD103039_">DMartSalesData!$C$3041:$O$3041</definedName>
    <definedName name="ORD103040_">DMartSalesData!$C$3042:$O$3042</definedName>
    <definedName name="ORD103041_">DMartSalesData!$C$3043:$O$3043</definedName>
    <definedName name="ORD103042_">DMartSalesData!$C$3044:$O$3044</definedName>
    <definedName name="ORD103043_">DMartSalesData!$C$3045:$O$3045</definedName>
    <definedName name="ORD103044_">DMartSalesData!$C$3046:$O$3046</definedName>
    <definedName name="ORD103045_">DMartSalesData!$C$3047:$O$3047</definedName>
    <definedName name="ORD103046_">DMartSalesData!$C$3048:$O$3048</definedName>
    <definedName name="ORD103047_">DMartSalesData!$C$3049:$O$3049</definedName>
    <definedName name="ORD103048_">DMartSalesData!$C$3050:$O$3050</definedName>
    <definedName name="ORD103049_">DMartSalesData!$C$3051:$O$3051</definedName>
    <definedName name="ORD103050_">DMartSalesData!$C$3052:$O$3052</definedName>
    <definedName name="ORD103051_">DMartSalesData!$C$3053:$O$3053</definedName>
    <definedName name="ORD103052_">DMartSalesData!$C$3054:$O$3054</definedName>
    <definedName name="ORD103053_">DMartSalesData!$C$3055:$O$3055</definedName>
    <definedName name="ORD103054_">DMartSalesData!$C$3056:$O$3056</definedName>
    <definedName name="ORD103055_">DMartSalesData!$C$3057:$O$3057</definedName>
    <definedName name="ORD103056_">DMartSalesData!$C$3058:$O$3058</definedName>
    <definedName name="ORD103057_">DMartSalesData!$C$3059:$O$3059</definedName>
    <definedName name="ORD103058_">DMartSalesData!$C$3060:$O$3060</definedName>
    <definedName name="ORD103059_">DMartSalesData!$C$3061:$O$3061</definedName>
    <definedName name="ORD103060_">DMartSalesData!$C$3062:$O$3062</definedName>
    <definedName name="ORD103061_">DMartSalesData!$C$3063:$O$3063</definedName>
    <definedName name="ORD103062_">DMartSalesData!$C$3064:$O$3064</definedName>
    <definedName name="ORD103063_">DMartSalesData!$C$3065:$O$3065</definedName>
    <definedName name="ORD103064_">DMartSalesData!$C$3066:$O$3066</definedName>
    <definedName name="ORD103065_">DMartSalesData!$C$3067:$O$3067</definedName>
    <definedName name="ORD103066_">DMartSalesData!$C$3068:$O$3068</definedName>
    <definedName name="ORD103067_">DMartSalesData!$C$3069:$O$3069</definedName>
    <definedName name="ORD103068_">DMartSalesData!$C$3070:$O$3070</definedName>
    <definedName name="ORD103069_">DMartSalesData!$C$3071:$O$3071</definedName>
    <definedName name="ORD103070_">DMartSalesData!$C$3072:$O$3072</definedName>
    <definedName name="ORD103071_">DMartSalesData!$C$3073:$O$3073</definedName>
    <definedName name="ORD103072_">DMartSalesData!$C$3074:$O$3074</definedName>
    <definedName name="ORD103073_">DMartSalesData!$C$3075:$O$3075</definedName>
    <definedName name="ORD103074_">DMartSalesData!$C$3076:$O$3076</definedName>
    <definedName name="ORD103075_">DMartSalesData!$C$3077:$O$3077</definedName>
    <definedName name="ORD103076_">DMartSalesData!$C$3078:$O$3078</definedName>
    <definedName name="ORD103077_">DMartSalesData!$C$3079:$O$3079</definedName>
    <definedName name="ORD103078_">DMartSalesData!$C$3080:$O$3080</definedName>
    <definedName name="ORD103079_">DMartSalesData!$C$3081:$O$3081</definedName>
    <definedName name="ORD103080_">DMartSalesData!$C$3082:$O$3082</definedName>
    <definedName name="ORD103081_">DMartSalesData!$C$3083:$O$3083</definedName>
    <definedName name="ORD103082_">DMartSalesData!$C$3084:$O$3084</definedName>
    <definedName name="ORD103083_">DMartSalesData!$C$3085:$O$3085</definedName>
    <definedName name="ORD103084_">DMartSalesData!$C$3086:$O$3086</definedName>
    <definedName name="ORD103085_">DMartSalesData!$C$3087:$O$3087</definedName>
    <definedName name="ORD103086_">DMartSalesData!$C$3088:$O$3088</definedName>
    <definedName name="ORD103087_">DMartSalesData!$C$3089:$O$3089</definedName>
    <definedName name="ORD103088_">DMartSalesData!$C$3090:$O$3090</definedName>
    <definedName name="ORD103089_">DMartSalesData!$C$3091:$O$3091</definedName>
    <definedName name="ORD103090_">DMartSalesData!$C$3092:$O$3092</definedName>
    <definedName name="ORD103091_">DMartSalesData!$C$3093:$O$3093</definedName>
    <definedName name="ORD103092_">DMartSalesData!$C$3094:$O$3094</definedName>
    <definedName name="ORD103093_">DMartSalesData!$C$3095:$O$3095</definedName>
    <definedName name="ORD103094_">DMartSalesData!$C$3096:$O$3096</definedName>
    <definedName name="ORD103095_">DMartSalesData!$C$3097:$O$3097</definedName>
    <definedName name="ORD103096_">DMartSalesData!$C$3098:$O$3098</definedName>
    <definedName name="ORD103097_">DMartSalesData!$C$3099:$O$3099</definedName>
    <definedName name="ORD103098_">DMartSalesData!$C$3100:$O$3100</definedName>
    <definedName name="ORD103099_">DMartSalesData!$C$3101:$O$3101</definedName>
    <definedName name="ORD103100_">DMartSalesData!$C$3102:$O$3102</definedName>
    <definedName name="ORD103101_">DMartSalesData!$C$3103:$O$3103</definedName>
    <definedName name="ORD103102_">DMartSalesData!$C$3104:$O$3104</definedName>
    <definedName name="ORD103103_">DMartSalesData!$C$3105:$O$3105</definedName>
    <definedName name="ORD103104_">DMartSalesData!$C$3106:$O$3106</definedName>
    <definedName name="ORD103105_">DMartSalesData!$C$3107:$O$3107</definedName>
    <definedName name="ORD103106_">DMartSalesData!$C$3108:$O$3108</definedName>
    <definedName name="ORD103107_">DMartSalesData!$C$3109:$O$3109</definedName>
    <definedName name="ORD103108_">DMartSalesData!$C$3110:$O$3110</definedName>
    <definedName name="ORD103109_">DMartSalesData!$C$3111:$O$3111</definedName>
    <definedName name="ORD103110_">DMartSalesData!$C$3112:$O$3112</definedName>
    <definedName name="ORD103111_">DMartSalesData!$C$3113:$O$3113</definedName>
    <definedName name="ORD103112_">DMartSalesData!$C$3114:$O$3114</definedName>
    <definedName name="ORD103113_">DMartSalesData!$C$3115:$O$3115</definedName>
    <definedName name="ORD103114_">DMartSalesData!$C$3116:$O$3116</definedName>
    <definedName name="ORD103115_">DMartSalesData!$C$3117:$O$3117</definedName>
    <definedName name="ORD103116_">DMartSalesData!$C$3118:$O$3118</definedName>
    <definedName name="ORD103117_">DMartSalesData!$C$3119:$O$3119</definedName>
    <definedName name="ORD103118_">DMartSalesData!$C$3120:$O$3120</definedName>
    <definedName name="ORD103119_">DMartSalesData!$C$3121:$O$3121</definedName>
    <definedName name="ORD103120_">DMartSalesData!$C$3122:$O$3122</definedName>
    <definedName name="ORD103121_">DMartSalesData!$C$3123:$O$3123</definedName>
    <definedName name="ORD103122_">DMartSalesData!$C$3124:$O$3124</definedName>
    <definedName name="ORD103123_">DMartSalesData!$C$3125:$O$3125</definedName>
    <definedName name="ORD103124_">DMartSalesData!$C$3126:$O$3126</definedName>
    <definedName name="ORD103125_">DMartSalesData!$C$3127:$O$3127</definedName>
    <definedName name="ORD103126_">DMartSalesData!$C$3128:$O$3128</definedName>
    <definedName name="ORD103127_">DMartSalesData!$C$3129:$O$3129</definedName>
    <definedName name="ORD103128_">DMartSalesData!$C$3130:$O$3130</definedName>
    <definedName name="ORD103129_">DMartSalesData!$C$3131:$O$3131</definedName>
    <definedName name="ORD103130_">DMartSalesData!$C$3132:$O$3132</definedName>
    <definedName name="ORD103131_">DMartSalesData!$C$3133:$O$3133</definedName>
    <definedName name="ORD103132_">DMartSalesData!$C$3134:$O$3134</definedName>
    <definedName name="ORD103133_">DMartSalesData!$C$3135:$O$3135</definedName>
    <definedName name="ORD103134_">DMartSalesData!$C$3136:$O$3136</definedName>
    <definedName name="ORD103135_">DMartSalesData!$C$3137:$O$3137</definedName>
    <definedName name="ORD103136_">DMartSalesData!$C$3138:$O$3138</definedName>
    <definedName name="ORD103137_">DMartSalesData!$C$3139:$O$3139</definedName>
    <definedName name="ORD103138_">DMartSalesData!$C$3140:$O$3140</definedName>
    <definedName name="ORD103139_">DMartSalesData!$C$3141:$O$3141</definedName>
    <definedName name="ORD103140_">DMartSalesData!$C$3142:$O$3142</definedName>
    <definedName name="ORD103141_">DMartSalesData!$C$3143:$O$3143</definedName>
    <definedName name="ORD103142_">DMartSalesData!$C$3144:$O$3144</definedName>
    <definedName name="ORD103143_">DMartSalesData!$C$3145:$O$3145</definedName>
    <definedName name="ORD103144_">DMartSalesData!$C$3146:$O$3146</definedName>
    <definedName name="ORD103145_">DMartSalesData!$C$3147:$O$3147</definedName>
    <definedName name="ORD103146_">DMartSalesData!$C$3148:$O$3148</definedName>
    <definedName name="ORD103147_">DMartSalesData!$C$3149:$O$3149</definedName>
    <definedName name="ORD103148_">DMartSalesData!$C$3150:$O$3150</definedName>
    <definedName name="ORD103149_">DMartSalesData!$C$3151:$O$3151</definedName>
    <definedName name="ORD103150_">DMartSalesData!$C$3152:$O$3152</definedName>
    <definedName name="ORD103151_">DMartSalesData!$C$3153:$O$3153</definedName>
    <definedName name="ORD103152_">DMartSalesData!$C$3154:$O$3154</definedName>
    <definedName name="ORD103153_">DMartSalesData!$C$3155:$O$3155</definedName>
    <definedName name="ORD103154_">DMartSalesData!$C$3156:$O$3156</definedName>
    <definedName name="ORD103155_">DMartSalesData!$C$3157:$O$3157</definedName>
    <definedName name="ORD103156_">DMartSalesData!$C$3158:$O$3158</definedName>
    <definedName name="ORD103157_">DMartSalesData!$C$3159:$O$3159</definedName>
    <definedName name="ORD103158_">DMartSalesData!$C$3160:$O$3160</definedName>
    <definedName name="ORD103159_">DMartSalesData!$C$3161:$O$3161</definedName>
    <definedName name="ORD103160_">DMartSalesData!$C$3162:$O$3162</definedName>
    <definedName name="ORD103161_">DMartSalesData!$C$3163:$O$3163</definedName>
    <definedName name="ORD103162_">DMartSalesData!$C$3164:$O$3164</definedName>
    <definedName name="ORD103163_">DMartSalesData!$C$3165:$O$3165</definedName>
    <definedName name="ORD103164_">DMartSalesData!$C$3166:$O$3166</definedName>
    <definedName name="ORD103165_">DMartSalesData!$C$3167:$O$3167</definedName>
    <definedName name="ORD103166_">DMartSalesData!$C$3168:$O$3168</definedName>
    <definedName name="ORD103167_">DMartSalesData!$C$3169:$O$3169</definedName>
    <definedName name="ORD103168_">DMartSalesData!$C$3170:$O$3170</definedName>
    <definedName name="ORD103169_">DMartSalesData!$C$3171:$O$3171</definedName>
    <definedName name="ORD103170_">DMartSalesData!$C$3172:$O$3172</definedName>
    <definedName name="ORD103171_">DMartSalesData!$C$3173:$O$3173</definedName>
    <definedName name="ORD103172_">DMartSalesData!$C$3174:$O$3174</definedName>
    <definedName name="ORD103173_">DMartSalesData!$C$3175:$O$3175</definedName>
    <definedName name="ORD103174_">DMartSalesData!$C$3176:$O$3176</definedName>
    <definedName name="ORD103175_">DMartSalesData!$C$3177:$O$3177</definedName>
    <definedName name="ORD103176_">DMartSalesData!$C$3178:$O$3178</definedName>
    <definedName name="ORD103177_">DMartSalesData!$C$3179:$O$3179</definedName>
    <definedName name="ORD103178_">DMartSalesData!$C$3180:$O$3180</definedName>
    <definedName name="ORD103179_">DMartSalesData!$C$3181:$O$3181</definedName>
    <definedName name="ORD103180_">DMartSalesData!$C$3182:$O$3182</definedName>
    <definedName name="ORD103181_">DMartSalesData!$C$3183:$O$3183</definedName>
    <definedName name="ORD103182_">DMartSalesData!$C$3184:$O$3184</definedName>
    <definedName name="ORD103183_">DMartSalesData!$C$3185:$O$3185</definedName>
    <definedName name="ORD103184_">DMartSalesData!$C$3186:$O$3186</definedName>
    <definedName name="ORD103185_">DMartSalesData!$C$3187:$O$3187</definedName>
    <definedName name="ORD103186_">DMartSalesData!$C$3188:$O$3188</definedName>
    <definedName name="ORD103187_">DMartSalesData!$C$3189:$O$3189</definedName>
    <definedName name="ORD103188_">DMartSalesData!$C$3190:$O$3190</definedName>
    <definedName name="ORD103189_">DMartSalesData!$C$3191:$O$3191</definedName>
    <definedName name="ORD103190_">DMartSalesData!$C$3192:$O$3192</definedName>
    <definedName name="ORD103191_">DMartSalesData!$C$3193:$O$3193</definedName>
    <definedName name="ORD103192_">DMartSalesData!$C$3194:$O$3194</definedName>
    <definedName name="ORD103193_">DMartSalesData!$C$3195:$O$3195</definedName>
    <definedName name="ORD103194_">DMartSalesData!$C$3196:$O$3196</definedName>
    <definedName name="ORD103195_">DMartSalesData!$C$3197:$O$3197</definedName>
    <definedName name="ORD103196_">DMartSalesData!$C$3198:$O$3198</definedName>
    <definedName name="ORD103197_">DMartSalesData!$C$3199:$O$3199</definedName>
    <definedName name="ORD103198_">DMartSalesData!$C$3200:$O$3200</definedName>
    <definedName name="ORD103199_">DMartSalesData!$C$3201:$O$3201</definedName>
    <definedName name="ORD103200_">DMartSalesData!$C$3202:$O$3202</definedName>
    <definedName name="ORD103201_">DMartSalesData!$C$3203:$O$3203</definedName>
    <definedName name="ORD103202_">DMartSalesData!$C$3204:$O$3204</definedName>
    <definedName name="ORD103203_">DMartSalesData!$C$3205:$O$3205</definedName>
    <definedName name="ORD103204_">DMartSalesData!$C$3206:$O$3206</definedName>
    <definedName name="ORD103205_">DMartSalesData!$C$3207:$O$3207</definedName>
    <definedName name="ORD103206_">DMartSalesData!$C$3208:$O$3208</definedName>
    <definedName name="ORD103207_">DMartSalesData!$C$3209:$O$3209</definedName>
    <definedName name="ORD103208_">DMartSalesData!$C$3210:$O$3210</definedName>
    <definedName name="ORD103209_">DMartSalesData!$C$3211:$O$3211</definedName>
    <definedName name="ORD103210_">DMartSalesData!$C$3212:$O$3212</definedName>
    <definedName name="ORD103211_">DMartSalesData!$C$3213:$O$3213</definedName>
    <definedName name="ORD103212_">DMartSalesData!$C$3214:$O$3214</definedName>
    <definedName name="ORD103213_">DMartSalesData!$C$3215:$O$3215</definedName>
    <definedName name="ORD103214_">DMartSalesData!$C$3216:$O$3216</definedName>
    <definedName name="ORD103215_">DMartSalesData!$C$3217:$O$3217</definedName>
    <definedName name="ORD103216_">DMartSalesData!$C$3218:$O$3218</definedName>
    <definedName name="ORD103217_">DMartSalesData!$C$3219:$O$3219</definedName>
    <definedName name="ORD103218_">DMartSalesData!$C$3220:$O$3220</definedName>
    <definedName name="ORD103219_">DMartSalesData!$C$3221:$O$3221</definedName>
    <definedName name="ORD103220_">DMartSalesData!$C$3222:$O$3222</definedName>
    <definedName name="ORD103221_">DMartSalesData!$C$3223:$O$3223</definedName>
    <definedName name="ORD103222_">DMartSalesData!$C$3224:$O$3224</definedName>
    <definedName name="ORD103223_">DMartSalesData!$C$3225:$O$3225</definedName>
    <definedName name="ORD103224_">DMartSalesData!$C$3226:$O$3226</definedName>
    <definedName name="ORD103225_">DMartSalesData!$C$3227:$O$3227</definedName>
    <definedName name="ORD103226_">DMartSalesData!$C$3228:$O$3228</definedName>
    <definedName name="ORD103227_">DMartSalesData!$C$3229:$O$3229</definedName>
    <definedName name="ORD103228_">DMartSalesData!$C$3230:$O$3230</definedName>
    <definedName name="ORD103229_">DMartSalesData!$C$3231:$O$3231</definedName>
    <definedName name="ORD103230_">DMartSalesData!$C$3232:$O$3232</definedName>
    <definedName name="ORD103231_">DMartSalesData!$C$3233:$O$3233</definedName>
    <definedName name="ORD103232_">DMartSalesData!$C$3234:$O$3234</definedName>
    <definedName name="ORD103233_">DMartSalesData!$C$3235:$O$3235</definedName>
    <definedName name="ORD103234_">DMartSalesData!$C$3236:$O$3236</definedName>
    <definedName name="ORD103235_">DMartSalesData!$C$3237:$O$3237</definedName>
    <definedName name="ORD103236_">DMartSalesData!$C$3238:$O$3238</definedName>
    <definedName name="ORD103237_">DMartSalesData!$C$3239:$O$3239</definedName>
    <definedName name="ORD103238_">DMartSalesData!$C$3240:$O$3240</definedName>
    <definedName name="ORD103239_">DMartSalesData!$C$3241:$O$3241</definedName>
    <definedName name="ORD103240_">DMartSalesData!$C$3242:$O$3242</definedName>
    <definedName name="ORD103241_">DMartSalesData!$C$3243:$O$3243</definedName>
    <definedName name="ORD103242_">DMartSalesData!$C$3244:$O$3244</definedName>
    <definedName name="ORD103243_">DMartSalesData!$C$3245:$O$3245</definedName>
    <definedName name="ORD103244_">DMartSalesData!$C$3246:$O$3246</definedName>
    <definedName name="ORD103245_">DMartSalesData!$C$3247:$O$3247</definedName>
    <definedName name="ORD103246_">DMartSalesData!$C$3248:$O$3248</definedName>
    <definedName name="ORD103247_">DMartSalesData!$C$3249:$O$3249</definedName>
    <definedName name="ORD103248_">DMartSalesData!$C$3250:$O$3250</definedName>
    <definedName name="ORD103249_">DMartSalesData!$C$3251:$O$3251</definedName>
    <definedName name="ORD103250_">DMartSalesData!$C$3252:$O$3252</definedName>
    <definedName name="ORD103251_">DMartSalesData!$C$3253:$O$3253</definedName>
    <definedName name="ORD103252_">DMartSalesData!$C$3254:$O$3254</definedName>
    <definedName name="ORD103253_">DMartSalesData!$C$3255:$O$3255</definedName>
    <definedName name="ORD103254_">DMartSalesData!$C$3256:$O$3256</definedName>
    <definedName name="ORD103255_">DMartSalesData!$C$3257:$O$3257</definedName>
    <definedName name="ORD103256_">DMartSalesData!$C$3258:$O$3258</definedName>
    <definedName name="ORD103257_">DMartSalesData!$C$3259:$O$3259</definedName>
    <definedName name="ORD103258_">DMartSalesData!$C$3260:$O$3260</definedName>
    <definedName name="ORD103259_">DMartSalesData!$C$3261:$O$3261</definedName>
    <definedName name="ORD103260_">DMartSalesData!$C$3262:$O$3262</definedName>
    <definedName name="ORD103261_">DMartSalesData!$C$3263:$O$3263</definedName>
    <definedName name="ORD103262_">DMartSalesData!$C$3264:$O$3264</definedName>
    <definedName name="ORD103263_">DMartSalesData!$C$3265:$O$3265</definedName>
    <definedName name="ORD103264_">DMartSalesData!$C$3266:$O$3266</definedName>
    <definedName name="ORD103265_">DMartSalesData!$C$3267:$O$3267</definedName>
    <definedName name="ORD103266_">DMartSalesData!$C$3268:$O$3268</definedName>
    <definedName name="ORD103267_">DMartSalesData!$C$3269:$O$3269</definedName>
    <definedName name="ORD103268_">DMartSalesData!$C$3270:$O$3270</definedName>
    <definedName name="ORD103269_">DMartSalesData!$C$3271:$O$3271</definedName>
    <definedName name="ORD103270_">DMartSalesData!$C$3272:$O$3272</definedName>
    <definedName name="ORD103271_">DMartSalesData!$C$3273:$O$3273</definedName>
    <definedName name="ORD103272_">DMartSalesData!$C$3274:$O$3274</definedName>
    <definedName name="ORD103273_">DMartSalesData!$C$3275:$O$3275</definedName>
    <definedName name="ORD103274_">DMartSalesData!$C$3276:$O$3276</definedName>
    <definedName name="ORD103275_">DMartSalesData!$C$3277:$O$3277</definedName>
    <definedName name="ORD103276_">DMartSalesData!$C$3278:$O$3278</definedName>
    <definedName name="ORD103277_">DMartSalesData!$C$3279:$O$3279</definedName>
    <definedName name="ORD103278_">DMartSalesData!$C$3280:$O$3280</definedName>
    <definedName name="ORD103279_">DMartSalesData!$C$3281:$O$3281</definedName>
    <definedName name="ORD103280_">DMartSalesData!$C$3282:$O$3282</definedName>
    <definedName name="ORD103281_">DMartSalesData!$C$3283:$O$3283</definedName>
    <definedName name="ORD103282_">DMartSalesData!$C$3284:$O$3284</definedName>
    <definedName name="ORD103283_">DMartSalesData!$C$3285:$O$3285</definedName>
    <definedName name="ORD103284_">DMartSalesData!$C$3286:$O$3286</definedName>
    <definedName name="ORD103285_">DMartSalesData!$C$3287:$O$3287</definedName>
    <definedName name="ORD103286_">DMartSalesData!$C$3288:$O$3288</definedName>
    <definedName name="ORD103287_">DMartSalesData!$C$3289:$O$3289</definedName>
    <definedName name="ORD103288_">DMartSalesData!$C$3290:$O$3290</definedName>
    <definedName name="ORD103289_">DMartSalesData!$C$3291:$O$3291</definedName>
    <definedName name="ORD103290_">DMartSalesData!$C$3292:$O$3292</definedName>
    <definedName name="ORD103291_">DMartSalesData!$C$3293:$O$3293</definedName>
    <definedName name="ORD103292_">DMartSalesData!$C$3294:$O$3294</definedName>
    <definedName name="ORD103293_">DMartSalesData!$C$3295:$O$3295</definedName>
    <definedName name="ORD103294_">DMartSalesData!$C$3296:$O$3296</definedName>
    <definedName name="ORD103295_">DMartSalesData!$C$3297:$O$3297</definedName>
    <definedName name="ORD103296_">DMartSalesData!$C$3298:$O$3298</definedName>
    <definedName name="ORD103297_">DMartSalesData!$C$3299:$O$3299</definedName>
    <definedName name="ORD103298_">DMartSalesData!$C$3300:$O$3300</definedName>
    <definedName name="ORD103299_">DMartSalesData!$C$3301:$O$3301</definedName>
    <definedName name="ORD103300_">DMartSalesData!$C$3302:$O$3302</definedName>
    <definedName name="ORD103301_">DMartSalesData!$C$3303:$O$3303</definedName>
    <definedName name="ORD103302_">DMartSalesData!$C$3304:$O$3304</definedName>
    <definedName name="ORD103303_">DMartSalesData!$C$3305:$O$3305</definedName>
    <definedName name="ORD103304_">DMartSalesData!$C$3306:$O$3306</definedName>
    <definedName name="ORD103305_">DMartSalesData!$C$3307:$O$3307</definedName>
    <definedName name="ORD103306_">DMartSalesData!$C$3308:$O$3308</definedName>
    <definedName name="ORD103307_">DMartSalesData!$C$3309:$O$3309</definedName>
    <definedName name="ORD103308_">DMartSalesData!$C$3310:$O$3310</definedName>
    <definedName name="ORD103309_">DMartSalesData!$C$3311:$O$3311</definedName>
    <definedName name="ORD103310_">DMartSalesData!$C$3312:$O$3312</definedName>
    <definedName name="ORD103311_">DMartSalesData!$C$3313:$O$3313</definedName>
    <definedName name="ORD103312_">DMartSalesData!$C$3314:$O$3314</definedName>
    <definedName name="ORD103313_">DMartSalesData!$C$3315:$O$3315</definedName>
    <definedName name="ORD103314_">DMartSalesData!$C$3316:$O$3316</definedName>
    <definedName name="ORD103315_">DMartSalesData!$C$3317:$O$3317</definedName>
    <definedName name="ORD103316_">DMartSalesData!$C$3318:$O$3318</definedName>
    <definedName name="ORD103317_">DMartSalesData!$C$3319:$O$3319</definedName>
    <definedName name="ORD103318_">DMartSalesData!$C$3320:$O$3320</definedName>
    <definedName name="ORD103319_">DMartSalesData!$C$3321:$O$3321</definedName>
    <definedName name="ORD103320_">DMartSalesData!$C$3322:$O$3322</definedName>
    <definedName name="ORD103321_">DMartSalesData!$C$3323:$O$3323</definedName>
    <definedName name="ORD103322_">DMartSalesData!$C$3324:$O$3324</definedName>
    <definedName name="ORD103323_">DMartSalesData!$C$3325:$O$3325</definedName>
    <definedName name="ORD103324_">DMartSalesData!$C$3326:$O$3326</definedName>
    <definedName name="ORD103325_">DMartSalesData!$C$3327:$O$3327</definedName>
    <definedName name="ORD103326_">DMartSalesData!$C$3328:$O$3328</definedName>
    <definedName name="ORD103327_">DMartSalesData!$C$3329:$O$3329</definedName>
    <definedName name="ORD103328_">DMartSalesData!$C$3330:$O$3330</definedName>
    <definedName name="ORD103329_">DMartSalesData!$C$3331:$O$3331</definedName>
    <definedName name="ORD103330_">DMartSalesData!$C$3332:$O$3332</definedName>
    <definedName name="ORD103331_">DMartSalesData!$C$3333:$O$3333</definedName>
    <definedName name="ORD103332_">DMartSalesData!$C$3334:$O$3334</definedName>
    <definedName name="ORD103333_">DMartSalesData!$C$3335:$O$3335</definedName>
    <definedName name="ORD103334_">DMartSalesData!$C$3336:$O$3336</definedName>
    <definedName name="ORD103335_">DMartSalesData!$C$3337:$O$3337</definedName>
    <definedName name="ORD103336_">DMartSalesData!$C$3338:$O$3338</definedName>
    <definedName name="ORD103337_">DMartSalesData!$C$3339:$O$3339</definedName>
    <definedName name="ORD103338_">DMartSalesData!$C$3340:$O$3340</definedName>
    <definedName name="ORD103339_">DMartSalesData!$C$3341:$O$3341</definedName>
    <definedName name="ORD103340_">DMartSalesData!$C$3342:$O$3342</definedName>
    <definedName name="ORD103341_">DMartSalesData!$C$3343:$O$3343</definedName>
    <definedName name="ORD103342_">DMartSalesData!$C$3344:$O$3344</definedName>
    <definedName name="ORD103343_">DMartSalesData!$C$3345:$O$3345</definedName>
    <definedName name="ORD103344_">DMartSalesData!$C$3346:$O$3346</definedName>
    <definedName name="ORD103345_">DMartSalesData!$C$3347:$O$3347</definedName>
    <definedName name="ORD103346_">DMartSalesData!$C$3348:$O$3348</definedName>
    <definedName name="ORD103347_">DMartSalesData!$C$3349:$O$3349</definedName>
    <definedName name="ORD103348_">DMartSalesData!$C$3350:$O$3350</definedName>
    <definedName name="ORD103349_">DMartSalesData!$C$3351:$O$3351</definedName>
    <definedName name="ORD103350_">DMartSalesData!$C$3352:$O$3352</definedName>
    <definedName name="ORD103351_">DMartSalesData!$C$3353:$O$3353</definedName>
    <definedName name="ORD103352_">DMartSalesData!$C$3354:$O$3354</definedName>
    <definedName name="ORD103353_">DMartSalesData!$C$3355:$O$3355</definedName>
    <definedName name="ORD103354_">DMartSalesData!$C$3356:$O$3356</definedName>
    <definedName name="ORD103355_">DMartSalesData!$C$3357:$O$3357</definedName>
    <definedName name="ORD103356_">DMartSalesData!$C$3358:$O$3358</definedName>
    <definedName name="ORD103357_">DMartSalesData!$C$3359:$O$3359</definedName>
    <definedName name="ORD103358_">DMartSalesData!$C$3360:$O$3360</definedName>
    <definedName name="ORD103359_">DMartSalesData!$C$3361:$O$3361</definedName>
    <definedName name="ORD103360_">DMartSalesData!$C$3362:$O$3362</definedName>
    <definedName name="ORD103361_">DMartSalesData!$C$3363:$O$3363</definedName>
    <definedName name="ORD103362_">DMartSalesData!$C$3364:$O$3364</definedName>
    <definedName name="ORD103363_">DMartSalesData!$C$3365:$O$3365</definedName>
    <definedName name="ORD103364_">DMartSalesData!$C$3366:$O$3366</definedName>
    <definedName name="ORD103365_">DMartSalesData!$C$3367:$O$3367</definedName>
    <definedName name="ORD103366_">DMartSalesData!$C$3368:$O$3368</definedName>
    <definedName name="ORD103367_">DMartSalesData!$C$3369:$O$3369</definedName>
    <definedName name="ORD103368_">DMartSalesData!$C$3370:$O$3370</definedName>
    <definedName name="ORD103369_">DMartSalesData!$C$3371:$O$3371</definedName>
    <definedName name="ORD103370_">DMartSalesData!$C$3372:$O$3372</definedName>
    <definedName name="ORD103371_">DMartSalesData!$C$3373:$O$3373</definedName>
    <definedName name="ORD103372_">DMartSalesData!$C$3374:$O$3374</definedName>
    <definedName name="ORD103373_">DMartSalesData!$C$3375:$O$3375</definedName>
    <definedName name="ORD103374_">DMartSalesData!$C$3376:$O$3376</definedName>
    <definedName name="ORD103375_">DMartSalesData!$C$3377:$O$3377</definedName>
    <definedName name="ORD103376_">DMartSalesData!$C$3378:$O$3378</definedName>
    <definedName name="ORD103377_">DMartSalesData!$C$3379:$O$3379</definedName>
    <definedName name="ORD103378_">DMartSalesData!$C$3380:$O$3380</definedName>
    <definedName name="ORD103379_">DMartSalesData!$C$3381:$O$3381</definedName>
    <definedName name="ORD103380_">DMartSalesData!$C$3382:$O$3382</definedName>
    <definedName name="ORD103381_">DMartSalesData!$C$3383:$O$3383</definedName>
    <definedName name="ORD103382_">DMartSalesData!$C$3384:$O$3384</definedName>
    <definedName name="ORD103383_">DMartSalesData!$C$3385:$O$3385</definedName>
    <definedName name="ORD103384_">DMartSalesData!$C$3386:$O$3386</definedName>
    <definedName name="ORD103385_">DMartSalesData!$C$3387:$O$3387</definedName>
    <definedName name="ORD103386_">DMartSalesData!$C$3388:$O$3388</definedName>
    <definedName name="ORD103387_">DMartSalesData!$C$3389:$O$3389</definedName>
    <definedName name="ORD103388_">DMartSalesData!$C$3390:$O$3390</definedName>
    <definedName name="ORD103389_">DMartSalesData!$C$3391:$O$3391</definedName>
    <definedName name="ORD103390_">DMartSalesData!$C$3392:$O$3392</definedName>
    <definedName name="ORD103391_">DMartSalesData!$C$3393:$O$3393</definedName>
    <definedName name="ORD103392_">DMartSalesData!$C$3394:$O$3394</definedName>
    <definedName name="ORD103393_">DMartSalesData!$C$3395:$O$3395</definedName>
    <definedName name="ORD103394_">DMartSalesData!$C$3396:$O$3396</definedName>
    <definedName name="ORD103395_">DMartSalesData!$C$3397:$O$3397</definedName>
    <definedName name="ORD103396_">DMartSalesData!$C$3398:$O$3398</definedName>
    <definedName name="ORD103397_">DMartSalesData!$C$3399:$O$3399</definedName>
    <definedName name="ORD103398_">DMartSalesData!$C$3400:$O$3400</definedName>
    <definedName name="ORD103399_">DMartSalesData!$C$3401:$O$3401</definedName>
    <definedName name="ORD103400_">DMartSalesData!$C$3402:$O$3402</definedName>
    <definedName name="ORD103401_">DMartSalesData!$C$3403:$O$3403</definedName>
    <definedName name="ORD103402_">DMartSalesData!$C$3404:$O$3404</definedName>
    <definedName name="ORD103403_">DMartSalesData!$C$3405:$O$3405</definedName>
    <definedName name="ORD103404_">DMartSalesData!$C$3406:$O$3406</definedName>
    <definedName name="ORD103405_">DMartSalesData!$C$3407:$O$3407</definedName>
    <definedName name="ORD103406_">DMartSalesData!$C$3408:$O$3408</definedName>
    <definedName name="ORD103407_">DMartSalesData!$C$3409:$O$3409</definedName>
    <definedName name="ORD103408_">DMartSalesData!$C$3410:$O$3410</definedName>
    <definedName name="ORD103409_">DMartSalesData!$C$3411:$O$3411</definedName>
    <definedName name="ORD103410_">DMartSalesData!$C$3412:$O$3412</definedName>
    <definedName name="ORD103411_">DMartSalesData!$C$3413:$O$3413</definedName>
    <definedName name="ORD103412_">DMartSalesData!$C$3414:$O$3414</definedName>
    <definedName name="ORD103413_">DMartSalesData!$C$3415:$O$3415</definedName>
    <definedName name="ORD103414_">DMartSalesData!$C$3416:$O$3416</definedName>
    <definedName name="ORD103415_">DMartSalesData!$C$3417:$O$3417</definedName>
    <definedName name="ORD103416_">DMartSalesData!$C$3418:$O$3418</definedName>
    <definedName name="ORD103417_">DMartSalesData!$C$3419:$O$3419</definedName>
    <definedName name="ORD103418_">DMartSalesData!$C$3420:$O$3420</definedName>
    <definedName name="ORD103419_">DMartSalesData!$C$3421:$O$3421</definedName>
    <definedName name="ORD103420_">DMartSalesData!$C$3422:$O$3422</definedName>
    <definedName name="ORD103421_">DMartSalesData!$C$3423:$O$3423</definedName>
    <definedName name="ORD103422_">DMartSalesData!$C$3424:$O$3424</definedName>
    <definedName name="ORD103423_">DMartSalesData!$C$3425:$O$3425</definedName>
    <definedName name="ORD103424_">DMartSalesData!$C$3426:$O$3426</definedName>
    <definedName name="ORD103425_">DMartSalesData!$C$3427:$O$3427</definedName>
    <definedName name="ORD103426_">DMartSalesData!$C$3428:$O$3428</definedName>
    <definedName name="ORD103427_">DMartSalesData!$C$3429:$O$3429</definedName>
    <definedName name="ORD103428_">DMartSalesData!$C$3430:$O$3430</definedName>
    <definedName name="ORD103429_">DMartSalesData!$C$3431:$O$3431</definedName>
    <definedName name="ORD103430_">DMartSalesData!$C$3432:$O$3432</definedName>
    <definedName name="ORD103431_">DMartSalesData!$C$3433:$O$3433</definedName>
    <definedName name="ORD103432_">DMartSalesData!$C$3434:$O$3434</definedName>
    <definedName name="ORD103433_">DMartSalesData!$C$3435:$O$3435</definedName>
    <definedName name="ORD103434_">DMartSalesData!$C$3436:$O$3436</definedName>
    <definedName name="ORD103435_">DMartSalesData!$C$3437:$O$3437</definedName>
    <definedName name="ORD103436_">DMartSalesData!$C$3438:$O$3438</definedName>
    <definedName name="ORD103437_">DMartSalesData!$C$3439:$O$3439</definedName>
    <definedName name="ORD103438_">DMartSalesData!$C$3440:$O$3440</definedName>
    <definedName name="ORD103439_">DMartSalesData!$C$3441:$O$3441</definedName>
    <definedName name="ORD103440_">DMartSalesData!$C$3442:$O$3442</definedName>
    <definedName name="ORD103441_">DMartSalesData!$C$3443:$O$3443</definedName>
    <definedName name="ORD103442_">DMartSalesData!$C$3444:$O$3444</definedName>
    <definedName name="ORD103443_">DMartSalesData!$C$3445:$O$3445</definedName>
    <definedName name="ORD103444_">DMartSalesData!$C$3446:$O$3446</definedName>
    <definedName name="ORD103445_">DMartSalesData!$C$3447:$O$3447</definedName>
    <definedName name="ORD103446_">DMartSalesData!$C$3448:$O$3448</definedName>
    <definedName name="ORD103447_">DMartSalesData!$C$3449:$O$3449</definedName>
    <definedName name="ORD103448_">DMartSalesData!$C$3450:$O$3450</definedName>
    <definedName name="ORD103449_">DMartSalesData!$C$3451:$O$3451</definedName>
    <definedName name="ORD103450_">DMartSalesData!$C$3452:$O$3452</definedName>
    <definedName name="ORD103451_">DMartSalesData!$C$3453:$O$3453</definedName>
    <definedName name="ORD103452_">DMartSalesData!$C$3454:$O$3454</definedName>
    <definedName name="ORD103453_">DMartSalesData!$C$3455:$O$3455</definedName>
    <definedName name="ORD103454_">DMartSalesData!$C$3456:$O$3456</definedName>
    <definedName name="ORD103455_">DMartSalesData!$C$3457:$O$3457</definedName>
    <definedName name="ORD103456_">DMartSalesData!$C$3458:$O$3458</definedName>
    <definedName name="ORD103457_">DMartSalesData!$C$3459:$O$3459</definedName>
    <definedName name="ORD103458_">DMartSalesData!$C$3460:$O$3460</definedName>
    <definedName name="ORD103459_">DMartSalesData!$C$3461:$O$3461</definedName>
    <definedName name="ORD103460_">DMartSalesData!$C$3462:$O$3462</definedName>
    <definedName name="ORD103461_">DMartSalesData!$C$3463:$O$3463</definedName>
    <definedName name="ORD103462_">DMartSalesData!$C$3464:$O$3464</definedName>
    <definedName name="ORD103463_">DMartSalesData!$C$3465:$O$3465</definedName>
    <definedName name="ORD103464_">DMartSalesData!$C$3466:$O$3466</definedName>
    <definedName name="ORD103465_">DMartSalesData!$C$3467:$O$3467</definedName>
    <definedName name="ORD103466_">DMartSalesData!$C$3468:$O$3468</definedName>
    <definedName name="ORD103467_">DMartSalesData!$C$3469:$O$3469</definedName>
    <definedName name="ORD103468_">DMartSalesData!$C$3470:$O$3470</definedName>
    <definedName name="ORD103469_">DMartSalesData!$C$3471:$O$3471</definedName>
    <definedName name="ORD103470_">DMartSalesData!$C$3472:$O$3472</definedName>
    <definedName name="ORD103471_">DMartSalesData!$C$3473:$O$3473</definedName>
    <definedName name="ORD103472_">DMartSalesData!$C$3474:$O$3474</definedName>
    <definedName name="ORD103473_">DMartSalesData!$C$3475:$O$3475</definedName>
    <definedName name="ORD103474_">DMartSalesData!$C$3476:$O$3476</definedName>
    <definedName name="ORD103475_">DMartSalesData!$C$3477:$O$3477</definedName>
    <definedName name="ORD103476_">DMartSalesData!$C$3478:$O$3478</definedName>
    <definedName name="ORD103477_">DMartSalesData!$C$3479:$O$3479</definedName>
    <definedName name="ORD103478_">DMartSalesData!$C$3480:$O$3480</definedName>
    <definedName name="ORD103479_">DMartSalesData!$C$3481:$O$3481</definedName>
    <definedName name="ORD103480_">DMartSalesData!$C$3482:$O$3482</definedName>
    <definedName name="ORD103481_">DMartSalesData!$C$3483:$O$3483</definedName>
    <definedName name="ORD103482_">DMartSalesData!$C$3484:$O$3484</definedName>
    <definedName name="ORD103483_">DMartSalesData!$C$3485:$O$3485</definedName>
    <definedName name="ORD103484_">DMartSalesData!$C$3486:$O$3486</definedName>
    <definedName name="ORD103485_">DMartSalesData!$C$3487:$O$3487</definedName>
    <definedName name="ORD103486_">DMartSalesData!$C$3488:$O$3488</definedName>
    <definedName name="ORD103487_">DMartSalesData!$C$3489:$O$3489</definedName>
    <definedName name="ORD103488_">DMartSalesData!$C$3490:$O$3490</definedName>
    <definedName name="ORD103489_">DMartSalesData!$C$3491:$O$3491</definedName>
    <definedName name="ORD103490_">DMartSalesData!$C$3492:$O$3492</definedName>
    <definedName name="ORD103491_">DMartSalesData!$C$3493:$O$3493</definedName>
    <definedName name="ORD103492_">DMartSalesData!$C$3494:$O$3494</definedName>
    <definedName name="ORD103493_">DMartSalesData!$C$3495:$O$3495</definedName>
    <definedName name="ORD103494_">DMartSalesData!$C$3496:$O$3496</definedName>
    <definedName name="ORD103495_">DMartSalesData!$C$3497:$O$3497</definedName>
    <definedName name="ORD103496_">DMartSalesData!$C$3498:$O$3498</definedName>
    <definedName name="ORD103497_">DMartSalesData!$C$3499:$O$3499</definedName>
    <definedName name="ORD103498_">DMartSalesData!$C$3500:$O$3500</definedName>
    <definedName name="ORD103499_">DMartSalesData!$C$3501:$O$3501</definedName>
    <definedName name="ORD103500_">DMartSalesData!$C$3502:$O$3502</definedName>
    <definedName name="ORD103501_">DMartSalesData!$C$3503:$O$3503</definedName>
    <definedName name="ORD103502_">DMartSalesData!$C$3504:$O$3504</definedName>
    <definedName name="ORD103503_">DMartSalesData!$C$3505:$O$3505</definedName>
    <definedName name="ORD103504_">DMartSalesData!$C$3506:$O$3506</definedName>
    <definedName name="ORD103505_">DMartSalesData!$C$3507:$O$3507</definedName>
    <definedName name="ORD103506_">DMartSalesData!$C$3508:$O$3508</definedName>
    <definedName name="ORD103507_">DMartSalesData!$C$3509:$O$3509</definedName>
    <definedName name="ORD103508_">DMartSalesData!$C$3510:$O$3510</definedName>
    <definedName name="ORD103509_">DMartSalesData!$C$3511:$O$3511</definedName>
    <definedName name="ORD103510_">DMartSalesData!$C$3512:$O$3512</definedName>
    <definedName name="ORD103511_">DMartSalesData!$C$3513:$O$3513</definedName>
    <definedName name="ORD103512_">DMartSalesData!$C$3514:$O$3514</definedName>
    <definedName name="ORD103513_">DMartSalesData!$C$3515:$O$3515</definedName>
    <definedName name="ORD103514_">DMartSalesData!$C$3516:$O$3516</definedName>
    <definedName name="ORD103515_">DMartSalesData!$C$3517:$O$3517</definedName>
    <definedName name="ORD103516_">DMartSalesData!$C$3518:$O$3518</definedName>
    <definedName name="ORD103517_">DMartSalesData!$C$3519:$O$3519</definedName>
    <definedName name="ORD103518_">DMartSalesData!$C$3520:$O$3520</definedName>
    <definedName name="ORD103519_">DMartSalesData!$C$3521:$O$3521</definedName>
    <definedName name="ORD103520_">DMartSalesData!$C$3522:$O$3522</definedName>
    <definedName name="ORD103521_">DMartSalesData!$C$3523:$O$3523</definedName>
    <definedName name="ORD103522_">DMartSalesData!$C$3524:$O$3524</definedName>
    <definedName name="ORD103523_">DMartSalesData!$C$3525:$O$3525</definedName>
    <definedName name="ORD103524_">DMartSalesData!$C$3526:$O$3526</definedName>
    <definedName name="ORD103525_">DMartSalesData!$C$3527:$O$3527</definedName>
    <definedName name="ORD103526_">DMartSalesData!$C$3528:$O$3528</definedName>
    <definedName name="ORD103527_">DMartSalesData!$C$3529:$O$3529</definedName>
    <definedName name="ORD103528_">DMartSalesData!$C$3530:$O$3530</definedName>
    <definedName name="ORD103529_">DMartSalesData!$C$3531:$O$3531</definedName>
    <definedName name="ORD103530_">DMartSalesData!$C$3532:$O$3532</definedName>
    <definedName name="ORD103531_">DMartSalesData!$C$3533:$O$3533</definedName>
    <definedName name="ORD103532_">DMartSalesData!$C$3534:$O$3534</definedName>
    <definedName name="ORD103533_">DMartSalesData!$C$3535:$O$3535</definedName>
    <definedName name="ORD103534_">DMartSalesData!$C$3536:$O$3536</definedName>
    <definedName name="ORD103535_">DMartSalesData!$C$3537:$O$3537</definedName>
    <definedName name="ORD103536_">DMartSalesData!$C$3538:$O$3538</definedName>
    <definedName name="ORD103537_">DMartSalesData!$C$3539:$O$3539</definedName>
    <definedName name="ORD103538_">DMartSalesData!$C$3540:$O$3540</definedName>
    <definedName name="ORD103539_">DMartSalesData!$C$3541:$O$3541</definedName>
    <definedName name="ORD103540_">DMartSalesData!$C$3542:$O$3542</definedName>
    <definedName name="ORD103541_">DMartSalesData!$C$3543:$O$3543</definedName>
    <definedName name="ORD103542_">DMartSalesData!$C$3544:$O$3544</definedName>
    <definedName name="ORD103543_">DMartSalesData!$C$3545:$O$3545</definedName>
    <definedName name="ORD103544_">DMartSalesData!$C$3546:$O$3546</definedName>
    <definedName name="ORD103545_">DMartSalesData!$C$3547:$O$3547</definedName>
    <definedName name="ORD103546_">DMartSalesData!$C$3548:$O$3548</definedName>
    <definedName name="ORD103547_">DMartSalesData!$C$3549:$O$3549</definedName>
    <definedName name="ORD103548_">DMartSalesData!$C$3550:$O$3550</definedName>
    <definedName name="ORD103549_">DMartSalesData!$C$3551:$O$3551</definedName>
    <definedName name="ORD103550_">DMartSalesData!$C$3552:$O$3552</definedName>
    <definedName name="ORD103551_">DMartSalesData!$C$3553:$O$3553</definedName>
    <definedName name="ORD103552_">DMartSalesData!$C$3554:$O$3554</definedName>
    <definedName name="ORD103553_">DMartSalesData!$C$3555:$O$3555</definedName>
    <definedName name="ORD103554_">DMartSalesData!$C$3556:$O$3556</definedName>
    <definedName name="ORD103555_">DMartSalesData!$C$3557:$O$3557</definedName>
    <definedName name="ORD103556_">DMartSalesData!$C$3558:$O$3558</definedName>
    <definedName name="ORD103557_">DMartSalesData!$C$3559:$O$3559</definedName>
    <definedName name="ORD103558_">DMartSalesData!$C$3560:$O$3560</definedName>
    <definedName name="ORD103559_">DMartSalesData!$C$3561:$O$3561</definedName>
    <definedName name="ORD103560_">DMartSalesData!$C$3562:$O$3562</definedName>
    <definedName name="ORD103561_">DMartSalesData!$C$3563:$O$3563</definedName>
    <definedName name="ORD103562_">DMartSalesData!$C$3564:$O$3564</definedName>
    <definedName name="ORD103563_">DMartSalesData!$C$3565:$O$3565</definedName>
    <definedName name="ORD103564_">DMartSalesData!$C$3566:$O$3566</definedName>
    <definedName name="ORD103565_">DMartSalesData!$C$3567:$O$3567</definedName>
    <definedName name="ORD103566_">DMartSalesData!$C$3568:$O$3568</definedName>
    <definedName name="ORD103567_">DMartSalesData!$C$3569:$O$3569</definedName>
    <definedName name="ORD103568_">DMartSalesData!$C$3570:$O$3570</definedName>
    <definedName name="ORD103569_">DMartSalesData!$C$3571:$O$3571</definedName>
    <definedName name="ORD103570_">DMartSalesData!$C$3572:$O$3572</definedName>
    <definedName name="ORD103571_">DMartSalesData!$C$3573:$O$3573</definedName>
    <definedName name="ORD103572_">DMartSalesData!$C$3574:$O$3574</definedName>
    <definedName name="ORD103573_">DMartSalesData!$C$3575:$O$3575</definedName>
    <definedName name="ORD103574_">DMartSalesData!$C$3576:$O$3576</definedName>
    <definedName name="ORD103575_">DMartSalesData!$C$3577:$O$3577</definedName>
    <definedName name="ORD103576_">DMartSalesData!$C$3578:$O$3578</definedName>
    <definedName name="ORD103577_">DMartSalesData!$C$3579:$O$3579</definedName>
    <definedName name="ORD103578_">DMartSalesData!$C$3580:$O$3580</definedName>
    <definedName name="ORD103579_">DMartSalesData!$C$3581:$O$3581</definedName>
    <definedName name="ORD103580_">DMartSalesData!$C$3582:$O$3582</definedName>
    <definedName name="ORD103581_">DMartSalesData!$C$3583:$O$3583</definedName>
    <definedName name="ORD103582_">DMartSalesData!$C$3584:$O$3584</definedName>
    <definedName name="ORD103583_">DMartSalesData!$C$3585:$O$3585</definedName>
    <definedName name="ORD103584_">DMartSalesData!$C$3586:$O$3586</definedName>
    <definedName name="ORD103585_">DMartSalesData!$C$3587:$O$3587</definedName>
    <definedName name="ORD103586_">DMartSalesData!$C$3588:$O$3588</definedName>
    <definedName name="ORD103587_">DMartSalesData!$C$3589:$O$3589</definedName>
    <definedName name="ORD103588_">DMartSalesData!$C$3590:$O$3590</definedName>
    <definedName name="ORD103589_">DMartSalesData!$C$3591:$O$3591</definedName>
    <definedName name="ORD103590_">DMartSalesData!$C$3592:$O$3592</definedName>
    <definedName name="ORD103591_">DMartSalesData!$C$3593:$O$3593</definedName>
    <definedName name="ORD103592_">DMartSalesData!$C$3594:$O$3594</definedName>
    <definedName name="ORD103593_">DMartSalesData!$C$3595:$O$3595</definedName>
    <definedName name="ORD103594_">DMartSalesData!$C$3596:$O$3596</definedName>
    <definedName name="ORD103595_">DMartSalesData!$C$3597:$O$3597</definedName>
    <definedName name="ORD103596_">DMartSalesData!$C$3598:$O$3598</definedName>
    <definedName name="ORD103597_">DMartSalesData!$C$3599:$O$3599</definedName>
    <definedName name="ORD103598_">DMartSalesData!$C$3600:$O$3600</definedName>
    <definedName name="ORD103599_">DMartSalesData!$C$3601:$O$3601</definedName>
    <definedName name="ORD103600_">DMartSalesData!$C$3602:$O$3602</definedName>
    <definedName name="ORD103601_">DMartSalesData!$C$3603:$O$3603</definedName>
    <definedName name="ORD103602_">DMartSalesData!$C$3604:$O$3604</definedName>
    <definedName name="ORD103603_">DMartSalesData!$C$3605:$O$3605</definedName>
    <definedName name="ORD103604_">DMartSalesData!$C$3606:$O$3606</definedName>
    <definedName name="ORD103605_">DMartSalesData!$C$3607:$O$3607</definedName>
    <definedName name="ORD103606_">DMartSalesData!$C$3608:$O$3608</definedName>
    <definedName name="ORD103607_">DMartSalesData!$C$3609:$O$3609</definedName>
    <definedName name="ORD103608_">DMartSalesData!$C$3610:$O$3610</definedName>
    <definedName name="ORD103609_">DMartSalesData!$C$3611:$O$3611</definedName>
    <definedName name="ORD103610_">DMartSalesData!$C$3612:$O$3612</definedName>
    <definedName name="ORD103611_">DMartSalesData!$C$3613:$O$3613</definedName>
    <definedName name="ORD103612_">DMartSalesData!$C$3614:$O$3614</definedName>
    <definedName name="ORD103613_">DMartSalesData!$C$3615:$O$3615</definedName>
    <definedName name="ORD103614_">DMartSalesData!$C$3616:$O$3616</definedName>
    <definedName name="ORD103615_">DMartSalesData!$C$3617:$O$3617</definedName>
    <definedName name="ORD103616_">DMartSalesData!$C$3618:$O$3618</definedName>
    <definedName name="ORD103617_">DMartSalesData!$C$3619:$O$3619</definedName>
    <definedName name="ORD103618_">DMartSalesData!$C$3620:$O$3620</definedName>
    <definedName name="ORD103619_">DMartSalesData!$C$3621:$O$3621</definedName>
    <definedName name="ORD103620_">DMartSalesData!$C$3622:$O$3622</definedName>
    <definedName name="ORD103621_">DMartSalesData!$C$3623:$O$3623</definedName>
    <definedName name="ORD103622_">DMartSalesData!$C$3624:$O$3624</definedName>
    <definedName name="ORD103623_">DMartSalesData!$C$3625:$O$3625</definedName>
    <definedName name="ORD103624_">DMartSalesData!$C$3626:$O$3626</definedName>
    <definedName name="ORD103625_">DMartSalesData!$C$3627:$O$3627</definedName>
    <definedName name="ORD103626_">DMartSalesData!$C$3628:$O$3628</definedName>
    <definedName name="ORD103627_">DMartSalesData!$C$3629:$O$3629</definedName>
    <definedName name="ORD103628_">DMartSalesData!$C$3630:$O$3630</definedName>
    <definedName name="ORD103629_">DMartSalesData!$C$3631:$O$3631</definedName>
    <definedName name="ORD103630_">DMartSalesData!$C$3632:$O$3632</definedName>
    <definedName name="ORD103631_">DMartSalesData!$C$3633:$O$3633</definedName>
    <definedName name="ORD103632_">DMartSalesData!$C$3634:$O$3634</definedName>
    <definedName name="ORD103633_">DMartSalesData!$C$3635:$O$3635</definedName>
    <definedName name="ORD103634_">DMartSalesData!$C$3636:$O$3636</definedName>
    <definedName name="ORD103635_">DMartSalesData!$C$3637:$O$3637</definedName>
    <definedName name="ORD103636_">DMartSalesData!$C$3638:$O$3638</definedName>
    <definedName name="ORD103637_">DMartSalesData!$C$3639:$O$3639</definedName>
    <definedName name="ORD103638_">DMartSalesData!$C$3640:$O$3640</definedName>
    <definedName name="ORD103639_">DMartSalesData!$C$3641:$O$3641</definedName>
    <definedName name="ORD103640_">DMartSalesData!$C$3642:$O$3642</definedName>
    <definedName name="ORD103641_">DMartSalesData!$C$3643:$O$3643</definedName>
    <definedName name="ORD103642_">DMartSalesData!$C$3644:$O$3644</definedName>
    <definedName name="ORD103643_">DMartSalesData!$C$3645:$O$3645</definedName>
    <definedName name="ORD103644_">DMartSalesData!$C$3646:$O$3646</definedName>
    <definedName name="ORD103645_">DMartSalesData!$C$3647:$O$3647</definedName>
    <definedName name="ORD103646_">DMartSalesData!$C$3648:$O$3648</definedName>
    <definedName name="ORD103647_">DMartSalesData!$C$3649:$O$3649</definedName>
    <definedName name="ORD103648_">DMartSalesData!$C$3650:$O$3650</definedName>
    <definedName name="ORD103649_">DMartSalesData!$C$3651:$O$3651</definedName>
    <definedName name="ORD103650_">DMartSalesData!$C$3652:$O$3652</definedName>
    <definedName name="ORD103651_">DMartSalesData!$C$3653:$O$3653</definedName>
    <definedName name="ORD103652_">DMartSalesData!$C$3654:$O$3654</definedName>
    <definedName name="ORD103653_">DMartSalesData!$C$3655:$O$3655</definedName>
    <definedName name="ORD103654_">DMartSalesData!$C$3656:$O$3656</definedName>
    <definedName name="ORD103655_">DMartSalesData!$C$3657:$O$3657</definedName>
    <definedName name="ORD103656_">DMartSalesData!$C$3658:$O$3658</definedName>
    <definedName name="ORD103657_">DMartSalesData!$C$3659:$O$3659</definedName>
    <definedName name="ORD103658_">DMartSalesData!$C$3660:$O$3660</definedName>
    <definedName name="ORD103659_">DMartSalesData!$C$3661:$O$3661</definedName>
    <definedName name="ORD103660_">DMartSalesData!$C$3662:$O$3662</definedName>
    <definedName name="ORD103661_">DMartSalesData!$C$3663:$O$3663</definedName>
    <definedName name="ORD103662_">DMartSalesData!$C$3664:$O$3664</definedName>
    <definedName name="ORD103663_">DMartSalesData!$C$3665:$O$3665</definedName>
    <definedName name="ORD103664_">DMartSalesData!$C$3666:$O$3666</definedName>
    <definedName name="ORD103665_">DMartSalesData!$C$3667:$O$3667</definedName>
    <definedName name="ORD103666_">DMartSalesData!$C$3668:$O$3668</definedName>
    <definedName name="ORD103667_">DMartSalesData!$C$3669:$O$3669</definedName>
    <definedName name="ORD103668_">DMartSalesData!$C$3670:$O$3670</definedName>
    <definedName name="ORD103669_">DMartSalesData!$C$3671:$O$3671</definedName>
    <definedName name="ORD103670_">DMartSalesData!$C$3672:$O$3672</definedName>
    <definedName name="ORD103671_">DMartSalesData!$C$3673:$O$3673</definedName>
    <definedName name="ORD103672_">DMartSalesData!$C$3674:$O$3674</definedName>
    <definedName name="ORD103673_">DMartSalesData!$C$3675:$O$3675</definedName>
    <definedName name="ORD103674_">DMartSalesData!$C$3676:$O$3676</definedName>
    <definedName name="ORD103675_">DMartSalesData!$C$3677:$O$3677</definedName>
    <definedName name="ORD103676_">DMartSalesData!$C$3678:$O$3678</definedName>
    <definedName name="ORD103677_">DMartSalesData!$C$3679:$O$3679</definedName>
    <definedName name="ORD103678_">DMartSalesData!$C$3680:$O$3680</definedName>
    <definedName name="ORD103679_">DMartSalesData!$C$3681:$O$3681</definedName>
    <definedName name="ORD103680_">DMartSalesData!$C$3682:$O$3682</definedName>
    <definedName name="ORD103681_">DMartSalesData!$C$3683:$O$3683</definedName>
    <definedName name="ORD103682_">DMartSalesData!$C$3684:$O$3684</definedName>
    <definedName name="ORD103683_">DMartSalesData!$C$3685:$O$3685</definedName>
    <definedName name="ORD103684_">DMartSalesData!$C$3686:$O$3686</definedName>
    <definedName name="ORD103685_">DMartSalesData!$C$3687:$O$3687</definedName>
    <definedName name="ORD103686_">DMartSalesData!$C$3688:$O$3688</definedName>
    <definedName name="ORD103687_">DMartSalesData!$C$3689:$O$3689</definedName>
    <definedName name="ORD103688_">DMartSalesData!$C$3690:$O$3690</definedName>
    <definedName name="ORD103689_">DMartSalesData!$C$3691:$O$3691</definedName>
    <definedName name="ORD103690_">DMartSalesData!$C$3692:$O$3692</definedName>
    <definedName name="ORD103691_">DMartSalesData!$C$3693:$O$3693</definedName>
    <definedName name="ORD103692_">DMartSalesData!$C$3694:$O$3694</definedName>
    <definedName name="ORD103693_">DMartSalesData!$C$3695:$O$3695</definedName>
    <definedName name="ORD103694_">DMartSalesData!$C$3696:$O$3696</definedName>
    <definedName name="ORD103695_">DMartSalesData!$C$3697:$O$3697</definedName>
    <definedName name="ORD103696_">DMartSalesData!$C$3698:$O$3698</definedName>
    <definedName name="ORD103697_">DMartSalesData!$C$3699:$O$3699</definedName>
    <definedName name="ORD103698_">DMartSalesData!$C$3700:$O$3700</definedName>
    <definedName name="ORD103699_">DMartSalesData!$C$3701:$O$3701</definedName>
    <definedName name="ORD103700_">DMartSalesData!$C$3702:$O$3702</definedName>
    <definedName name="ORD103701_">DMartSalesData!$C$3703:$O$3703</definedName>
    <definedName name="ORD103702_">DMartSalesData!$C$3704:$O$3704</definedName>
    <definedName name="ORD103703_">DMartSalesData!$C$3705:$O$3705</definedName>
    <definedName name="ORD103704_">DMartSalesData!$C$3706:$O$3706</definedName>
    <definedName name="ORD103705_">DMartSalesData!$C$3707:$O$3707</definedName>
    <definedName name="ORD103706_">DMartSalesData!$C$3708:$O$3708</definedName>
    <definedName name="ORD103707_">DMartSalesData!$C$3709:$O$3709</definedName>
    <definedName name="ORD103708_">DMartSalesData!$C$3710:$O$3710</definedName>
    <definedName name="ORD103709_">DMartSalesData!$C$3711:$O$3711</definedName>
    <definedName name="ORD103710_">DMartSalesData!$C$3712:$O$3712</definedName>
    <definedName name="ORD103711_">DMartSalesData!$C$3713:$O$3713</definedName>
    <definedName name="ORD103712_">DMartSalesData!$C$3714:$O$3714</definedName>
    <definedName name="ORD103713_">DMartSalesData!$C$3715:$O$3715</definedName>
    <definedName name="ORD103714_">DMartSalesData!$C$3716:$O$3716</definedName>
    <definedName name="ORD103715_">DMartSalesData!$C$3717:$O$3717</definedName>
    <definedName name="ORD103716_">DMartSalesData!$C$3718:$O$3718</definedName>
    <definedName name="ORD103717_">DMartSalesData!$C$3719:$O$3719</definedName>
    <definedName name="ORD103718_">DMartSalesData!$C$3720:$O$3720</definedName>
    <definedName name="ORD103719_">DMartSalesData!$C$3721:$O$3721</definedName>
    <definedName name="ORD103720_">DMartSalesData!$C$3722:$O$3722</definedName>
    <definedName name="ORD103721_">DMartSalesData!$C$3723:$O$3723</definedName>
    <definedName name="ORD103722_">DMartSalesData!$C$3724:$O$3724</definedName>
    <definedName name="ORD103723_">DMartSalesData!$C$3725:$O$3725</definedName>
    <definedName name="ORD103724_">DMartSalesData!$C$3726:$O$3726</definedName>
    <definedName name="ORD103725_">DMartSalesData!$C$3727:$O$3727</definedName>
    <definedName name="ORD103726_">DMartSalesData!$C$3728:$O$3728</definedName>
    <definedName name="ORD103727_">DMartSalesData!$C$3729:$O$3729</definedName>
    <definedName name="ORD103728_">DMartSalesData!$C$3730:$O$3730</definedName>
    <definedName name="ORD103729_">DMartSalesData!$C$3731:$O$3731</definedName>
    <definedName name="ORD103730_">DMartSalesData!$C$3732:$O$3732</definedName>
    <definedName name="ORD103731_">DMartSalesData!$C$3733:$O$3733</definedName>
    <definedName name="ORD103732_">DMartSalesData!$C$3734:$O$3734</definedName>
    <definedName name="ORD103733_">DMartSalesData!$C$3735:$O$3735</definedName>
    <definedName name="ORD103734_">DMartSalesData!$C$3736:$O$3736</definedName>
    <definedName name="ORD103735_">DMartSalesData!$C$3737:$O$3737</definedName>
    <definedName name="ORD103736_">DMartSalesData!$C$3738:$O$3738</definedName>
    <definedName name="ORD103737_">DMartSalesData!$C$3739:$O$3739</definedName>
    <definedName name="ORD103738_">DMartSalesData!$C$3740:$O$3740</definedName>
    <definedName name="ORD103739_">DMartSalesData!$C$3741:$O$3741</definedName>
    <definedName name="ORD103740_">DMartSalesData!$C$3742:$O$3742</definedName>
    <definedName name="ORD103741_">DMartSalesData!$C$3743:$O$3743</definedName>
    <definedName name="ORD103742_">DMartSalesData!$C$3744:$O$3744</definedName>
    <definedName name="ORD103743_">DMartSalesData!$C$3745:$O$3745</definedName>
    <definedName name="ORD103744_">DMartSalesData!$C$3746:$O$3746</definedName>
    <definedName name="ORD103745_">DMartSalesData!$C$3747:$O$3747</definedName>
    <definedName name="ORD103746_">DMartSalesData!$C$3748:$O$3748</definedName>
    <definedName name="ORD103747_">DMartSalesData!$C$3749:$O$3749</definedName>
    <definedName name="ORD103748_">DMartSalesData!$C$3750:$O$3750</definedName>
    <definedName name="ORD103749_">DMartSalesData!$C$3751:$O$3751</definedName>
    <definedName name="ORD103750_">DMartSalesData!$C$3752:$O$3752</definedName>
    <definedName name="ORD103751_">DMartSalesData!$C$3753:$O$3753</definedName>
    <definedName name="ORD103752_">DMartSalesData!$C$3754:$O$3754</definedName>
    <definedName name="ORD103753_">DMartSalesData!$C$3755:$O$3755</definedName>
    <definedName name="ORD103754_">DMartSalesData!$C$3756:$O$3756</definedName>
    <definedName name="ORD103755_">DMartSalesData!$C$3757:$O$3757</definedName>
    <definedName name="ORD103756_">DMartSalesData!$C$3758:$O$3758</definedName>
    <definedName name="ORD103757_">DMartSalesData!$C$3759:$O$3759</definedName>
    <definedName name="ORD103758_">DMartSalesData!$C$3760:$O$3760</definedName>
    <definedName name="ORD103759_">DMartSalesData!$C$3761:$O$3761</definedName>
    <definedName name="ORD103760_">DMartSalesData!$C$3762:$O$3762</definedName>
    <definedName name="ORD103761_">DMartSalesData!$C$3763:$O$3763</definedName>
    <definedName name="ORD103762_">DMartSalesData!$C$3764:$O$3764</definedName>
    <definedName name="ORD103763_">DMartSalesData!$C$3765:$O$3765</definedName>
    <definedName name="ORD103764_">DMartSalesData!$C$3766:$O$3766</definedName>
    <definedName name="ORD103765_">DMartSalesData!$C$3767:$O$3767</definedName>
    <definedName name="ORD103766_">DMartSalesData!$C$3768:$O$3768</definedName>
    <definedName name="ORD103767_">DMartSalesData!$C$3769:$O$3769</definedName>
    <definedName name="ORD103768_">DMartSalesData!$C$3770:$O$3770</definedName>
    <definedName name="ORD103769_">DMartSalesData!$C$3771:$O$3771</definedName>
    <definedName name="ORD103770_">DMartSalesData!$C$3772:$O$3772</definedName>
    <definedName name="ORD103771_">DMartSalesData!$C$3773:$O$3773</definedName>
    <definedName name="ORD103772_">DMartSalesData!$C$3774:$O$3774</definedName>
    <definedName name="ORD103773_">DMartSalesData!$C$3775:$O$3775</definedName>
    <definedName name="ORD103774_">DMartSalesData!$C$3776:$O$3776</definedName>
    <definedName name="ORD103775_">DMartSalesData!$C$3777:$O$3777</definedName>
    <definedName name="ORD103776_">DMartSalesData!$C$3778:$O$3778</definedName>
    <definedName name="ORD103777_">DMartSalesData!$C$3779:$O$3779</definedName>
    <definedName name="ORD103778_">DMartSalesData!$C$3780:$O$3780</definedName>
    <definedName name="ORD103779_">DMartSalesData!$C$3781:$O$3781</definedName>
    <definedName name="ORD103780_">DMartSalesData!$C$3782:$O$3782</definedName>
    <definedName name="ORD103781_">DMartSalesData!$C$3783:$O$3783</definedName>
    <definedName name="ORD103782_">DMartSalesData!$C$3784:$O$3784</definedName>
    <definedName name="ORD103783_">DMartSalesData!$C$3785:$O$3785</definedName>
    <definedName name="ORD103784_">DMartSalesData!$C$3786:$O$3786</definedName>
    <definedName name="ORD103785_">DMartSalesData!$C$3787:$O$3787</definedName>
    <definedName name="ORD103786_">DMartSalesData!$C$3788:$O$3788</definedName>
    <definedName name="ORD103787_">DMartSalesData!$C$3789:$O$3789</definedName>
    <definedName name="ORD103788_">DMartSalesData!$C$3790:$O$3790</definedName>
    <definedName name="ORD103789_">DMartSalesData!$C$3791:$O$3791</definedName>
    <definedName name="ORD103790_">DMartSalesData!$C$3792:$O$3792</definedName>
    <definedName name="ORD103791_">DMartSalesData!$C$3793:$O$3793</definedName>
    <definedName name="ORD103792_">DMartSalesData!$C$3794:$O$3794</definedName>
    <definedName name="ORD103793_">DMartSalesData!$C$3795:$O$3795</definedName>
    <definedName name="ORD103794_">DMartSalesData!$C$3796:$O$3796</definedName>
    <definedName name="ORD103795_">DMartSalesData!$C$3797:$O$3797</definedName>
    <definedName name="ORD103796_">DMartSalesData!$C$3798:$O$3798</definedName>
    <definedName name="ORD103797_">DMartSalesData!$C$3799:$O$3799</definedName>
    <definedName name="ORD103798_">DMartSalesData!$C$3800:$O$3800</definedName>
    <definedName name="ORD103799_">DMartSalesData!$C$3801:$O$3801</definedName>
    <definedName name="ORD103800_">DMartSalesData!$C$3802:$O$3802</definedName>
    <definedName name="ORD103801_">DMartSalesData!$C$3803:$O$3803</definedName>
    <definedName name="ORD103802_">DMartSalesData!$C$3804:$O$3804</definedName>
    <definedName name="ORD103803_">DMartSalesData!$C$3805:$O$3805</definedName>
    <definedName name="ORD103804_">DMartSalesData!$C$3806:$O$3806</definedName>
    <definedName name="ORD103805_">DMartSalesData!$C$3807:$O$3807</definedName>
    <definedName name="ORD103806_">DMartSalesData!$C$3808:$O$3808</definedName>
    <definedName name="ORD103807_">DMartSalesData!$C$3809:$O$3809</definedName>
    <definedName name="ORD103808_">DMartSalesData!$C$3810:$O$3810</definedName>
    <definedName name="ORD103809_">DMartSalesData!$C$3811:$O$3811</definedName>
    <definedName name="ORD103810_">DMartSalesData!$C$3812:$O$3812</definedName>
    <definedName name="ORD103811_">DMartSalesData!$C$3813:$O$3813</definedName>
    <definedName name="ORD103812_">DMartSalesData!$C$3814:$O$3814</definedName>
    <definedName name="ORD103813_">DMartSalesData!$C$3815:$O$3815</definedName>
    <definedName name="ORD103814_">DMartSalesData!$C$3816:$O$3816</definedName>
    <definedName name="ORD103815_">DMartSalesData!$C$3817:$O$3817</definedName>
    <definedName name="ORD103816_">DMartSalesData!$C$3818:$O$3818</definedName>
    <definedName name="ORD103817_">DMartSalesData!$C$3819:$O$3819</definedName>
    <definedName name="ORD103818_">DMartSalesData!$C$3820:$O$3820</definedName>
    <definedName name="ORD103819_">DMartSalesData!$C$3821:$O$3821</definedName>
    <definedName name="ORD103820_">DMartSalesData!$C$3822:$O$3822</definedName>
    <definedName name="ORD103821_">DMartSalesData!$C$3823:$O$3823</definedName>
    <definedName name="ORD103822_">DMartSalesData!$C$3824:$O$3824</definedName>
    <definedName name="ORD103823_">DMartSalesData!$C$3825:$O$3825</definedName>
    <definedName name="ORD103824_">DMartSalesData!$C$3826:$O$3826</definedName>
    <definedName name="ORD103825_">DMartSalesData!$C$3827:$O$3827</definedName>
    <definedName name="ORD103826_">DMartSalesData!$C$3828:$O$3828</definedName>
    <definedName name="ORD103827_">DMartSalesData!$C$3829:$O$3829</definedName>
    <definedName name="ORD103828_">DMartSalesData!$C$3830:$O$3830</definedName>
    <definedName name="ORD103829_">DMartSalesData!$C$3831:$O$3831</definedName>
    <definedName name="ORD103830_">DMartSalesData!$C$3832:$O$3832</definedName>
    <definedName name="ORD103831_">DMartSalesData!$C$3833:$O$3833</definedName>
    <definedName name="ORD103832_">DMartSalesData!$C$3834:$O$3834</definedName>
    <definedName name="ORD103833_">DMartSalesData!$C$3835:$O$3835</definedName>
    <definedName name="ORD103834_">DMartSalesData!$C$3836:$O$3836</definedName>
    <definedName name="ORD103835_">DMartSalesData!$C$3837:$O$3837</definedName>
    <definedName name="ORD103836_">DMartSalesData!$C$3838:$O$3838</definedName>
    <definedName name="ORD103837_">DMartSalesData!$C$3839:$O$3839</definedName>
    <definedName name="ORD103838_">DMartSalesData!$C$3840:$O$3840</definedName>
    <definedName name="ORD103839_">DMartSalesData!$C$3841:$O$3841</definedName>
    <definedName name="ORD103840_">DMartSalesData!$C$3842:$O$3842</definedName>
    <definedName name="ORD103841_">DMartSalesData!$C$3843:$O$3843</definedName>
    <definedName name="ORD103842_">DMartSalesData!$C$3844:$O$3844</definedName>
    <definedName name="ORD103843_">DMartSalesData!$C$3845:$O$3845</definedName>
    <definedName name="ORD103844_">DMartSalesData!$C$3846:$O$3846</definedName>
    <definedName name="ORD103845_">DMartSalesData!$C$3847:$O$3847</definedName>
    <definedName name="ORD103846_">DMartSalesData!$C$3848:$O$3848</definedName>
    <definedName name="ORD103847_">DMartSalesData!$C$3849:$O$3849</definedName>
    <definedName name="ORD103848_">DMartSalesData!$C$3850:$O$3850</definedName>
    <definedName name="ORD103849_">DMartSalesData!$C$3851:$O$3851</definedName>
    <definedName name="ORD103850_">DMartSalesData!$C$3852:$O$3852</definedName>
    <definedName name="ORD103851_">DMartSalesData!$C$3853:$O$3853</definedName>
    <definedName name="ORD103852_">DMartSalesData!$C$3854:$O$3854</definedName>
    <definedName name="ORD103853_">DMartSalesData!$C$3855:$O$3855</definedName>
    <definedName name="ORD103854_">DMartSalesData!$C$3856:$O$3856</definedName>
    <definedName name="ORD103855_">DMartSalesData!$C$3857:$O$3857</definedName>
    <definedName name="ORD103856_">DMartSalesData!$C$3858:$O$3858</definedName>
    <definedName name="ORD103857_">DMartSalesData!$C$3859:$O$3859</definedName>
    <definedName name="ORD103858_">DMartSalesData!$C$3860:$O$3860</definedName>
    <definedName name="ORD103859_">DMartSalesData!$C$3861:$O$3861</definedName>
    <definedName name="ORD103860_">DMartSalesData!$C$3862:$O$3862</definedName>
    <definedName name="ORD103861_">DMartSalesData!$C$3863:$O$3863</definedName>
    <definedName name="ORD103862_">DMartSalesData!$C$3864:$O$3864</definedName>
    <definedName name="ORD103863_">DMartSalesData!$C$3865:$O$3865</definedName>
    <definedName name="ORD103864_">DMartSalesData!$C$3866:$O$3866</definedName>
    <definedName name="ORD103865_">DMartSalesData!$C$3867:$O$3867</definedName>
    <definedName name="ORD103866_">DMartSalesData!$C$3868:$O$3868</definedName>
    <definedName name="ORD103867_">DMartSalesData!$C$3869:$O$3869</definedName>
    <definedName name="ORD103868_">DMartSalesData!$C$3870:$O$3870</definedName>
    <definedName name="ORD103869_">DMartSalesData!$C$3871:$O$3871</definedName>
    <definedName name="ORD103870_">DMartSalesData!$C$3872:$O$3872</definedName>
    <definedName name="ORD103871_">DMartSalesData!$C$3873:$O$3873</definedName>
    <definedName name="ORD103872_">DMartSalesData!$C$3874:$O$3874</definedName>
    <definedName name="ORD103873_">DMartSalesData!$C$3875:$O$3875</definedName>
    <definedName name="ORD103874_">DMartSalesData!$C$3876:$O$3876</definedName>
    <definedName name="ORD103875_">DMartSalesData!$C$3877:$O$3877</definedName>
    <definedName name="ORD103876_">DMartSalesData!$C$3878:$O$3878</definedName>
    <definedName name="ORD103877_">DMartSalesData!$C$3879:$O$3879</definedName>
    <definedName name="ORD103878_">DMartSalesData!$C$3880:$O$3880</definedName>
    <definedName name="ORD103879_">DMartSalesData!$C$3881:$O$3881</definedName>
    <definedName name="ORD103880_">DMartSalesData!$C$3882:$O$3882</definedName>
    <definedName name="ORD103881_">DMartSalesData!$C$3883:$O$3883</definedName>
    <definedName name="ORD103882_">DMartSalesData!$C$3884:$O$3884</definedName>
    <definedName name="ORD103883_">DMartSalesData!$C$3885:$O$3885</definedName>
    <definedName name="ORD103884_">DMartSalesData!$C$3886:$O$3886</definedName>
    <definedName name="ORD103885_">DMartSalesData!$C$3887:$O$3887</definedName>
    <definedName name="ORD103886_">DMartSalesData!$C$3888:$O$3888</definedName>
    <definedName name="ORD103887_">DMartSalesData!$C$3889:$O$3889</definedName>
    <definedName name="ORD103888_">DMartSalesData!$C$3890:$O$3890</definedName>
    <definedName name="ORD103889_">DMartSalesData!$C$3891:$O$3891</definedName>
    <definedName name="ORD103890_">DMartSalesData!$C$3892:$O$3892</definedName>
    <definedName name="ORD103891_">DMartSalesData!$C$3893:$O$3893</definedName>
    <definedName name="ORD103892_">DMartSalesData!$C$3894:$O$3894</definedName>
    <definedName name="ORD103893_">DMartSalesData!$C$3895:$O$3895</definedName>
    <definedName name="ORD103894_">DMartSalesData!$C$3896:$O$3896</definedName>
    <definedName name="ORD103895_">DMartSalesData!$C$3897:$O$3897</definedName>
    <definedName name="ORD103896_">DMartSalesData!$C$3898:$O$3898</definedName>
    <definedName name="ORD103897_">DMartSalesData!$C$3899:$O$3899</definedName>
    <definedName name="ORD103898_">DMartSalesData!$C$3900:$O$3900</definedName>
    <definedName name="ORD103899_">DMartSalesData!$C$3901:$O$3901</definedName>
    <definedName name="ORD103900_">DMartSalesData!$C$3902:$O$3902</definedName>
    <definedName name="ORD103901_">DMartSalesData!$C$3903:$O$3903</definedName>
    <definedName name="ORD103902_">DMartSalesData!$C$3904:$O$3904</definedName>
    <definedName name="ORD103903_">DMartSalesData!$C$3905:$O$3905</definedName>
    <definedName name="ORD103904_">DMartSalesData!$C$3906:$O$3906</definedName>
    <definedName name="ORD103905_">DMartSalesData!$C$3907:$O$3907</definedName>
    <definedName name="ORD103906_">DMartSalesData!$C$3908:$O$3908</definedName>
    <definedName name="ORD103907_">DMartSalesData!$C$3909:$O$3909</definedName>
    <definedName name="ORD103908_">DMartSalesData!$C$3910:$O$3910</definedName>
    <definedName name="ORD103909_">DMartSalesData!$C$3911:$O$3911</definedName>
    <definedName name="ORD103910_">DMartSalesData!$C$3912:$O$3912</definedName>
    <definedName name="ORD103911_">DMartSalesData!$C$3913:$O$3913</definedName>
    <definedName name="ORD103912_">DMartSalesData!$C$3914:$O$3914</definedName>
    <definedName name="ORD103913_">DMartSalesData!$C$3915:$O$3915</definedName>
    <definedName name="ORD103914_">DMartSalesData!$C$3916:$O$3916</definedName>
    <definedName name="ORD103915_">DMartSalesData!$C$3917:$O$3917</definedName>
    <definedName name="ORD103916_">DMartSalesData!$C$3918:$O$3918</definedName>
    <definedName name="ORD103917_">DMartSalesData!$C$3919:$O$3919</definedName>
    <definedName name="ORD103918_">DMartSalesData!$C$3920:$O$3920</definedName>
    <definedName name="ORD103919_">DMartSalesData!$C$3921:$O$3921</definedName>
    <definedName name="ORD103920_">DMartSalesData!$C$3922:$O$3922</definedName>
    <definedName name="ORD103921_">DMartSalesData!$C$3923:$O$3923</definedName>
    <definedName name="ORD103922_">DMartSalesData!$C$3924:$O$3924</definedName>
    <definedName name="ORD103923_">DMartSalesData!$C$3925:$O$3925</definedName>
    <definedName name="ORD103924_">DMartSalesData!$C$3926:$O$3926</definedName>
    <definedName name="ORD103925_">DMartSalesData!$C$3927:$O$3927</definedName>
    <definedName name="ORD103926_">DMartSalesData!$C$3928:$O$3928</definedName>
    <definedName name="ORD103927_">DMartSalesData!$C$3929:$O$3929</definedName>
    <definedName name="ORD103928_">DMartSalesData!$C$3930:$O$3930</definedName>
    <definedName name="ORD103929_">DMartSalesData!$C$3931:$O$3931</definedName>
    <definedName name="ORD103930_">DMartSalesData!$C$3932:$O$3932</definedName>
    <definedName name="ORD103931_">DMartSalesData!$C$3933:$O$3933</definedName>
    <definedName name="ORD103932_">DMartSalesData!$C$3934:$O$3934</definedName>
    <definedName name="ORD103933_">DMartSalesData!$C$3935:$O$3935</definedName>
    <definedName name="ORD103934_">DMartSalesData!$C$3936:$O$3936</definedName>
    <definedName name="ORD103935_">DMartSalesData!$C$3937:$O$3937</definedName>
    <definedName name="ORD103936_">DMartSalesData!$C$3938:$O$3938</definedName>
    <definedName name="ORD103937_">DMartSalesData!$C$3939:$O$3939</definedName>
    <definedName name="ORD103938_">DMartSalesData!$C$3940:$O$3940</definedName>
    <definedName name="ORD103939_">DMartSalesData!$C$3941:$O$3941</definedName>
    <definedName name="ORD103940_">DMartSalesData!$C$3942:$O$3942</definedName>
    <definedName name="ORD103941_">DMartSalesData!$C$3943:$O$3943</definedName>
    <definedName name="ORD103942_">DMartSalesData!$C$3944:$O$3944</definedName>
    <definedName name="ORD103943_">DMartSalesData!$C$3945:$O$3945</definedName>
    <definedName name="ORD103944_">DMartSalesData!$C$3946:$O$3946</definedName>
    <definedName name="ORD103945_">DMartSalesData!$C$3947:$O$3947</definedName>
    <definedName name="ORD103946_">DMartSalesData!$C$3948:$O$3948</definedName>
    <definedName name="ORD103947_">DMartSalesData!$C$3949:$O$3949</definedName>
    <definedName name="ORD103948_">DMartSalesData!$C$3950:$O$3950</definedName>
    <definedName name="ORD103949_">DMartSalesData!$C$3951:$O$3951</definedName>
    <definedName name="ORD103950_">DMartSalesData!$C$3952:$O$3952</definedName>
    <definedName name="ORD103951_">DMartSalesData!$C$3953:$O$3953</definedName>
    <definedName name="ORD103952_">DMartSalesData!$C$3954:$O$3954</definedName>
    <definedName name="ORD103953_">DMartSalesData!$C$3955:$O$3955</definedName>
    <definedName name="ORD103954_">DMartSalesData!$C$3956:$O$3956</definedName>
    <definedName name="ORD103955_">DMartSalesData!$C$3957:$O$3957</definedName>
    <definedName name="ORD103956_">DMartSalesData!$C$3958:$O$3958</definedName>
    <definedName name="ORD103957_">DMartSalesData!$C$3959:$O$3959</definedName>
    <definedName name="ORD103958_">DMartSalesData!$C$3960:$O$3960</definedName>
    <definedName name="ORD103959_">DMartSalesData!$C$3961:$O$3961</definedName>
    <definedName name="ORD103960_">DMartSalesData!$C$3962:$O$3962</definedName>
    <definedName name="ORD103961_">DMartSalesData!$C$3963:$O$3963</definedName>
    <definedName name="ORD103962_">DMartSalesData!$C$3964:$O$3964</definedName>
    <definedName name="ORD103963_">DMartSalesData!$C$3965:$O$3965</definedName>
    <definedName name="ORD103964_">DMartSalesData!$C$3966:$O$3966</definedName>
    <definedName name="ORD103965_">DMartSalesData!$C$3967:$O$3967</definedName>
    <definedName name="ORD103966_">DMartSalesData!$C$3968:$O$3968</definedName>
    <definedName name="ORD103967_">DMartSalesData!$C$3969:$O$3969</definedName>
    <definedName name="ORD103968_">DMartSalesData!$C$3970:$O$3970</definedName>
    <definedName name="ORD103969_">DMartSalesData!$C$3971:$O$3971</definedName>
    <definedName name="ORD103970_">DMartSalesData!$C$3972:$O$3972</definedName>
    <definedName name="ORD103971_">DMartSalesData!$C$3973:$O$3973</definedName>
    <definedName name="ORD103972_">DMartSalesData!$C$3974:$O$3974</definedName>
    <definedName name="ORD103973_">DMartSalesData!$C$3975:$O$3975</definedName>
    <definedName name="ORD103974_">DMartSalesData!$C$3976:$O$3976</definedName>
    <definedName name="ORD103975_">DMartSalesData!$C$3977:$O$3977</definedName>
    <definedName name="ORD103976_">DMartSalesData!$C$3978:$O$3978</definedName>
    <definedName name="ORD103977_">DMartSalesData!$C$3979:$O$3979</definedName>
    <definedName name="ORD103978_">DMartSalesData!$C$3980:$O$3980</definedName>
    <definedName name="ORD103979_">DMartSalesData!$C$3981:$O$3981</definedName>
    <definedName name="ORD103980_">DMartSalesData!$C$3982:$O$3982</definedName>
    <definedName name="ORD103981_">DMartSalesData!$C$3983:$O$3983</definedName>
    <definedName name="ORD103982_">DMartSalesData!$C$3984:$O$3984</definedName>
    <definedName name="ORD103983_">DMartSalesData!$C$3985:$O$3985</definedName>
    <definedName name="ORD103984_">DMartSalesData!$C$3986:$O$3986</definedName>
    <definedName name="ORD103985_">DMartSalesData!$C$3987:$O$3987</definedName>
    <definedName name="ORD103986_">DMartSalesData!$C$3988:$O$3988</definedName>
    <definedName name="ORD103987_">DMartSalesData!$C$3989:$O$3989</definedName>
    <definedName name="ORD103988_">DMartSalesData!$C$3990:$O$3990</definedName>
    <definedName name="ORD103989_">DMartSalesData!$C$3991:$O$3991</definedName>
    <definedName name="ORD103990_">DMartSalesData!$C$3992:$O$3992</definedName>
    <definedName name="ORD103991_">DMartSalesData!$C$3993:$O$3993</definedName>
    <definedName name="ORD103992_">DMartSalesData!$C$3994:$O$3994</definedName>
    <definedName name="ORD103993_">DMartSalesData!$C$3995:$O$3995</definedName>
    <definedName name="ORD103994_">DMartSalesData!$C$3996:$O$3996</definedName>
    <definedName name="ORD103995_">DMartSalesData!$C$3997:$O$3997</definedName>
    <definedName name="ORD103996_">DMartSalesData!$C$3998:$O$3998</definedName>
    <definedName name="ORD103997_">DMartSalesData!$C$3999:$O$3999</definedName>
    <definedName name="ORD103998_">DMartSalesData!$C$4000:$O$4000</definedName>
    <definedName name="ORD103999_">DMartSalesData!$C$4001:$O$4001</definedName>
    <definedName name="ORD104000_">DMartSalesData!$C$4002:$O$4002</definedName>
    <definedName name="ORD104001_">DMartSalesData!$C$4003:$O$4003</definedName>
    <definedName name="ORD104002_">DMartSalesData!$C$4004:$O$4004</definedName>
    <definedName name="ORD104003_">DMartSalesData!$C$4005:$O$4005</definedName>
    <definedName name="ORD104004_">DMartSalesData!$C$4006:$O$4006</definedName>
    <definedName name="ORD104005_">DMartSalesData!$C$4007:$O$4007</definedName>
    <definedName name="ORD104006_">DMartSalesData!$C$4008:$O$4008</definedName>
    <definedName name="ORD104007_">DMartSalesData!$C$4009:$O$4009</definedName>
    <definedName name="ORD104008_">DMartSalesData!$C$4010:$O$4010</definedName>
    <definedName name="ORD104009_">DMartSalesData!$C$4011:$O$4011</definedName>
    <definedName name="ORD104010_">DMartSalesData!$C$4012:$O$4012</definedName>
    <definedName name="ORD104011_">DMartSalesData!$C$4013:$O$4013</definedName>
    <definedName name="ORD104012_">DMartSalesData!$C$4014:$O$4014</definedName>
    <definedName name="ORD104013_">DMartSalesData!$C$4015:$O$4015</definedName>
    <definedName name="ORD104014_">DMartSalesData!$C$4016:$O$4016</definedName>
    <definedName name="ORD104015_">DMartSalesData!$C$4017:$O$4017</definedName>
    <definedName name="ORD104016_">DMartSalesData!$C$4018:$O$4018</definedName>
    <definedName name="ORD104017_">DMartSalesData!$C$4019:$O$4019</definedName>
    <definedName name="ORD104018_">DMartSalesData!$C$4020:$O$4020</definedName>
    <definedName name="ORD104019_">DMartSalesData!$C$4021:$O$4021</definedName>
    <definedName name="ORD104020_">DMartSalesData!$C$4022:$O$4022</definedName>
    <definedName name="ORD104021_">DMartSalesData!$C$4023:$O$4023</definedName>
    <definedName name="ORD104022_">DMartSalesData!$C$4024:$O$4024</definedName>
    <definedName name="ORD104023_">DMartSalesData!$C$4025:$O$4025</definedName>
    <definedName name="ORD104024_">DMartSalesData!$C$4026:$O$4026</definedName>
    <definedName name="ORD104025_">DMartSalesData!$C$4027:$O$4027</definedName>
    <definedName name="ORD104026_">DMartSalesData!$C$4028:$O$4028</definedName>
    <definedName name="ORD104027_">DMartSalesData!$C$4029:$O$4029</definedName>
    <definedName name="ORD104028_">DMartSalesData!$C$4030:$O$4030</definedName>
    <definedName name="ORD104029_">DMartSalesData!$C$4031:$O$4031</definedName>
    <definedName name="ORD104030_">DMartSalesData!$C$4032:$O$4032</definedName>
    <definedName name="ORD104031_">DMartSalesData!$C$4033:$O$4033</definedName>
    <definedName name="ORD104032_">DMartSalesData!$C$4034:$O$4034</definedName>
    <definedName name="ORD104033_">DMartSalesData!$C$4035:$O$4035</definedName>
    <definedName name="ORD104034_">DMartSalesData!$C$4036:$O$4036</definedName>
    <definedName name="ORD104035_">DMartSalesData!$C$4037:$O$4037</definedName>
    <definedName name="ORD104036_">DMartSalesData!$C$4038:$O$4038</definedName>
    <definedName name="ORD104037_">DMartSalesData!$C$4039:$O$4039</definedName>
    <definedName name="ORD104038_">DMartSalesData!$C$4040:$O$4040</definedName>
    <definedName name="ORD104039_">DMartSalesData!$C$4041:$O$4041</definedName>
    <definedName name="ORD104040_">DMartSalesData!$C$4042:$O$4042</definedName>
    <definedName name="ORD104041_">DMartSalesData!$C$4043:$O$4043</definedName>
    <definedName name="ORD104042_">DMartSalesData!$C$4044:$O$4044</definedName>
    <definedName name="ORD104043_">DMartSalesData!$C$4045:$O$4045</definedName>
    <definedName name="ORD104044_">DMartSalesData!$C$4046:$O$4046</definedName>
    <definedName name="ORD104045_">DMartSalesData!$C$4047:$O$4047</definedName>
    <definedName name="ORD104046_">DMartSalesData!$C$4048:$O$4048</definedName>
    <definedName name="ORD104047_">DMartSalesData!$C$4049:$O$4049</definedName>
    <definedName name="ORD104048_">DMartSalesData!$C$4050:$O$4050</definedName>
    <definedName name="ORD104049_">DMartSalesData!$C$4051:$O$4051</definedName>
    <definedName name="ORD104050_">DMartSalesData!$C$4052:$O$4052</definedName>
    <definedName name="ORD104051_">DMartSalesData!$C$4053:$O$4053</definedName>
    <definedName name="ORD104052_">DMartSalesData!$C$4054:$O$4054</definedName>
    <definedName name="ORD104053_">DMartSalesData!$C$4055:$O$4055</definedName>
    <definedName name="ORD104054_">DMartSalesData!$C$4056:$O$4056</definedName>
    <definedName name="ORD104055_">DMartSalesData!$C$4057:$O$4057</definedName>
    <definedName name="ORD104056_">DMartSalesData!$C$4058:$O$4058</definedName>
    <definedName name="ORD104057_">DMartSalesData!$C$4059:$O$4059</definedName>
    <definedName name="ORD104058_">DMartSalesData!$C$4060:$O$4060</definedName>
    <definedName name="ORD104059_">DMartSalesData!$C$4061:$O$4061</definedName>
    <definedName name="ORD104060_">DMartSalesData!$C$4062:$O$4062</definedName>
    <definedName name="ORD104061_">DMartSalesData!$C$4063:$O$4063</definedName>
    <definedName name="ORD104062_">DMartSalesData!$C$4064:$O$4064</definedName>
    <definedName name="ORD104063_">DMartSalesData!$C$4065:$O$4065</definedName>
    <definedName name="ORD104064_">DMartSalesData!$C$4066:$O$4066</definedName>
    <definedName name="ORD104065_">DMartSalesData!$C$4067:$O$4067</definedName>
    <definedName name="ORD104066_">DMartSalesData!$C$4068:$O$4068</definedName>
    <definedName name="ORD104067_">DMartSalesData!$C$4069:$O$4069</definedName>
    <definedName name="ORD104068_">DMartSalesData!$C$4070:$O$4070</definedName>
    <definedName name="ORD104069_">DMartSalesData!$C$4071:$O$4071</definedName>
    <definedName name="ORD104070_">DMartSalesData!$C$4072:$O$4072</definedName>
    <definedName name="ORD104071_">DMartSalesData!$C$4073:$O$4073</definedName>
    <definedName name="ORD104072_">DMartSalesData!$C$4074:$O$4074</definedName>
    <definedName name="ORD104073_">DMartSalesData!$C$4075:$O$4075</definedName>
    <definedName name="ORD104074_">DMartSalesData!$C$4076:$O$4076</definedName>
    <definedName name="ORD104075_">DMartSalesData!$C$4077:$O$4077</definedName>
    <definedName name="ORD104076_">DMartSalesData!$C$4078:$O$4078</definedName>
    <definedName name="ORD104077_">DMartSalesData!$C$4079:$O$4079</definedName>
    <definedName name="ORD104078_">DMartSalesData!$C$4080:$O$4080</definedName>
    <definedName name="ORD104079_">DMartSalesData!$C$4081:$O$4081</definedName>
    <definedName name="ORD104080_">DMartSalesData!$C$4082:$O$4082</definedName>
    <definedName name="ORD104081_">DMartSalesData!$C$4083:$O$4083</definedName>
    <definedName name="ORD104082_">DMartSalesData!$C$4084:$O$4084</definedName>
    <definedName name="ORD104083_">DMartSalesData!$C$4085:$O$4085</definedName>
    <definedName name="ORD104084_">DMartSalesData!$C$4086:$O$4086</definedName>
    <definedName name="ORD104085_">DMartSalesData!$C$4087:$O$4087</definedName>
    <definedName name="ORD104086_">DMartSalesData!$C$4088:$O$4088</definedName>
    <definedName name="ORD104087_">DMartSalesData!$C$4089:$O$4089</definedName>
    <definedName name="ORD104088_">DMartSalesData!$C$4090:$O$4090</definedName>
    <definedName name="ORD104089_">DMartSalesData!$C$4091:$O$4091</definedName>
    <definedName name="ORD104090_">DMartSalesData!$C$4092:$O$4092</definedName>
    <definedName name="ORD104091_">DMartSalesData!$C$4093:$O$4093</definedName>
    <definedName name="ORD104092_">DMartSalesData!$C$4094:$O$4094</definedName>
    <definedName name="ORD104093_">DMartSalesData!$C$4095:$O$4095</definedName>
    <definedName name="ORD104094_">DMartSalesData!$C$4096:$O$4096</definedName>
    <definedName name="ORD104095_">DMartSalesData!$C$4097:$O$4097</definedName>
    <definedName name="ORD104096_">DMartSalesData!$C$4098:$O$4098</definedName>
    <definedName name="ORD104097_">DMartSalesData!$C$4099:$O$4099</definedName>
    <definedName name="ORD104098_">DMartSalesData!$C$4100:$O$4100</definedName>
    <definedName name="ORD104099_">DMartSalesData!$C$4101:$O$4101</definedName>
    <definedName name="ORD104100_">DMartSalesData!$C$4102:$O$4102</definedName>
    <definedName name="ORD104101_">DMartSalesData!$C$4103:$O$4103</definedName>
    <definedName name="ORD104102_">DMartSalesData!$C$4104:$O$4104</definedName>
    <definedName name="ORD104103_">DMartSalesData!$C$4105:$O$4105</definedName>
    <definedName name="ORD104104_">DMartSalesData!$C$4106:$O$4106</definedName>
    <definedName name="ORD104105_">DMartSalesData!$C$4107:$O$4107</definedName>
    <definedName name="ORD104106_">DMartSalesData!$C$4108:$O$4108</definedName>
    <definedName name="ORD104107_">DMartSalesData!$C$4109:$O$4109</definedName>
    <definedName name="ORD104108_">DMartSalesData!$C$4110:$O$4110</definedName>
    <definedName name="ORD104109_">DMartSalesData!$C$4111:$O$4111</definedName>
    <definedName name="ORD104110_">DMartSalesData!$C$4112:$O$4112</definedName>
    <definedName name="ORD104111_">DMartSalesData!$C$4113:$O$4113</definedName>
    <definedName name="ORD104112_">DMartSalesData!$C$4114:$O$4114</definedName>
    <definedName name="ORD104113_">DMartSalesData!$C$4115:$O$4115</definedName>
    <definedName name="ORD104114_">DMartSalesData!$C$4116:$O$4116</definedName>
    <definedName name="ORD104115_">DMartSalesData!$C$4117:$O$4117</definedName>
    <definedName name="ORD104116_">DMartSalesData!$C$4118:$O$4118</definedName>
    <definedName name="ORD104117_">DMartSalesData!$C$4119:$O$4119</definedName>
    <definedName name="ORD104118_">DMartSalesData!$C$4120:$O$4120</definedName>
    <definedName name="ORD104119_">DMartSalesData!$C$4121:$O$4121</definedName>
    <definedName name="ORD104120_">DMartSalesData!$C$4122:$O$4122</definedName>
    <definedName name="ORD104121_">DMartSalesData!$C$4123:$O$4123</definedName>
    <definedName name="ORD104122_">DMartSalesData!$C$4124:$O$4124</definedName>
    <definedName name="ORD104123_">DMartSalesData!$C$4125:$O$4125</definedName>
    <definedName name="ORD104124_">DMartSalesData!$C$4126:$O$4126</definedName>
    <definedName name="ORD104125_">DMartSalesData!$C$4127:$O$4127</definedName>
    <definedName name="ORD104126_">DMartSalesData!$C$4128:$O$4128</definedName>
    <definedName name="ORD104127_">DMartSalesData!$C$4129:$O$4129</definedName>
    <definedName name="ORD104128_">DMartSalesData!$C$4130:$O$4130</definedName>
    <definedName name="ORD104129_">DMartSalesData!$C$4131:$O$4131</definedName>
    <definedName name="ORD104130_">DMartSalesData!$C$4132:$O$4132</definedName>
    <definedName name="ORD104131_">DMartSalesData!$C$4133:$O$4133</definedName>
    <definedName name="ORD104132_">DMartSalesData!$C$4134:$O$4134</definedName>
    <definedName name="ORD104133_">DMartSalesData!$C$4135:$O$4135</definedName>
    <definedName name="ORD104134_">DMartSalesData!$C$4136:$O$4136</definedName>
    <definedName name="ORD104135_">DMartSalesData!$C$4137:$O$4137</definedName>
    <definedName name="ORD104136_">DMartSalesData!$C$4138:$O$4138</definedName>
    <definedName name="ORD104137_">DMartSalesData!$C$4139:$O$4139</definedName>
    <definedName name="ORD104138_">DMartSalesData!$C$4140:$O$4140</definedName>
    <definedName name="ORD104139_">DMartSalesData!$C$4141:$O$4141</definedName>
    <definedName name="ORD104140_">DMartSalesData!$C$4142:$O$4142</definedName>
    <definedName name="ORD104141_">DMartSalesData!$C$4143:$O$4143</definedName>
    <definedName name="ORD104142_">DMartSalesData!$C$4144:$O$4144</definedName>
    <definedName name="ORD104143_">DMartSalesData!$C$4145:$O$4145</definedName>
    <definedName name="ORD104144_">DMartSalesData!$C$4146:$O$4146</definedName>
    <definedName name="ORD104145_">DMartSalesData!$C$4147:$O$4147</definedName>
    <definedName name="ORD104146_">DMartSalesData!$C$4148:$O$4148</definedName>
    <definedName name="ORD104147_">DMartSalesData!$C$4149:$O$4149</definedName>
    <definedName name="ORD104148_">DMartSalesData!$C$4150:$O$4150</definedName>
    <definedName name="ORD104149_">DMartSalesData!$C$4151:$O$4151</definedName>
    <definedName name="ORD104150_">DMartSalesData!$C$4152:$O$4152</definedName>
    <definedName name="ORD104151_">DMartSalesData!$C$4153:$O$4153</definedName>
    <definedName name="ORD104152_">DMartSalesData!$C$4154:$O$4154</definedName>
    <definedName name="ORD104153_">DMartSalesData!$C$4155:$O$4155</definedName>
    <definedName name="ORD104154_">DMartSalesData!$C$4156:$O$4156</definedName>
    <definedName name="ORD104155_">DMartSalesData!$C$4157:$O$4157</definedName>
    <definedName name="ORD104156_">DMartSalesData!$C$4158:$O$4158</definedName>
    <definedName name="ORD104157_">DMartSalesData!$C$4159:$O$4159</definedName>
    <definedName name="ORD104158_">DMartSalesData!$C$4160:$O$4160</definedName>
    <definedName name="ORD104159_">DMartSalesData!$C$4161:$O$4161</definedName>
    <definedName name="ORD104160_">DMartSalesData!$C$4162:$O$4162</definedName>
    <definedName name="ORD104161_">DMartSalesData!$C$4163:$O$4163</definedName>
    <definedName name="ORD104162_">DMartSalesData!$C$4164:$O$4164</definedName>
    <definedName name="ORD104163_">DMartSalesData!$C$4165:$O$4165</definedName>
    <definedName name="ORD104164_">DMartSalesData!$C$4166:$O$4166</definedName>
    <definedName name="ORD104165_">DMartSalesData!$C$4167:$O$4167</definedName>
    <definedName name="ORD104166_">DMartSalesData!$C$4168:$O$4168</definedName>
    <definedName name="ORD104167_">DMartSalesData!$C$4169:$O$4169</definedName>
    <definedName name="ORD104168_">DMartSalesData!$C$4170:$O$4170</definedName>
    <definedName name="ORD104169_">DMartSalesData!$C$4171:$O$4171</definedName>
    <definedName name="ORD104170_">DMartSalesData!$C$4172:$O$4172</definedName>
    <definedName name="ORD104171_">DMartSalesData!$C$4173:$O$4173</definedName>
    <definedName name="ORD104172_">DMartSalesData!$C$4174:$O$4174</definedName>
    <definedName name="ORD104173_">DMartSalesData!$C$4175:$O$4175</definedName>
    <definedName name="ORD104174_">DMartSalesData!$C$4176:$O$4176</definedName>
    <definedName name="ORD104175_">DMartSalesData!$C$4177:$O$4177</definedName>
    <definedName name="ORD104176_">DMartSalesData!$C$4178:$O$4178</definedName>
    <definedName name="ORD104177_">DMartSalesData!$C$4179:$O$4179</definedName>
    <definedName name="ORD104178_">DMartSalesData!$C$4180:$O$4180</definedName>
    <definedName name="ORD104179_">DMartSalesData!$C$4181:$O$4181</definedName>
    <definedName name="ORD104180_">DMartSalesData!$C$4182:$O$4182</definedName>
    <definedName name="ORD104181_">DMartSalesData!$C$4183:$O$4183</definedName>
    <definedName name="ORD104182_">DMartSalesData!$C$4184:$O$4184</definedName>
    <definedName name="ORD104183_">DMartSalesData!$C$4185:$O$4185</definedName>
    <definedName name="ORD104184_">DMartSalesData!$C$4186:$O$4186</definedName>
    <definedName name="ORD104185_">DMartSalesData!$C$4187:$O$4187</definedName>
    <definedName name="ORD104186_">DMartSalesData!$C$4188:$O$4188</definedName>
    <definedName name="ORD104187_">DMartSalesData!$C$4189:$O$4189</definedName>
    <definedName name="ORD104188_">DMartSalesData!$C$4190:$O$4190</definedName>
    <definedName name="ORD104189_">DMartSalesData!$C$4191:$O$4191</definedName>
    <definedName name="ORD104190_">DMartSalesData!$C$4192:$O$4192</definedName>
    <definedName name="ORD104191_">DMartSalesData!$C$4193:$O$4193</definedName>
    <definedName name="ORD104192_">DMartSalesData!$C$4194:$O$4194</definedName>
    <definedName name="ORD104193_">DMartSalesData!$C$4195:$O$4195</definedName>
    <definedName name="ORD104194_">DMartSalesData!$C$4196:$O$4196</definedName>
    <definedName name="ORD104195_">DMartSalesData!$C$4197:$O$4197</definedName>
    <definedName name="ORD104196_">DMartSalesData!$C$4198:$O$4198</definedName>
    <definedName name="ORD104197_">DMartSalesData!$C$4199:$O$4199</definedName>
    <definedName name="ORD104198_">DMartSalesData!$C$4200:$O$4200</definedName>
    <definedName name="ORD104199_">DMartSalesData!$C$4201:$O$4201</definedName>
    <definedName name="ORD104200_">DMartSalesData!$C$4202:$O$4202</definedName>
    <definedName name="ORD104201_">DMartSalesData!$C$4203:$O$4203</definedName>
    <definedName name="ORD104202_">DMartSalesData!$C$4204:$O$4204</definedName>
    <definedName name="ORD104203_">DMartSalesData!$C$4205:$O$4205</definedName>
    <definedName name="ORD104204_">DMartSalesData!$C$4206:$O$4206</definedName>
    <definedName name="ORD104205_">DMartSalesData!$C$4207:$O$4207</definedName>
    <definedName name="ORD104206_">DMartSalesData!$C$4208:$O$4208</definedName>
    <definedName name="ORD104207_">DMartSalesData!$C$4209:$O$4209</definedName>
    <definedName name="ORD104208_">DMartSalesData!$C$4210:$O$4210</definedName>
    <definedName name="ORD104209_">DMartSalesData!$C$4211:$O$4211</definedName>
    <definedName name="ORD104210_">DMartSalesData!$C$4212:$O$4212</definedName>
    <definedName name="ORD104211_">DMartSalesData!$C$4213:$O$4213</definedName>
    <definedName name="ORD104212_">DMartSalesData!$C$4214:$O$4214</definedName>
    <definedName name="ORD104213_">DMartSalesData!$C$4215:$O$4215</definedName>
    <definedName name="ORD104214_">DMartSalesData!$C$4216:$O$4216</definedName>
    <definedName name="ORD104215_">DMartSalesData!$C$4217:$O$4217</definedName>
    <definedName name="ORD104216_">DMartSalesData!$C$4218:$O$4218</definedName>
    <definedName name="ORD104217_">DMartSalesData!$C$4219:$O$4219</definedName>
    <definedName name="ORD104218_">DMartSalesData!$C$4220:$O$4220</definedName>
    <definedName name="ORD104219_">DMartSalesData!$C$4221:$O$4221</definedName>
    <definedName name="ORD104220_">DMartSalesData!$C$4222:$O$4222</definedName>
    <definedName name="ORD104221_">DMartSalesData!$C$4223:$O$4223</definedName>
    <definedName name="ORD104222_">DMartSalesData!$C$4224:$O$4224</definedName>
    <definedName name="ORD104223_">DMartSalesData!$C$4225:$O$4225</definedName>
    <definedName name="ORD104224_">DMartSalesData!$C$4226:$O$4226</definedName>
    <definedName name="ORD104225_">DMartSalesData!$C$4227:$O$4227</definedName>
    <definedName name="ORD104226_">DMartSalesData!$C$4228:$O$4228</definedName>
    <definedName name="ORD104227_">DMartSalesData!$C$4229:$O$4229</definedName>
    <definedName name="ORD104228_">DMartSalesData!$C$4230:$O$4230</definedName>
    <definedName name="ORD104229_">DMartSalesData!$C$4231:$O$4231</definedName>
    <definedName name="ORD104230_">DMartSalesData!$C$4232:$O$4232</definedName>
    <definedName name="ORD104231_">DMartSalesData!$C$4233:$O$4233</definedName>
    <definedName name="ORD104232_">DMartSalesData!$C$4234:$O$4234</definedName>
    <definedName name="ORD104233_">DMartSalesData!$C$4235:$O$4235</definedName>
    <definedName name="ORD104234_">DMartSalesData!$C$4236:$O$4236</definedName>
    <definedName name="ORD104235_">DMartSalesData!$C$4237:$O$4237</definedName>
    <definedName name="ORD104236_">DMartSalesData!$C$4238:$O$4238</definedName>
    <definedName name="ORD104237_">DMartSalesData!$C$4239:$O$4239</definedName>
    <definedName name="ORD104238_">DMartSalesData!$C$4240:$O$4240</definedName>
    <definedName name="ORD104239_">DMartSalesData!$C$4241:$O$4241</definedName>
    <definedName name="ORD104240_">DMartSalesData!$C$4242:$O$4242</definedName>
    <definedName name="ORD104241_">DMartSalesData!$C$4243:$O$4243</definedName>
    <definedName name="ORD104242_">DMartSalesData!$C$4244:$O$4244</definedName>
    <definedName name="ORD104243_">DMartSalesData!$C$4245:$O$4245</definedName>
    <definedName name="ORD104244_">DMartSalesData!$C$4246:$O$4246</definedName>
    <definedName name="ORD104245_">DMartSalesData!$C$4247:$O$4247</definedName>
    <definedName name="ORD104246_">DMartSalesData!$C$4248:$O$4248</definedName>
    <definedName name="ORD104247_">DMartSalesData!$C$4249:$O$4249</definedName>
    <definedName name="ORD104248_">DMartSalesData!$C$4250:$O$4250</definedName>
    <definedName name="ORD104249_">DMartSalesData!$C$4251:$O$4251</definedName>
    <definedName name="ORD104250_">DMartSalesData!$C$4252:$O$4252</definedName>
    <definedName name="ORD104251_">DMartSalesData!$C$4253:$O$4253</definedName>
    <definedName name="ORD104252_">DMartSalesData!$C$4254:$O$4254</definedName>
    <definedName name="ORD104253_">DMartSalesData!$C$4255:$O$4255</definedName>
    <definedName name="ORD104254_">DMartSalesData!$C$4256:$O$4256</definedName>
    <definedName name="ORD104255_">DMartSalesData!$C$4257:$O$4257</definedName>
    <definedName name="ORD104256_">DMartSalesData!$C$4258:$O$4258</definedName>
    <definedName name="ORD104257_">DMartSalesData!$C$4259:$O$4259</definedName>
    <definedName name="ORD104258_">DMartSalesData!$C$4260:$O$4260</definedName>
    <definedName name="ORD104259_">DMartSalesData!$C$4261:$O$4261</definedName>
    <definedName name="ORD104260_">DMartSalesData!$C$4262:$O$4262</definedName>
    <definedName name="ORD104261_">DMartSalesData!$C$4263:$O$4263</definedName>
    <definedName name="ORD104262_">DMartSalesData!$C$4264:$O$4264</definedName>
    <definedName name="ORD104263_">DMartSalesData!$C$4265:$O$4265</definedName>
    <definedName name="ORD104264_">DMartSalesData!$C$4266:$O$4266</definedName>
    <definedName name="ORD104265_">DMartSalesData!$C$4267:$O$4267</definedName>
    <definedName name="ORD104266_">DMartSalesData!$C$4268:$O$4268</definedName>
    <definedName name="ORD104267_">DMartSalesData!$C$4269:$O$4269</definedName>
    <definedName name="ORD104268_">DMartSalesData!$C$4270:$O$4270</definedName>
    <definedName name="ORD104269_">DMartSalesData!$C$4271:$O$4271</definedName>
    <definedName name="ORD104270_">DMartSalesData!$C$4272:$O$4272</definedName>
    <definedName name="ORD104271_">DMartSalesData!$C$4273:$O$4273</definedName>
    <definedName name="ORD104272_">DMartSalesData!$C$4274:$O$4274</definedName>
    <definedName name="ORD104273_">DMartSalesData!$C$4275:$O$4275</definedName>
    <definedName name="ORD104274_">DMartSalesData!$C$4276:$O$4276</definedName>
    <definedName name="ORD104275_">DMartSalesData!$C$4277:$O$4277</definedName>
    <definedName name="ORD104276_">DMartSalesData!$C$4278:$O$4278</definedName>
    <definedName name="ORD104277_">DMartSalesData!$C$4279:$O$4279</definedName>
    <definedName name="ORD104278_">DMartSalesData!$C$4280:$O$4280</definedName>
    <definedName name="ORD104279_">DMartSalesData!$C$4281:$O$4281</definedName>
    <definedName name="ORD104280_">DMartSalesData!$C$4282:$O$4282</definedName>
    <definedName name="ORD104281_">DMartSalesData!$C$4283:$O$4283</definedName>
    <definedName name="ORD104282_">DMartSalesData!$C$4284:$O$4284</definedName>
    <definedName name="ORD104283_">DMartSalesData!$C$4285:$O$4285</definedName>
    <definedName name="ORD104284_">DMartSalesData!$C$4286:$O$4286</definedName>
    <definedName name="ORD104285_">DMartSalesData!$C$4287:$O$4287</definedName>
    <definedName name="ORD104286_">DMartSalesData!$C$4288:$O$4288</definedName>
    <definedName name="ORD104287_">DMartSalesData!$C$4289:$O$4289</definedName>
    <definedName name="ORD104288_">DMartSalesData!$C$4290:$O$4290</definedName>
    <definedName name="ORD104289_">DMartSalesData!$C$4291:$O$4291</definedName>
    <definedName name="ORD104290_">DMartSalesData!$C$4292:$O$4292</definedName>
    <definedName name="ORD104291_">DMartSalesData!$C$4293:$O$4293</definedName>
    <definedName name="ORD104292_">DMartSalesData!$C$4294:$O$4294</definedName>
    <definedName name="ORD104293_">DMartSalesData!$C$4295:$O$4295</definedName>
    <definedName name="ORD104294_">DMartSalesData!$C$4296:$O$4296</definedName>
    <definedName name="ORD104295_">DMartSalesData!$C$4297:$O$4297</definedName>
    <definedName name="ORD104296_">DMartSalesData!$C$4298:$O$4298</definedName>
    <definedName name="ORD104297_">DMartSalesData!$C$4299:$O$4299</definedName>
    <definedName name="ORD104298_">DMartSalesData!$C$4300:$O$4300</definedName>
    <definedName name="ORD104299_">DMartSalesData!$C$4301:$O$4301</definedName>
    <definedName name="ORD104300_">DMartSalesData!$C$4302:$O$4302</definedName>
    <definedName name="ORD104301_">DMartSalesData!$C$4303:$O$4303</definedName>
    <definedName name="ORD104302_">DMartSalesData!$C$4304:$O$4304</definedName>
    <definedName name="ORD104303_">DMartSalesData!$C$4305:$O$4305</definedName>
    <definedName name="ORD104304_">DMartSalesData!$C$4306:$O$4306</definedName>
    <definedName name="ORD104305_">DMartSalesData!$C$4307:$O$4307</definedName>
    <definedName name="ORD104306_">DMartSalesData!$C$4308:$O$4308</definedName>
    <definedName name="ORD104307_">DMartSalesData!$C$4309:$O$4309</definedName>
    <definedName name="ORD104308_">DMartSalesData!$C$4310:$O$4310</definedName>
    <definedName name="ORD104309_">DMartSalesData!$C$4311:$O$4311</definedName>
    <definedName name="ORD104310_">DMartSalesData!$C$4312:$O$4312</definedName>
    <definedName name="ORD104311_">DMartSalesData!$C$4313:$O$4313</definedName>
    <definedName name="ORD104312_">DMartSalesData!$C$4314:$O$4314</definedName>
    <definedName name="ORD104313_">DMartSalesData!$C$4315:$O$4315</definedName>
    <definedName name="ORD104314_">DMartSalesData!$C$4316:$O$4316</definedName>
    <definedName name="ORD104315_">DMartSalesData!$C$4317:$O$4317</definedName>
    <definedName name="ORD104316_">DMartSalesData!$C$4318:$O$4318</definedName>
    <definedName name="ORD104317_">DMartSalesData!$C$4319:$O$4319</definedName>
    <definedName name="ORD104318_">DMartSalesData!$C$4320:$O$4320</definedName>
    <definedName name="ORD104319_">DMartSalesData!$C$4321:$O$4321</definedName>
    <definedName name="ORD104320_">DMartSalesData!$C$4322:$O$4322</definedName>
    <definedName name="ORD104321_">DMartSalesData!$C$4323:$O$4323</definedName>
    <definedName name="ORD104322_">DMartSalesData!$C$4324:$O$4324</definedName>
    <definedName name="ORD104323_">DMartSalesData!$C$4325:$O$4325</definedName>
    <definedName name="ORD104324_">DMartSalesData!$C$4326:$O$4326</definedName>
    <definedName name="ORD104325_">DMartSalesData!$C$4327:$O$4327</definedName>
    <definedName name="ORD104326_">DMartSalesData!$C$4328:$O$4328</definedName>
    <definedName name="ORD104327_">DMartSalesData!$C$4329:$O$4329</definedName>
    <definedName name="ORD104328_">DMartSalesData!$C$4330:$O$4330</definedName>
    <definedName name="ORD104329_">DMartSalesData!$C$4331:$O$4331</definedName>
    <definedName name="ORD104330_">DMartSalesData!$C$4332:$O$4332</definedName>
    <definedName name="ORD104331_">DMartSalesData!$C$4333:$O$4333</definedName>
    <definedName name="ORD104332_">DMartSalesData!$C$4334:$O$4334</definedName>
    <definedName name="ORD104333_">DMartSalesData!$C$4335:$O$4335</definedName>
    <definedName name="ORD104334_">DMartSalesData!$C$4336:$O$4336</definedName>
    <definedName name="ORD104335_">DMartSalesData!$C$4337:$O$4337</definedName>
    <definedName name="ORD104336_">DMartSalesData!$C$4338:$O$4338</definedName>
    <definedName name="ORD104337_">DMartSalesData!$C$4339:$O$4339</definedName>
    <definedName name="ORD104338_">DMartSalesData!$C$4340:$O$4340</definedName>
    <definedName name="ORD104339_">DMartSalesData!$C$4341:$O$4341</definedName>
    <definedName name="ORD104340_">DMartSalesData!$C$4342:$O$4342</definedName>
    <definedName name="ORD104341_">DMartSalesData!$C$4343:$O$4343</definedName>
    <definedName name="ORD104342_">DMartSalesData!$C$4344:$O$4344</definedName>
    <definedName name="ORD104343_">DMartSalesData!$C$4345:$O$4345</definedName>
    <definedName name="ORD104344_">DMartSalesData!$C$4346:$O$4346</definedName>
    <definedName name="ORD104345_">DMartSalesData!$C$4347:$O$4347</definedName>
    <definedName name="ORD104346_">DMartSalesData!$C$4348:$O$4348</definedName>
    <definedName name="ORD104347_">DMartSalesData!$C$4349:$O$4349</definedName>
    <definedName name="ORD104348_">DMartSalesData!$C$4350:$O$4350</definedName>
    <definedName name="ORD104349_">DMartSalesData!$C$4351:$O$4351</definedName>
    <definedName name="ORD104350_">DMartSalesData!$C$4352:$O$4352</definedName>
    <definedName name="ORD104351_">DMartSalesData!$C$4353:$O$4353</definedName>
    <definedName name="ORD104352_">DMartSalesData!$C$4354:$O$4354</definedName>
    <definedName name="ORD104353_">DMartSalesData!$C$4355:$O$4355</definedName>
    <definedName name="ORD104354_">DMartSalesData!$C$4356:$O$4356</definedName>
    <definedName name="ORD104355_">DMartSalesData!$C$4357:$O$4357</definedName>
    <definedName name="ORD104356_">DMartSalesData!$C$4358:$O$4358</definedName>
    <definedName name="ORD104357_">DMartSalesData!$C$4359:$O$4359</definedName>
    <definedName name="ORD104358_">DMartSalesData!$C$4360:$O$4360</definedName>
    <definedName name="ORD104359_">DMartSalesData!$C$4361:$O$4361</definedName>
    <definedName name="ORD104360_">DMartSalesData!$C$4362:$O$4362</definedName>
    <definedName name="ORD104361_">DMartSalesData!$C$4363:$O$4363</definedName>
    <definedName name="ORD104362_">DMartSalesData!$C$4364:$O$4364</definedName>
    <definedName name="ORD104363_">DMartSalesData!$C$4365:$O$4365</definedName>
    <definedName name="ORD104364_">DMartSalesData!$C$4366:$O$4366</definedName>
    <definedName name="ORD104365_">DMartSalesData!$C$4367:$O$4367</definedName>
    <definedName name="ORD104366_">DMartSalesData!$C$4368:$O$4368</definedName>
    <definedName name="ORD104367_">DMartSalesData!$C$4369:$O$4369</definedName>
    <definedName name="ORD104368_">DMartSalesData!$C$4370:$O$4370</definedName>
    <definedName name="ORD104369_">DMartSalesData!$C$4371:$O$4371</definedName>
    <definedName name="ORD104370_">DMartSalesData!$C$4372:$O$4372</definedName>
    <definedName name="ORD104371_">DMartSalesData!$C$4373:$O$4373</definedName>
    <definedName name="ORD104372_">DMartSalesData!$C$4374:$O$4374</definedName>
    <definedName name="ORD104373_">DMartSalesData!$C$4375:$O$4375</definedName>
    <definedName name="ORD104374_">DMartSalesData!$C$4376:$O$4376</definedName>
    <definedName name="ORD104375_">DMartSalesData!$C$4377:$O$4377</definedName>
    <definedName name="ORD104376_">DMartSalesData!$C$4378:$O$4378</definedName>
    <definedName name="ORD104377_">DMartSalesData!$C$4379:$O$4379</definedName>
    <definedName name="ORD104378_">DMartSalesData!$C$4380:$O$4380</definedName>
    <definedName name="ORD104379_">DMartSalesData!$C$4381:$O$4381</definedName>
    <definedName name="ORD104380_">DMartSalesData!$C$4382:$O$4382</definedName>
    <definedName name="ORD104381_">DMartSalesData!$C$4383:$O$4383</definedName>
    <definedName name="ORD104382_">DMartSalesData!$C$4384:$O$4384</definedName>
    <definedName name="ORD104383_">DMartSalesData!$C$4385:$O$4385</definedName>
    <definedName name="ORD104384_">DMartSalesData!$C$4386:$O$4386</definedName>
    <definedName name="ORD104385_">DMartSalesData!$C$4387:$O$4387</definedName>
    <definedName name="ORD104386_">DMartSalesData!$C$4388:$O$4388</definedName>
    <definedName name="ORD104387_">DMartSalesData!$C$4389:$O$4389</definedName>
    <definedName name="ORD104388_">DMartSalesData!$C$4390:$O$4390</definedName>
    <definedName name="ORD104389_">DMartSalesData!$C$4391:$O$4391</definedName>
    <definedName name="ORD104390_">DMartSalesData!$C$4392:$O$4392</definedName>
    <definedName name="ORD104391_">DMartSalesData!$C$4393:$O$4393</definedName>
    <definedName name="ORD104392_">DMartSalesData!$C$4394:$O$4394</definedName>
    <definedName name="ORD104393_">DMartSalesData!$C$4395:$O$4395</definedName>
    <definedName name="ORD104394_">DMartSalesData!$C$4396:$O$4396</definedName>
    <definedName name="ORD104395_">DMartSalesData!$C$4397:$O$4397</definedName>
    <definedName name="ORD104396_">DMartSalesData!$C$4398:$O$4398</definedName>
    <definedName name="ORD104397_">DMartSalesData!$C$4399:$O$4399</definedName>
    <definedName name="ORD104398_">DMartSalesData!$C$4400:$O$4400</definedName>
    <definedName name="ORD104399_">DMartSalesData!$C$4401:$O$4401</definedName>
    <definedName name="ORD104400_">DMartSalesData!$C$4402:$O$4402</definedName>
    <definedName name="ORD104401_">DMartSalesData!$C$4403:$O$4403</definedName>
    <definedName name="ORD104402_">DMartSalesData!$C$4404:$O$4404</definedName>
    <definedName name="ORD104403_">DMartSalesData!$C$4405:$O$4405</definedName>
    <definedName name="ORD104404_">DMartSalesData!$C$4406:$O$4406</definedName>
    <definedName name="ORD104405_">DMartSalesData!$C$4407:$O$4407</definedName>
    <definedName name="ORD104406_">DMartSalesData!$C$4408:$O$4408</definedName>
    <definedName name="ORD104407_">DMartSalesData!$C$4409:$O$4409</definedName>
    <definedName name="ORD104408_">DMartSalesData!$C$4410:$O$4410</definedName>
    <definedName name="ORD104409_">DMartSalesData!$C$4411:$O$4411</definedName>
    <definedName name="ORD104410_">DMartSalesData!$C$4412:$O$4412</definedName>
    <definedName name="ORD104411_">DMartSalesData!$C$4413:$O$4413</definedName>
    <definedName name="ORD104412_">DMartSalesData!$C$4414:$O$4414</definedName>
    <definedName name="ORD104413_">DMartSalesData!$C$4415:$O$4415</definedName>
    <definedName name="ORD104414_">DMartSalesData!$C$4416:$O$4416</definedName>
    <definedName name="ORD104415_">DMartSalesData!$C$4417:$O$4417</definedName>
    <definedName name="ORD104416_">DMartSalesData!$C$4418:$O$4418</definedName>
    <definedName name="ORD104417_">DMartSalesData!$C$4419:$O$4419</definedName>
    <definedName name="ORD104418_">DMartSalesData!$C$4420:$O$4420</definedName>
    <definedName name="ORD104419_">DMartSalesData!$C$4421:$O$4421</definedName>
    <definedName name="ORD104420_">DMartSalesData!$C$4422:$O$4422</definedName>
    <definedName name="ORD104421_">DMartSalesData!$C$4423:$O$4423</definedName>
    <definedName name="ORD104422_">DMartSalesData!$C$4424:$O$4424</definedName>
    <definedName name="ORD104423_">DMartSalesData!$C$4425:$O$4425</definedName>
    <definedName name="ORD104424_">DMartSalesData!$C$4426:$O$4426</definedName>
    <definedName name="ORD104425_">DMartSalesData!$C$4427:$O$4427</definedName>
    <definedName name="ORD104426_">DMartSalesData!$C$4428:$O$4428</definedName>
    <definedName name="ORD104427_">DMartSalesData!$C$4429:$O$4429</definedName>
    <definedName name="ORD104428_">DMartSalesData!$C$4430:$O$4430</definedName>
    <definedName name="ORD104429_">DMartSalesData!$C$4431:$O$4431</definedName>
    <definedName name="ORD104430_">DMartSalesData!$C$4432:$O$4432</definedName>
    <definedName name="ORD104431_">DMartSalesData!$C$4433:$O$4433</definedName>
    <definedName name="ORD104432_">DMartSalesData!$C$4434:$O$4434</definedName>
    <definedName name="ORD104433_">DMartSalesData!$C$4435:$O$4435</definedName>
    <definedName name="ORD104434_">DMartSalesData!$C$4436:$O$4436</definedName>
    <definedName name="ORD104435_">DMartSalesData!$C$4437:$O$4437</definedName>
    <definedName name="ORD104436_">DMartSalesData!$C$4438:$O$4438</definedName>
    <definedName name="ORD104437_">DMartSalesData!$C$4439:$O$4439</definedName>
    <definedName name="ORD104438_">DMartSalesData!$C$4440:$O$4440</definedName>
    <definedName name="ORD104439_">DMartSalesData!$C$4441:$O$4441</definedName>
    <definedName name="ORD104440_">DMartSalesData!$C$4442:$O$4442</definedName>
    <definedName name="ORD104441_">DMartSalesData!$C$4443:$O$4443</definedName>
    <definedName name="ORD104442_">DMartSalesData!$C$4444:$O$4444</definedName>
    <definedName name="ORD104443_">DMartSalesData!$C$4445:$O$4445</definedName>
    <definedName name="ORD104444_">DMartSalesData!$C$4446:$O$4446</definedName>
    <definedName name="ORD104445_">DMartSalesData!$C$4447:$O$4447</definedName>
    <definedName name="ORD104446_">DMartSalesData!$C$4448:$O$4448</definedName>
    <definedName name="ORD104447_">DMartSalesData!$C$4449:$O$4449</definedName>
    <definedName name="ORD104448_">DMartSalesData!$C$4450:$O$4450</definedName>
    <definedName name="ORD104449_">DMartSalesData!$C$4451:$O$4451</definedName>
    <definedName name="ORD104450_">DMartSalesData!$C$4452:$O$4452</definedName>
    <definedName name="ORD104451_">DMartSalesData!$C$4453:$O$4453</definedName>
    <definedName name="ORD104452_">DMartSalesData!$C$4454:$O$4454</definedName>
    <definedName name="ORD104453_">DMartSalesData!$C$4455:$O$4455</definedName>
    <definedName name="ORD104454_">DMartSalesData!$C$4456:$O$4456</definedName>
    <definedName name="ORD104455_">DMartSalesData!$C$4457:$O$4457</definedName>
    <definedName name="ORD104456_">DMartSalesData!$C$4458:$O$4458</definedName>
    <definedName name="ORD104457_">DMartSalesData!$C$4459:$O$4459</definedName>
    <definedName name="ORD104458_">DMartSalesData!$C$4460:$O$4460</definedName>
    <definedName name="ORD104459_">DMartSalesData!$C$4461:$O$4461</definedName>
    <definedName name="ORD104460_">DMartSalesData!$C$4462:$O$4462</definedName>
    <definedName name="ORD104461_">DMartSalesData!$C$4463:$O$4463</definedName>
    <definedName name="ORD104462_">DMartSalesData!$C$4464:$O$4464</definedName>
    <definedName name="ORD104463_">DMartSalesData!$C$4465:$O$4465</definedName>
    <definedName name="ORD104464_">DMartSalesData!$C$4466:$O$4466</definedName>
    <definedName name="ORD104465_">DMartSalesData!$C$4467:$O$4467</definedName>
    <definedName name="ORD104466_">DMartSalesData!$C$4468:$O$4468</definedName>
    <definedName name="ORD104467_">DMartSalesData!$C$4469:$O$4469</definedName>
    <definedName name="ORD104468_">DMartSalesData!$C$4470:$O$4470</definedName>
    <definedName name="ORD104469_">DMartSalesData!$C$4471:$O$4471</definedName>
    <definedName name="ORD104470_">DMartSalesData!$C$4472:$O$4472</definedName>
    <definedName name="ORD104471_">DMartSalesData!$C$4473:$O$4473</definedName>
    <definedName name="ORD104472_">DMartSalesData!$C$4474:$O$4474</definedName>
    <definedName name="ORD104473_">DMartSalesData!$C$4475:$O$4475</definedName>
    <definedName name="ORD104474_">DMartSalesData!$C$4476:$O$4476</definedName>
    <definedName name="ORD104475_">DMartSalesData!$C$4477:$O$4477</definedName>
    <definedName name="ORD104476_">DMartSalesData!$C$4478:$O$4478</definedName>
    <definedName name="ORD104477_">DMartSalesData!$C$4479:$O$4479</definedName>
    <definedName name="ORD104478_">DMartSalesData!$C$4480:$O$4480</definedName>
    <definedName name="ORD104479_">DMartSalesData!$C$4481:$O$4481</definedName>
    <definedName name="ORD104480_">DMartSalesData!$C$4482:$O$4482</definedName>
    <definedName name="ORD104481_">DMartSalesData!$C$4483:$O$4483</definedName>
    <definedName name="ORD104482_">DMartSalesData!$C$4484:$O$4484</definedName>
    <definedName name="ORD104483_">DMartSalesData!$C$4485:$O$4485</definedName>
    <definedName name="ORD104484_">DMartSalesData!$C$4486:$O$4486</definedName>
    <definedName name="ORD104485_">DMartSalesData!$C$4487:$O$4487</definedName>
    <definedName name="ORD104486_">DMartSalesData!$C$4488:$O$4488</definedName>
    <definedName name="ORD104487_">DMartSalesData!$C$4489:$O$4489</definedName>
    <definedName name="ORD104488_">DMartSalesData!$C$4490:$O$4490</definedName>
    <definedName name="ORD104489_">DMartSalesData!$C$4491:$O$4491</definedName>
    <definedName name="ORD104490_">DMartSalesData!$C$4492:$O$4492</definedName>
    <definedName name="ORD104491_">DMartSalesData!$C$4493:$O$4493</definedName>
    <definedName name="ORD104492_">DMartSalesData!$C$4494:$O$4494</definedName>
    <definedName name="ORD104493_">DMartSalesData!$C$4495:$O$4495</definedName>
    <definedName name="ORD104494_">DMartSalesData!$C$4496:$O$4496</definedName>
    <definedName name="ORD104495_">DMartSalesData!$C$4497:$O$4497</definedName>
    <definedName name="ORD104496_">DMartSalesData!$C$4498:$O$4498</definedName>
    <definedName name="ORD104497_">DMartSalesData!$C$4499:$O$4499</definedName>
    <definedName name="ORD104498_">DMartSalesData!$C$4500:$O$4500</definedName>
    <definedName name="ORD104499_">DMartSalesData!$C$4501:$O$4501</definedName>
    <definedName name="ORD104500_">DMartSalesData!$C$4502:$O$4502</definedName>
    <definedName name="ORD104501_">DMartSalesData!$C$4503:$O$4503</definedName>
    <definedName name="ORD104502_">DMartSalesData!$C$4504:$O$4504</definedName>
    <definedName name="ORD104503_">DMartSalesData!$C$4505:$O$4505</definedName>
    <definedName name="ORD104504_">DMartSalesData!$C$4506:$O$4506</definedName>
    <definedName name="ORD104505_">DMartSalesData!$C$4507:$O$4507</definedName>
    <definedName name="ORD104506_">DMartSalesData!$C$4508:$O$4508</definedName>
    <definedName name="ORD104507_">DMartSalesData!$C$4509:$O$4509</definedName>
    <definedName name="ORD104508_">DMartSalesData!$C$4510:$O$4510</definedName>
    <definedName name="ORD104509_">DMartSalesData!$C$4511:$O$4511</definedName>
    <definedName name="ORD104510_">DMartSalesData!$C$4512:$O$4512</definedName>
    <definedName name="ORD104511_">DMartSalesData!$C$4513:$O$4513</definedName>
    <definedName name="ORD104512_">DMartSalesData!$C$4514:$O$4514</definedName>
    <definedName name="ORD104513_">DMartSalesData!$C$4515:$O$4515</definedName>
    <definedName name="ORD104514_">DMartSalesData!$C$4516:$O$4516</definedName>
    <definedName name="ORD104515_">DMartSalesData!$C$4517:$O$4517</definedName>
    <definedName name="ORD104516_">DMartSalesData!$C$4518:$O$4518</definedName>
    <definedName name="ORD104517_">DMartSalesData!$C$4519:$O$4519</definedName>
    <definedName name="ORD104518_">DMartSalesData!$C$4520:$O$4520</definedName>
    <definedName name="ORD104519_">DMartSalesData!$C$4521:$O$4521</definedName>
    <definedName name="ORD104520_">DMartSalesData!$C$4522:$O$4522</definedName>
    <definedName name="ORD104521_">DMartSalesData!$C$4523:$O$4523</definedName>
    <definedName name="ORD104522_">DMartSalesData!$C$4524:$O$4524</definedName>
    <definedName name="ORD104523_">DMartSalesData!$C$4525:$O$4525</definedName>
    <definedName name="ORD104524_">DMartSalesData!$C$4526:$O$4526</definedName>
    <definedName name="ORD104525_">DMartSalesData!$C$4527:$O$4527</definedName>
    <definedName name="ORD104526_">DMartSalesData!$C$4528:$O$4528</definedName>
    <definedName name="ORD104527_">DMartSalesData!$C$4529:$O$4529</definedName>
    <definedName name="ORD104528_">DMartSalesData!$C$4530:$O$4530</definedName>
    <definedName name="ORD104529_">DMartSalesData!$C$4531:$O$4531</definedName>
    <definedName name="ORD104530_">DMartSalesData!$C$4532:$O$4532</definedName>
    <definedName name="ORD104531_">DMartSalesData!$C$4533:$O$4533</definedName>
    <definedName name="ORD104532_">DMartSalesData!$C$4534:$O$4534</definedName>
    <definedName name="ORD104533_">DMartSalesData!$C$4535:$O$4535</definedName>
    <definedName name="ORD104534_">DMartSalesData!$C$4536:$O$4536</definedName>
    <definedName name="ORD104535_">DMartSalesData!$C$4537:$O$4537</definedName>
    <definedName name="ORD104536_">DMartSalesData!$C$4538:$O$4538</definedName>
    <definedName name="ORD104537_">DMartSalesData!$C$4539:$O$4539</definedName>
    <definedName name="ORD104538_">DMartSalesData!$C$4540:$O$4540</definedName>
    <definedName name="ORD104539_">DMartSalesData!$C$4541:$O$4541</definedName>
    <definedName name="ORD104540_">DMartSalesData!$C$4542:$O$4542</definedName>
    <definedName name="ORD104541_">DMartSalesData!$C$4543:$O$4543</definedName>
    <definedName name="ORD104542_">DMartSalesData!$C$4544:$O$4544</definedName>
    <definedName name="ORD104543_">DMartSalesData!$C$4545:$O$4545</definedName>
    <definedName name="ORD104544_">DMartSalesData!$C$4546:$O$4546</definedName>
    <definedName name="ORD104545_">DMartSalesData!$C$4547:$O$4547</definedName>
    <definedName name="ORD104546_">DMartSalesData!$C$4548:$O$4548</definedName>
    <definedName name="ORD104547_">DMartSalesData!$C$4549:$O$4549</definedName>
    <definedName name="ORD104548_">DMartSalesData!$C$4550:$O$4550</definedName>
    <definedName name="ORD104549_">DMartSalesData!$C$4551:$O$4551</definedName>
    <definedName name="ORD104550_">DMartSalesData!$C$4552:$O$4552</definedName>
    <definedName name="ORD104551_">DMartSalesData!$C$4553:$O$4553</definedName>
    <definedName name="ORD104552_">DMartSalesData!$C$4554:$O$4554</definedName>
    <definedName name="ORD104553_">DMartSalesData!$C$4555:$O$4555</definedName>
    <definedName name="ORD104554_">DMartSalesData!$C$4556:$O$4556</definedName>
    <definedName name="ORD104555_">DMartSalesData!$C$4557:$O$4557</definedName>
    <definedName name="ORD104556_">DMartSalesData!$C$4558:$O$4558</definedName>
    <definedName name="ORD104557_">DMartSalesData!$C$4559:$O$4559</definedName>
    <definedName name="ORD104558_">DMartSalesData!$C$4560:$O$4560</definedName>
    <definedName name="ORD104559_">DMartSalesData!$C$4561:$O$4561</definedName>
    <definedName name="ORD104560_">DMartSalesData!$C$4562:$O$4562</definedName>
    <definedName name="ORD104561_">DMartSalesData!$C$4563:$O$4563</definedName>
    <definedName name="ORD104562_">DMartSalesData!$C$4564:$O$4564</definedName>
    <definedName name="ORD104563_">DMartSalesData!$C$4565:$O$4565</definedName>
    <definedName name="ORD104564_">DMartSalesData!$C$4566:$O$4566</definedName>
    <definedName name="ORD104565_">DMartSalesData!$C$4567:$O$4567</definedName>
    <definedName name="ORD104566_">DMartSalesData!$C$4568:$O$4568</definedName>
    <definedName name="ORD104567_">DMartSalesData!$C$4569:$O$4569</definedName>
    <definedName name="ORD104568_">DMartSalesData!$C$4570:$O$4570</definedName>
    <definedName name="ORD104569_">DMartSalesData!$C$4571:$O$4571</definedName>
    <definedName name="ORD104570_">DMartSalesData!$C$4572:$O$4572</definedName>
    <definedName name="ORD104571_">DMartSalesData!$C$4573:$O$4573</definedName>
    <definedName name="ORD104572_">DMartSalesData!$C$4574:$O$4574</definedName>
    <definedName name="ORD104573_">DMartSalesData!$C$4575:$O$4575</definedName>
    <definedName name="ORD104574_">DMartSalesData!$C$4576:$O$4576</definedName>
    <definedName name="ORD104575_">DMartSalesData!$C$4577:$O$4577</definedName>
    <definedName name="ORD104576_">DMartSalesData!$C$4578:$O$4578</definedName>
    <definedName name="ORD104577_">DMartSalesData!$C$4579:$O$4579</definedName>
    <definedName name="ORD104578_">DMartSalesData!$C$4580:$O$4580</definedName>
    <definedName name="ORD104579_">DMartSalesData!$C$4581:$O$4581</definedName>
    <definedName name="ORD104580_">DMartSalesData!$C$4582:$O$4582</definedName>
    <definedName name="ORD104581_">DMartSalesData!$C$4583:$O$4583</definedName>
    <definedName name="ORD104582_">DMartSalesData!$C$4584:$O$4584</definedName>
    <definedName name="ORD104583_">DMartSalesData!$C$4585:$O$4585</definedName>
    <definedName name="ORD104584_">DMartSalesData!$C$4586:$O$4586</definedName>
    <definedName name="ORD104585_">DMartSalesData!$C$4587:$O$4587</definedName>
    <definedName name="ORD104586_">DMartSalesData!$C$4588:$O$4588</definedName>
    <definedName name="ORD104587_">DMartSalesData!$C$4589:$O$4589</definedName>
    <definedName name="ORD104588_">DMartSalesData!$C$4590:$O$4590</definedName>
    <definedName name="ORD104589_">DMartSalesData!$C$4591:$O$4591</definedName>
    <definedName name="ORD104590_">DMartSalesData!$C$4592:$O$4592</definedName>
    <definedName name="ORD104591_">DMartSalesData!$C$4593:$O$4593</definedName>
    <definedName name="ORD104592_">DMartSalesData!$C$4594:$O$4594</definedName>
    <definedName name="ORD104593_">DMartSalesData!$C$4595:$O$4595</definedName>
    <definedName name="ORD104594_">DMartSalesData!$C$4596:$O$4596</definedName>
    <definedName name="ORD104595_">DMartSalesData!$C$4597:$O$4597</definedName>
    <definedName name="ORD104596_">DMartSalesData!$C$4598:$O$4598</definedName>
    <definedName name="ORD104597_">DMartSalesData!$C$4599:$O$4599</definedName>
    <definedName name="ORD104598_">DMartSalesData!$C$4600:$O$4600</definedName>
    <definedName name="ORD104599_">DMartSalesData!$C$4601:$O$4601</definedName>
    <definedName name="ORD104600_">DMartSalesData!$C$4602:$O$4602</definedName>
    <definedName name="ORD104601_">DMartSalesData!$C$4603:$O$4603</definedName>
    <definedName name="ORD104602_">DMartSalesData!$C$4604:$O$4604</definedName>
    <definedName name="ORD104603_">DMartSalesData!$C$4605:$O$4605</definedName>
    <definedName name="ORD104604_">DMartSalesData!$C$4606:$O$4606</definedName>
    <definedName name="ORD104605_">DMartSalesData!$C$4607:$O$4607</definedName>
    <definedName name="ORD104606_">DMartSalesData!$C$4608:$O$4608</definedName>
    <definedName name="ORD104607_">DMartSalesData!$C$4609:$O$4609</definedName>
    <definedName name="ORD104608_">DMartSalesData!$C$4610:$O$4610</definedName>
    <definedName name="ORD104609_">DMartSalesData!$C$4611:$O$4611</definedName>
    <definedName name="ORD104610_">DMartSalesData!$C$4612:$O$4612</definedName>
    <definedName name="ORD104611_">DMartSalesData!$C$4613:$O$4613</definedName>
    <definedName name="ORD104612_">DMartSalesData!$C$4614:$O$4614</definedName>
    <definedName name="ORD104613_">DMartSalesData!$C$4615:$O$4615</definedName>
    <definedName name="ORD104614_">DMartSalesData!$C$4616:$O$4616</definedName>
    <definedName name="ORD104615_">DMartSalesData!$C$4617:$O$4617</definedName>
    <definedName name="ORD104616_">DMartSalesData!$C$4618:$O$4618</definedName>
    <definedName name="ORD104617_">DMartSalesData!$C$4619:$O$4619</definedName>
    <definedName name="ORD104618_">DMartSalesData!$C$4620:$O$4620</definedName>
    <definedName name="ORD104619_">DMartSalesData!$C$4621:$O$4621</definedName>
    <definedName name="ORD104620_">DMartSalesData!$C$4622:$O$4622</definedName>
    <definedName name="ORD104621_">DMartSalesData!$C$4623:$O$4623</definedName>
    <definedName name="ORD104622_">DMartSalesData!$C$4624:$O$4624</definedName>
    <definedName name="ORD104623_">DMartSalesData!$C$4625:$O$4625</definedName>
    <definedName name="ORD104624_">DMartSalesData!$C$4626:$O$4626</definedName>
    <definedName name="ORD104625_">DMartSalesData!$C$4627:$O$4627</definedName>
    <definedName name="ORD104626_">DMartSalesData!$C$4628:$O$4628</definedName>
    <definedName name="ORD104627_">DMartSalesData!$C$4629:$O$4629</definedName>
    <definedName name="ORD104628_">DMartSalesData!$C$4630:$O$4630</definedName>
    <definedName name="ORD104629_">DMartSalesData!$C$4631:$O$4631</definedName>
    <definedName name="ORD104630_">DMartSalesData!$C$4632:$O$4632</definedName>
    <definedName name="ORD104631_">DMartSalesData!$C$4633:$O$4633</definedName>
    <definedName name="ORD104632_">DMartSalesData!$C$4634:$O$4634</definedName>
    <definedName name="ORD104633_">DMartSalesData!$C$4635:$O$4635</definedName>
    <definedName name="ORD104634_">DMartSalesData!$C$4636:$O$4636</definedName>
    <definedName name="ORD104635_">DMartSalesData!$C$4637:$O$4637</definedName>
    <definedName name="ORD104636_">DMartSalesData!$C$4638:$O$4638</definedName>
    <definedName name="ORD104637_">DMartSalesData!$C$4639:$O$4639</definedName>
    <definedName name="ORD104638_">DMartSalesData!$C$4640:$O$4640</definedName>
    <definedName name="ORD104639_">DMartSalesData!$C$4641:$O$4641</definedName>
    <definedName name="ORD104640_">DMartSalesData!$C$4642:$O$4642</definedName>
    <definedName name="ORD104641_">DMartSalesData!$C$4643:$O$4643</definedName>
    <definedName name="ORD104642_">DMartSalesData!$C$4644:$O$4644</definedName>
    <definedName name="ORD104643_">DMartSalesData!$C$4645:$O$4645</definedName>
    <definedName name="ORD104644_">DMartSalesData!$C$4646:$O$4646</definedName>
    <definedName name="ORD104645_">DMartSalesData!$C$4647:$O$4647</definedName>
    <definedName name="ORD104646_">DMartSalesData!$C$4648:$O$4648</definedName>
    <definedName name="ORD104647_">DMartSalesData!$C$4649:$O$4649</definedName>
    <definedName name="ORD104648_">DMartSalesData!$C$4650:$O$4650</definedName>
    <definedName name="ORD104649_">DMartSalesData!$C$4651:$O$4651</definedName>
    <definedName name="ORD104650_">DMartSalesData!$C$4652:$O$4652</definedName>
    <definedName name="ORD104651_">DMartSalesData!$C$4653:$O$4653</definedName>
    <definedName name="ORD104652_">DMartSalesData!$C$4654:$O$4654</definedName>
    <definedName name="ORD104653_">DMartSalesData!$C$4655:$O$4655</definedName>
    <definedName name="ORD104654_">DMartSalesData!$C$4656:$O$4656</definedName>
    <definedName name="ORD104655_">DMartSalesData!$C$4657:$O$4657</definedName>
    <definedName name="ORD104656_">DMartSalesData!$C$4658:$O$4658</definedName>
    <definedName name="ORD104657_">DMartSalesData!$C$4659:$O$4659</definedName>
    <definedName name="ORD104658_">DMartSalesData!$C$4660:$O$4660</definedName>
    <definedName name="ORD104659_">DMartSalesData!$C$4661:$O$4661</definedName>
    <definedName name="ORD104660_">DMartSalesData!$C$4662:$O$4662</definedName>
    <definedName name="ORD104661_">DMartSalesData!$C$4663:$O$4663</definedName>
    <definedName name="ORD104662_">DMartSalesData!$C$4664:$O$4664</definedName>
    <definedName name="ORD104663_">DMartSalesData!$C$4665:$O$4665</definedName>
    <definedName name="ORD104664_">DMartSalesData!$C$4666:$O$4666</definedName>
    <definedName name="ORD104665_">DMartSalesData!$C$4667:$O$4667</definedName>
    <definedName name="ORD104666_">DMartSalesData!$C$4668:$O$4668</definedName>
    <definedName name="ORD104667_">DMartSalesData!$C$4669:$O$4669</definedName>
    <definedName name="ORD104668_">DMartSalesData!$C$4670:$O$4670</definedName>
    <definedName name="ORD104669_">DMartSalesData!$C$4671:$O$4671</definedName>
    <definedName name="ORD104670_">DMartSalesData!$C$4672:$O$4672</definedName>
    <definedName name="ORD104671_">DMartSalesData!$C$4673:$O$4673</definedName>
    <definedName name="ORD104672_">DMartSalesData!$C$4674:$O$4674</definedName>
    <definedName name="ORD104673_">DMartSalesData!$C$4675:$O$4675</definedName>
    <definedName name="ORD104674_">DMartSalesData!$C$4676:$O$4676</definedName>
    <definedName name="ORD104675_">DMartSalesData!$C$4677:$O$4677</definedName>
    <definedName name="ORD104676_">DMartSalesData!$C$4678:$O$4678</definedName>
    <definedName name="ORD104677_">DMartSalesData!$C$4679:$O$4679</definedName>
    <definedName name="ORD104678_">DMartSalesData!$C$4680:$O$4680</definedName>
    <definedName name="ORD104679_">DMartSalesData!$C$4681:$O$4681</definedName>
    <definedName name="ORD104680_">DMartSalesData!$C$4682:$O$4682</definedName>
    <definedName name="ORD104681_">DMartSalesData!$C$4683:$O$4683</definedName>
    <definedName name="ORD104682_">DMartSalesData!$C$4684:$O$4684</definedName>
    <definedName name="ORD104683_">DMartSalesData!$C$4685:$O$4685</definedName>
    <definedName name="ORD104684_">DMartSalesData!$C$4686:$O$4686</definedName>
    <definedName name="ORD104685_">DMartSalesData!$C$4687:$O$4687</definedName>
    <definedName name="ORD104686_">DMartSalesData!$C$4688:$O$4688</definedName>
    <definedName name="ORD104687_">DMartSalesData!$C$4689:$O$4689</definedName>
    <definedName name="ORD104688_">DMartSalesData!$C$4690:$O$4690</definedName>
    <definedName name="ORD104689_">DMartSalesData!$C$4691:$O$4691</definedName>
    <definedName name="ORD104690_">DMartSalesData!$C$4692:$O$4692</definedName>
    <definedName name="ORD104691_">DMartSalesData!$C$4693:$O$4693</definedName>
    <definedName name="ORD104692_">DMartSalesData!$C$4694:$O$4694</definedName>
    <definedName name="ORD104693_">DMartSalesData!$C$4695:$O$4695</definedName>
    <definedName name="ORD104694_">DMartSalesData!$C$4696:$O$4696</definedName>
    <definedName name="ORD104695_">DMartSalesData!$C$4697:$O$4697</definedName>
    <definedName name="ORD104696_">DMartSalesData!$C$4698:$O$4698</definedName>
    <definedName name="ORD104697_">DMartSalesData!$C$4699:$O$4699</definedName>
    <definedName name="ORD104698_">DMartSalesData!$C$4700:$O$4700</definedName>
    <definedName name="ORD104699_">DMartSalesData!$C$4701:$O$4701</definedName>
    <definedName name="ORD104700_">DMartSalesData!$C$4702:$O$4702</definedName>
    <definedName name="ORD104701_">DMartSalesData!$C$4703:$O$4703</definedName>
    <definedName name="ORD104702_">DMartSalesData!$C$4704:$O$4704</definedName>
    <definedName name="ORD104703_">DMartSalesData!$C$4705:$O$4705</definedName>
    <definedName name="ORD104704_">DMartSalesData!$C$4706:$O$4706</definedName>
    <definedName name="ORD104705_">DMartSalesData!$C$4707:$O$4707</definedName>
    <definedName name="ORD104706_">DMartSalesData!$C$4708:$O$4708</definedName>
    <definedName name="ORD104707_">DMartSalesData!$C$4709:$O$4709</definedName>
    <definedName name="ORD104708_">DMartSalesData!$C$4710:$O$4710</definedName>
    <definedName name="ORD104709_">DMartSalesData!$C$4711:$O$4711</definedName>
    <definedName name="ORD104710_">DMartSalesData!$C$4712:$O$4712</definedName>
    <definedName name="ORD104711_">DMartSalesData!$C$4713:$O$4713</definedName>
    <definedName name="ORD104712_">DMartSalesData!$C$4714:$O$4714</definedName>
    <definedName name="ORD104713_">DMartSalesData!$C$4715:$O$4715</definedName>
    <definedName name="ORD104714_">DMartSalesData!$C$4716:$O$4716</definedName>
    <definedName name="ORD104715_">DMartSalesData!$C$4717:$O$4717</definedName>
    <definedName name="ORD104716_">DMartSalesData!$C$4718:$O$4718</definedName>
    <definedName name="ORD104717_">DMartSalesData!$C$4719:$O$4719</definedName>
    <definedName name="ORD104718_">DMartSalesData!$C$4720:$O$4720</definedName>
    <definedName name="ORD104719_">DMartSalesData!$C$4721:$O$4721</definedName>
    <definedName name="ORD104720_">DMartSalesData!$C$4722:$O$4722</definedName>
    <definedName name="ORD104721_">DMartSalesData!$C$4723:$O$4723</definedName>
    <definedName name="ORD104722_">DMartSalesData!$C$4724:$O$4724</definedName>
    <definedName name="ORD104723_">DMartSalesData!$C$4725:$O$4725</definedName>
    <definedName name="ORD104724_">DMartSalesData!$C$4726:$O$4726</definedName>
    <definedName name="ORD104725_">DMartSalesData!$C$4727:$O$4727</definedName>
    <definedName name="ORD104726_">DMartSalesData!$C$4728:$O$4728</definedName>
    <definedName name="ORD104727_">DMartSalesData!$C$4729:$O$4729</definedName>
    <definedName name="ORD104728_">DMartSalesData!$C$4730:$O$4730</definedName>
    <definedName name="ORD104729_">DMartSalesData!$C$4731:$O$4731</definedName>
    <definedName name="ORD104730_">DMartSalesData!$C$4732:$O$4732</definedName>
    <definedName name="ORD104731_">DMartSalesData!$C$4733:$O$4733</definedName>
    <definedName name="ORD104732_">DMartSalesData!$C$4734:$O$4734</definedName>
    <definedName name="ORD104733_">DMartSalesData!$C$4735:$O$4735</definedName>
    <definedName name="ORD104734_">DMartSalesData!$C$4736:$O$4736</definedName>
    <definedName name="ORD104735_">DMartSalesData!$C$4737:$O$4737</definedName>
    <definedName name="ORD104736_">DMartSalesData!$C$4738:$O$4738</definedName>
    <definedName name="ORD104737_">DMartSalesData!$C$4739:$O$4739</definedName>
    <definedName name="ORD104738_">DMartSalesData!$C$4740:$O$4740</definedName>
    <definedName name="ORD104739_">DMartSalesData!$C$4741:$O$4741</definedName>
    <definedName name="ORD104740_">DMartSalesData!$C$4742:$O$4742</definedName>
    <definedName name="ORD104741_">DMartSalesData!$C$4743:$O$4743</definedName>
    <definedName name="ORD104742_">DMartSalesData!$C$4744:$O$4744</definedName>
    <definedName name="ORD104743_">DMartSalesData!$C$4745:$O$4745</definedName>
    <definedName name="ORD104744_">DMartSalesData!$C$4746:$O$4746</definedName>
    <definedName name="ORD104745_">DMartSalesData!$C$4747:$O$4747</definedName>
    <definedName name="ORD104746_">DMartSalesData!$C$4748:$O$4748</definedName>
    <definedName name="ORD104747_">DMartSalesData!$C$4749:$O$4749</definedName>
    <definedName name="ORD104748_">DMartSalesData!$C$4750:$O$4750</definedName>
    <definedName name="ORD104749_">DMartSalesData!$C$4751:$O$4751</definedName>
    <definedName name="ORD104750_">DMartSalesData!$C$4752:$O$4752</definedName>
    <definedName name="ORD104751_">DMartSalesData!$C$4753:$O$4753</definedName>
    <definedName name="ORD104752_">DMartSalesData!$C$4754:$O$4754</definedName>
    <definedName name="ORD104753_">DMartSalesData!$C$4755:$O$4755</definedName>
    <definedName name="ORD104754_">DMartSalesData!$C$4756:$O$4756</definedName>
    <definedName name="ORD104755_">DMartSalesData!$C$4757:$O$4757</definedName>
    <definedName name="ORD104756_">DMartSalesData!$C$4758:$O$4758</definedName>
    <definedName name="ORD104757_">DMartSalesData!$C$4759:$O$4759</definedName>
    <definedName name="ORD104758_">DMartSalesData!$C$4760:$O$4760</definedName>
    <definedName name="ORD104759_">DMartSalesData!$C$4761:$O$4761</definedName>
    <definedName name="ORD104760_">DMartSalesData!$C$4762:$O$4762</definedName>
    <definedName name="ORD104761_">DMartSalesData!$C$4763:$O$4763</definedName>
    <definedName name="ORD104762_">DMartSalesData!$C$4764:$O$4764</definedName>
    <definedName name="ORD104763_">DMartSalesData!$C$4765:$O$4765</definedName>
    <definedName name="ORD104764_">DMartSalesData!$C$4766:$O$4766</definedName>
    <definedName name="ORD104765_">DMartSalesData!$C$4767:$O$4767</definedName>
    <definedName name="ORD104766_">DMartSalesData!$C$4768:$O$4768</definedName>
    <definedName name="ORD104767_">DMartSalesData!$C$4769:$O$4769</definedName>
    <definedName name="ORD104768_">DMartSalesData!$C$4770:$O$4770</definedName>
    <definedName name="ORD104769_">DMartSalesData!$C$4771:$O$4771</definedName>
    <definedName name="ORD104770_">DMartSalesData!$C$4772:$O$4772</definedName>
    <definedName name="ORD104771_">DMartSalesData!$C$4773:$O$4773</definedName>
    <definedName name="ORD104772_">DMartSalesData!$C$4774:$O$4774</definedName>
    <definedName name="ORD104773_">DMartSalesData!$C$4775:$O$4775</definedName>
    <definedName name="ORD104774_">DMartSalesData!$C$4776:$O$4776</definedName>
    <definedName name="ORD104775_">DMartSalesData!$C$4777:$O$4777</definedName>
    <definedName name="ORD104776_">DMartSalesData!$C$4778:$O$4778</definedName>
    <definedName name="ORD104777_">DMartSalesData!$C$4779:$O$4779</definedName>
    <definedName name="ORD104778_">DMartSalesData!$C$4780:$O$4780</definedName>
    <definedName name="ORD104779_">DMartSalesData!$C$4781:$O$4781</definedName>
    <definedName name="ORD104780_">DMartSalesData!$C$4782:$O$4782</definedName>
    <definedName name="ORD104781_">DMartSalesData!$C$4783:$O$4783</definedName>
    <definedName name="ORD104782_">DMartSalesData!$C$4784:$O$4784</definedName>
    <definedName name="ORD104783_">DMartSalesData!$C$4785:$O$4785</definedName>
    <definedName name="ORD104784_">DMartSalesData!$C$4786:$O$4786</definedName>
    <definedName name="ORD104785_">DMartSalesData!$C$4787:$O$4787</definedName>
    <definedName name="ORD104786_">DMartSalesData!$C$4788:$O$4788</definedName>
    <definedName name="ORD104787_">DMartSalesData!$C$4789:$O$4789</definedName>
    <definedName name="ORD104788_">DMartSalesData!$C$4790:$O$4790</definedName>
    <definedName name="ORD104789_">DMartSalesData!$C$4791:$O$4791</definedName>
    <definedName name="ORD104790_">DMartSalesData!$C$4792:$O$4792</definedName>
    <definedName name="ORD104791_">DMartSalesData!$C$4793:$O$4793</definedName>
    <definedName name="ORD104792_">DMartSalesData!$C$4794:$O$4794</definedName>
    <definedName name="ORD104793_">DMartSalesData!$C$4795:$O$4795</definedName>
    <definedName name="ORD104794_">DMartSalesData!$C$4796:$O$4796</definedName>
    <definedName name="ORD104795_">DMartSalesData!$C$4797:$O$4797</definedName>
    <definedName name="ORD104796_">DMartSalesData!$C$4798:$O$4798</definedName>
    <definedName name="ORD104797_">DMartSalesData!$C$4799:$O$4799</definedName>
    <definedName name="ORD104798_">DMartSalesData!$C$4800:$O$4800</definedName>
    <definedName name="ORD104799_">DMartSalesData!$C$4801:$O$4801</definedName>
    <definedName name="ORD104800_">DMartSalesData!$C$4802:$O$4802</definedName>
    <definedName name="ORD104801_">DMartSalesData!$C$4803:$O$4803</definedName>
    <definedName name="ORD104802_">DMartSalesData!$C$4804:$O$4804</definedName>
    <definedName name="ORD104803_">DMartSalesData!$C$4805:$O$4805</definedName>
    <definedName name="ORD104804_">DMartSalesData!$C$4806:$O$4806</definedName>
    <definedName name="ORD104805_">DMartSalesData!$C$4807:$O$4807</definedName>
    <definedName name="ORD104806_">DMartSalesData!$C$4808:$O$4808</definedName>
    <definedName name="ORD104807_">DMartSalesData!$C$4809:$O$4809</definedName>
    <definedName name="ORD104808_">DMartSalesData!$C$4810:$O$4810</definedName>
    <definedName name="ORD104809_">DMartSalesData!$C$4811:$O$4811</definedName>
    <definedName name="ORD104810_">DMartSalesData!$C$4812:$O$4812</definedName>
    <definedName name="ORD104811_">DMartSalesData!$C$4813:$O$4813</definedName>
    <definedName name="ORD104812_">DMartSalesData!$C$4814:$O$4814</definedName>
    <definedName name="ORD104813_">DMartSalesData!$C$4815:$O$4815</definedName>
    <definedName name="ORD104814_">DMartSalesData!$C$4816:$O$4816</definedName>
    <definedName name="ORD104815_">DMartSalesData!$C$4817:$O$4817</definedName>
    <definedName name="ORD104816_">DMartSalesData!$C$4818:$O$4818</definedName>
    <definedName name="ORD104817_">DMartSalesData!$C$4819:$O$4819</definedName>
    <definedName name="ORD104818_">DMartSalesData!$C$4820:$O$4820</definedName>
    <definedName name="ORD104819_">DMartSalesData!$C$4821:$O$4821</definedName>
    <definedName name="ORD104820_">DMartSalesData!$C$4822:$O$4822</definedName>
    <definedName name="ORD104821_">DMartSalesData!$C$4823:$O$4823</definedName>
    <definedName name="ORD104822_">DMartSalesData!$C$4824:$O$4824</definedName>
    <definedName name="ORD104823_">DMartSalesData!$C$4825:$O$4825</definedName>
    <definedName name="ORD104824_">DMartSalesData!$C$4826:$O$4826</definedName>
    <definedName name="ORD104825_">DMartSalesData!$C$4827:$O$4827</definedName>
    <definedName name="ORD104826_">DMartSalesData!$C$4828:$O$4828</definedName>
    <definedName name="ORD104827_">DMartSalesData!$C$4829:$O$4829</definedName>
    <definedName name="ORD104828_">DMartSalesData!$C$4830:$O$4830</definedName>
    <definedName name="ORD104829_">DMartSalesData!$C$4831:$O$4831</definedName>
    <definedName name="ORD104830_">DMartSalesData!$C$4832:$O$4832</definedName>
    <definedName name="ORD104831_">DMartSalesData!$C$4833:$O$4833</definedName>
    <definedName name="ORD104832_">DMartSalesData!$C$4834:$O$4834</definedName>
    <definedName name="ORD104833_">DMartSalesData!$C$4835:$O$4835</definedName>
    <definedName name="ORD104834_">DMartSalesData!$C$4836:$O$4836</definedName>
    <definedName name="ORD104835_">DMartSalesData!$C$4837:$O$4837</definedName>
    <definedName name="ORD104836_">DMartSalesData!$C$4838:$O$4838</definedName>
    <definedName name="ORD104837_">DMartSalesData!$C$4839:$O$4839</definedName>
    <definedName name="ORD104838_">DMartSalesData!$C$4840:$O$4840</definedName>
    <definedName name="ORD104839_">DMartSalesData!$C$4841:$O$4841</definedName>
    <definedName name="ORD104840_">DMartSalesData!$C$4842:$O$4842</definedName>
    <definedName name="ORD104841_">DMartSalesData!$C$4843:$O$4843</definedName>
    <definedName name="ORD104842_">DMartSalesData!$C$4844:$O$4844</definedName>
    <definedName name="ORD104843_">DMartSalesData!$C$4845:$O$4845</definedName>
    <definedName name="ORD104844_">DMartSalesData!$C$4846:$O$4846</definedName>
    <definedName name="ORD104845_">DMartSalesData!$C$4847:$O$4847</definedName>
    <definedName name="ORD104846_">DMartSalesData!$C$4848:$O$4848</definedName>
    <definedName name="ORD104847_">DMartSalesData!$C$4849:$O$4849</definedName>
    <definedName name="ORD104848_">DMartSalesData!$C$4850:$O$4850</definedName>
    <definedName name="ORD104849_">DMartSalesData!$C$4851:$O$4851</definedName>
    <definedName name="ORD104850_">DMartSalesData!$C$4852:$O$4852</definedName>
    <definedName name="ORD104851_">DMartSalesData!$C$4853:$O$4853</definedName>
    <definedName name="ORD104852_">DMartSalesData!$C$4854:$O$4854</definedName>
    <definedName name="ORD104853_">DMartSalesData!$C$4855:$O$4855</definedName>
    <definedName name="ORD104854_">DMartSalesData!$C$4856:$O$4856</definedName>
    <definedName name="ORD104855_">DMartSalesData!$C$4857:$O$4857</definedName>
    <definedName name="ORD104856_">DMartSalesData!$C$4858:$O$4858</definedName>
    <definedName name="ORD104857_">DMartSalesData!$C$4859:$O$4859</definedName>
    <definedName name="ORD104858_">DMartSalesData!$C$4860:$O$4860</definedName>
    <definedName name="ORD104859_">DMartSalesData!$C$4861:$O$4861</definedName>
    <definedName name="ORD104860_">DMartSalesData!$C$4862:$O$4862</definedName>
    <definedName name="ORD104861_">DMartSalesData!$C$4863:$O$4863</definedName>
    <definedName name="ORD104862_">DMartSalesData!$C$4864:$O$4864</definedName>
    <definedName name="ORD104863_">DMartSalesData!$C$4865:$O$4865</definedName>
    <definedName name="ORD104864_">DMartSalesData!$C$4866:$O$4866</definedName>
    <definedName name="ORD104865_">DMartSalesData!$C$4867:$O$4867</definedName>
    <definedName name="ORD104866_">DMartSalesData!$C$4868:$O$4868</definedName>
    <definedName name="ORD104867_">DMartSalesData!$C$4869:$O$4869</definedName>
    <definedName name="ORD104868_">DMartSalesData!$C$4870:$O$4870</definedName>
    <definedName name="ORD104869_">DMartSalesData!$C$4871:$O$4871</definedName>
    <definedName name="ORD104870_">DMartSalesData!$C$4872:$O$4872</definedName>
    <definedName name="ORD104871_">DMartSalesData!$C$4873:$O$4873</definedName>
    <definedName name="ORD104872_">DMartSalesData!$C$4874:$O$4874</definedName>
    <definedName name="ORD104873_">DMartSalesData!$C$4875:$O$4875</definedName>
    <definedName name="ORD104874_">DMartSalesData!$C$4876:$O$4876</definedName>
    <definedName name="ORD104875_">DMartSalesData!$C$4877:$O$4877</definedName>
    <definedName name="ORD104876_">DMartSalesData!$C$4878:$O$4878</definedName>
    <definedName name="ORD104877_">DMartSalesData!$C$4879:$O$4879</definedName>
    <definedName name="ORD104878_">DMartSalesData!$C$4880:$O$4880</definedName>
    <definedName name="ORD104879_">DMartSalesData!$C$4881:$O$4881</definedName>
    <definedName name="ORD104880_">DMartSalesData!$C$4882:$O$4882</definedName>
    <definedName name="ORD104881_">DMartSalesData!$C$4883:$O$4883</definedName>
    <definedName name="ORD104882_">DMartSalesData!$C$4884:$O$4884</definedName>
    <definedName name="ORD104883_">DMartSalesData!$C$4885:$O$4885</definedName>
    <definedName name="ORD104884_">DMartSalesData!$C$4886:$O$4886</definedName>
    <definedName name="ORD104885_">DMartSalesData!$C$4887:$O$4887</definedName>
    <definedName name="ORD104886_">DMartSalesData!$C$4888:$O$4888</definedName>
    <definedName name="ORD104887_">DMartSalesData!$C$4889:$O$4889</definedName>
    <definedName name="ORD104888_">DMartSalesData!$C$4890:$O$4890</definedName>
    <definedName name="ORD104889_">DMartSalesData!$C$4891:$O$4891</definedName>
    <definedName name="ORD104890_">DMartSalesData!$C$4892:$O$4892</definedName>
    <definedName name="ORD104891_">DMartSalesData!$C$4893:$O$4893</definedName>
    <definedName name="ORD104892_">DMartSalesData!$C$4894:$O$4894</definedName>
    <definedName name="ORD104893_">DMartSalesData!$C$4895:$O$4895</definedName>
    <definedName name="ORD104894_">DMartSalesData!$C$4896:$O$4896</definedName>
    <definedName name="ORD104895_">DMartSalesData!$C$4897:$O$4897</definedName>
    <definedName name="ORD104896_">DMartSalesData!$C$4898:$O$4898</definedName>
    <definedName name="ORD104897_">DMartSalesData!$C$4899:$O$4899</definedName>
    <definedName name="ORD104898_">DMartSalesData!$C$4900:$O$4900</definedName>
    <definedName name="ORD104899_">DMartSalesData!$C$4901:$O$4901</definedName>
    <definedName name="ORD104900_">DMartSalesData!$C$4902:$O$4902</definedName>
    <definedName name="ORD104901_">DMartSalesData!$C$4903:$O$4903</definedName>
    <definedName name="ORD104902_">DMartSalesData!$C$4904:$O$4904</definedName>
    <definedName name="ORD104903_">DMartSalesData!$C$4905:$O$4905</definedName>
    <definedName name="ORD104904_">DMartSalesData!$C$4906:$O$4906</definedName>
    <definedName name="ORD104905_">DMartSalesData!$C$4907:$O$4907</definedName>
    <definedName name="ORD104906_">DMartSalesData!$C$4908:$O$4908</definedName>
    <definedName name="ORD104907_">DMartSalesData!$C$4909:$O$4909</definedName>
    <definedName name="ORD104908_">DMartSalesData!$C$4910:$O$4910</definedName>
    <definedName name="ORD104909_">DMartSalesData!$C$4911:$O$4911</definedName>
    <definedName name="ORD104910_">DMartSalesData!$C$4912:$O$4912</definedName>
    <definedName name="ORD104911_">DMartSalesData!$C$4913:$O$4913</definedName>
    <definedName name="ORD104912_">DMartSalesData!$C$4914:$O$4914</definedName>
    <definedName name="ORD104913_">DMartSalesData!$C$4915:$O$4915</definedName>
    <definedName name="ORD104914_">DMartSalesData!$C$4916:$O$4916</definedName>
    <definedName name="ORD104915_">DMartSalesData!$C$4917:$O$4917</definedName>
    <definedName name="ORD104916_">DMartSalesData!$C$4918:$O$4918</definedName>
    <definedName name="ORD104917_">DMartSalesData!$C$4919:$O$4919</definedName>
    <definedName name="ORD104918_">DMartSalesData!$C$4920:$O$4920</definedName>
    <definedName name="ORD104919_">DMartSalesData!$C$4921:$O$4921</definedName>
    <definedName name="ORD104920_">DMartSalesData!$C$4922:$O$4922</definedName>
    <definedName name="ORD104921_">DMartSalesData!$C$4923:$O$4923</definedName>
    <definedName name="ORD104922_">DMartSalesData!$C$4924:$O$4924</definedName>
    <definedName name="ORD104923_">DMartSalesData!$C$4925:$O$4925</definedName>
    <definedName name="ORD104924_">DMartSalesData!$C$4926:$O$4926</definedName>
    <definedName name="ORD104925_">DMartSalesData!$C$4927:$O$4927</definedName>
    <definedName name="ORD104926_">DMartSalesData!$C$4928:$O$4928</definedName>
    <definedName name="ORD104927_">DMartSalesData!$C$4929:$O$4929</definedName>
    <definedName name="ORD104928_">DMartSalesData!$C$4930:$O$4930</definedName>
    <definedName name="ORD104929_">DMartSalesData!$C$4931:$O$4931</definedName>
    <definedName name="ORD104930_">DMartSalesData!$C$4932:$O$4932</definedName>
    <definedName name="ORD104931_">DMartSalesData!$C$4933:$O$4933</definedName>
    <definedName name="ORD104932_">DMartSalesData!$C$4934:$O$4934</definedName>
    <definedName name="ORD104933_">DMartSalesData!$C$4935:$O$4935</definedName>
    <definedName name="ORD104934_">DMartSalesData!$C$4936:$O$4936</definedName>
    <definedName name="ORD104935_">DMartSalesData!$C$4937:$O$4937</definedName>
    <definedName name="ORD104936_">DMartSalesData!$C$4938:$O$4938</definedName>
    <definedName name="ORD104937_">DMartSalesData!$C$4939:$O$4939</definedName>
    <definedName name="ORD104938_">DMartSalesData!$C$4940:$O$4940</definedName>
    <definedName name="ORD104939_">DMartSalesData!$C$4941:$O$4941</definedName>
    <definedName name="ORD104940_">DMartSalesData!$C$4942:$O$4942</definedName>
    <definedName name="ORD104941_">DMartSalesData!$C$4943:$O$4943</definedName>
    <definedName name="ORD104942_">DMartSalesData!$C$4944:$O$4944</definedName>
    <definedName name="ORD104943_">DMartSalesData!$C$4945:$O$4945</definedName>
    <definedName name="ORD104944_">DMartSalesData!$C$4946:$O$4946</definedName>
    <definedName name="ORD104945_">DMartSalesData!$C$4947:$O$4947</definedName>
    <definedName name="ORD104946_">DMartSalesData!$C$4948:$O$4948</definedName>
    <definedName name="ORD104947_">DMartSalesData!$C$4949:$O$4949</definedName>
    <definedName name="ORD104948_">DMartSalesData!$C$4950:$O$4950</definedName>
    <definedName name="ORD104949_">DMartSalesData!$C$4951:$O$4951</definedName>
    <definedName name="ORD104950_">DMartSalesData!$C$4952:$O$4952</definedName>
    <definedName name="ORD104951_">DMartSalesData!$C$4953:$O$4953</definedName>
    <definedName name="ORD104952_">DMartSalesData!$C$4954:$O$4954</definedName>
    <definedName name="ORD104953_">DMartSalesData!$C$4955:$O$4955</definedName>
    <definedName name="ORD104954_">DMartSalesData!$C$4956:$O$4956</definedName>
    <definedName name="ORD104955_">DMartSalesData!$C$4957:$O$4957</definedName>
    <definedName name="ORD104956_">DMartSalesData!$C$4958:$O$4958</definedName>
    <definedName name="ORD104957_">DMartSalesData!$C$4959:$O$4959</definedName>
    <definedName name="ORD104958_">DMartSalesData!$C$4960:$O$4960</definedName>
    <definedName name="ORD104959_">DMartSalesData!$C$4961:$O$4961</definedName>
    <definedName name="ORD104960_">DMartSalesData!$C$4962:$O$4962</definedName>
    <definedName name="ORD104961_">DMartSalesData!$C$4963:$O$4963</definedName>
    <definedName name="ORD104962_">DMartSalesData!$C$4964:$O$4964</definedName>
    <definedName name="ORD104963_">DMartSalesData!$C$4965:$O$4965</definedName>
    <definedName name="ORD104964_">DMartSalesData!$C$4966:$O$4966</definedName>
    <definedName name="ORD104965_">DMartSalesData!$C$4967:$O$4967</definedName>
    <definedName name="ORD104966_">DMartSalesData!$C$4968:$O$4968</definedName>
    <definedName name="ORD104967_">DMartSalesData!$C$4969:$O$4969</definedName>
    <definedName name="ORD104968_">DMartSalesData!$C$4970:$O$4970</definedName>
    <definedName name="ORD104969_">DMartSalesData!$C$4971:$O$4971</definedName>
    <definedName name="ORD104970_">DMartSalesData!$C$4972:$O$4972</definedName>
    <definedName name="ORD104971_">DMartSalesData!$C$4973:$O$4973</definedName>
    <definedName name="ORD104972_">DMartSalesData!$C$4974:$O$4974</definedName>
    <definedName name="ORD104973_">DMartSalesData!$C$4975:$O$4975</definedName>
    <definedName name="ORD104974_">DMartSalesData!$C$4976:$O$4976</definedName>
    <definedName name="ORD104975_">DMartSalesData!$C$4977:$O$4977</definedName>
    <definedName name="ORD104976_">DMartSalesData!$C$4978:$O$4978</definedName>
    <definedName name="ORD104977_">DMartSalesData!$C$4979:$O$4979</definedName>
    <definedName name="ORD104978_">DMartSalesData!$C$4980:$O$4980</definedName>
    <definedName name="ORD104979_">DMartSalesData!$C$4981:$O$4981</definedName>
    <definedName name="ORD104980_">DMartSalesData!$C$4982:$O$4982</definedName>
    <definedName name="ORD104981_">DMartSalesData!$C$4983:$O$4983</definedName>
    <definedName name="ORD104982_">DMartSalesData!$C$4984:$O$4984</definedName>
    <definedName name="ORD104983_">DMartSalesData!$C$4985:$O$4985</definedName>
    <definedName name="ORD104984_">DMartSalesData!$C$4986:$O$4986</definedName>
    <definedName name="ORD104985_">DMartSalesData!$C$4987:$O$4987</definedName>
    <definedName name="ORD104986_">DMartSalesData!$C$4988:$O$4988</definedName>
    <definedName name="ORD104987_">DMartSalesData!$C$4989:$O$4989</definedName>
    <definedName name="ORD104988_">DMartSalesData!$C$4990:$O$4990</definedName>
    <definedName name="ORD104989_">DMartSalesData!$C$4991:$O$4991</definedName>
    <definedName name="ORD104990_">DMartSalesData!$C$4992:$O$4992</definedName>
    <definedName name="ORD104991_">DMartSalesData!$C$4993:$O$4993</definedName>
    <definedName name="ORD104992_">DMartSalesData!$C$4994:$O$4994</definedName>
    <definedName name="ORD104993_">DMartSalesData!$C$4995:$O$4995</definedName>
    <definedName name="ORD104994_">DMartSalesData!$C$4996:$O$4996</definedName>
    <definedName name="ORD104995_">DMartSalesData!$C$4997:$O$4997</definedName>
    <definedName name="ORD104996_">DMartSalesData!$C$4998:$O$4998</definedName>
    <definedName name="ORD104997_">DMartSalesData!$C$4999:$O$4999</definedName>
    <definedName name="ORD104998_">DMartSalesData!$C$5000:$O$5000</definedName>
    <definedName name="ORD104999_">DMartSalesData!$C$5001:$O$5001</definedName>
    <definedName name="ORD105000_">DMartSalesData!$C$5002:$O$5002</definedName>
    <definedName name="ORD105001_">DMartSalesData!$C$5003:$O$5003</definedName>
    <definedName name="ORD105002_">DMartSalesData!$C$5004:$O$5004</definedName>
    <definedName name="ORD105003_">DMartSalesData!$C$5005:$O$5005</definedName>
    <definedName name="ORD105004_">DMartSalesData!$C$5006:$O$5006</definedName>
    <definedName name="ORD105005_">DMartSalesData!$C$5007:$O$5007</definedName>
    <definedName name="ORD105006_">DMartSalesData!$C$5008:$O$5008</definedName>
    <definedName name="ORD105007_">DMartSalesData!$C$5009:$O$5009</definedName>
    <definedName name="ORD105008_">DMartSalesData!$C$5010:$O$5010</definedName>
    <definedName name="ORD105009_">DMartSalesData!$C$5011:$O$5011</definedName>
    <definedName name="ORD105010_">DMartSalesData!$C$5012:$O$5012</definedName>
    <definedName name="ORD105011_">DMartSalesData!$C$5013:$O$5013</definedName>
    <definedName name="ORD105012_">DMartSalesData!$C$5014:$O$5014</definedName>
    <definedName name="ORD105013_">DMartSalesData!$C$5015:$O$5015</definedName>
    <definedName name="ORD105014_">DMartSalesData!$C$5016:$O$5016</definedName>
    <definedName name="ORD105015_">DMartSalesData!$C$5017:$O$5017</definedName>
    <definedName name="ORD105016_">DMartSalesData!$C$5018:$O$5018</definedName>
    <definedName name="ORD105017_">DMartSalesData!$C$5019:$O$5019</definedName>
    <definedName name="ORD105018_">DMartSalesData!$C$5020:$O$5020</definedName>
    <definedName name="ORD105019_">DMartSalesData!$C$5021:$O$5021</definedName>
    <definedName name="ORD105020_">DMartSalesData!$C$5022:$O$5022</definedName>
    <definedName name="ORD105021_">DMartSalesData!$C$5023:$O$5023</definedName>
    <definedName name="ORD105022_">DMartSalesData!$C$5024:$O$5024</definedName>
    <definedName name="ORD105023_">DMartSalesData!$C$5025:$O$5025</definedName>
    <definedName name="ORD105024_">DMartSalesData!$C$5026:$O$5026</definedName>
    <definedName name="ORD105025_">DMartSalesData!$C$5027:$O$5027</definedName>
    <definedName name="ORD105026_">DMartSalesData!$C$5028:$O$5028</definedName>
    <definedName name="ORD105027_">DMartSalesData!$C$5029:$O$5029</definedName>
    <definedName name="ORD105028_">DMartSalesData!$C$5030:$O$5030</definedName>
    <definedName name="ORD105029_">DMartSalesData!$C$5031:$O$5031</definedName>
    <definedName name="ORD105030_">DMartSalesData!$C$5032:$O$5032</definedName>
    <definedName name="ORD105031_">DMartSalesData!$C$5033:$O$5033</definedName>
    <definedName name="ORD105032_">DMartSalesData!$C$5034:$O$5034</definedName>
    <definedName name="ORD105033_">DMartSalesData!$C$5035:$O$5035</definedName>
    <definedName name="ORD105034_">DMartSalesData!$C$5036:$O$5036</definedName>
    <definedName name="ORD105035_">DMartSalesData!$C$5037:$O$5037</definedName>
    <definedName name="ORD105036_">DMartSalesData!$C$5038:$O$5038</definedName>
    <definedName name="ORD105037_">DMartSalesData!$C$5039:$O$5039</definedName>
    <definedName name="ORD105038_">DMartSalesData!$C$5040:$O$5040</definedName>
    <definedName name="ORD105039_">DMartSalesData!$C$5041:$O$5041</definedName>
    <definedName name="ORD105040_">DMartSalesData!$C$5042:$O$5042</definedName>
    <definedName name="ORD105041_">DMartSalesData!$C$5043:$O$5043</definedName>
    <definedName name="ORD105042_">DMartSalesData!$C$5044:$O$5044</definedName>
    <definedName name="ORD105043_">DMartSalesData!$C$5045:$O$5045</definedName>
    <definedName name="ORD105044_">DMartSalesData!$C$5046:$O$5046</definedName>
    <definedName name="ORD105045_">DMartSalesData!$C$5047:$O$5047</definedName>
    <definedName name="ORD105046_">DMartSalesData!$C$5048:$O$5048</definedName>
    <definedName name="ORD105047_">DMartSalesData!$C$5049:$O$5049</definedName>
    <definedName name="ORD105048_">DMartSalesData!$C$5050:$O$5050</definedName>
    <definedName name="ORD105049_">DMartSalesData!$C$5051:$O$5051</definedName>
    <definedName name="ORD105050_">DMartSalesData!$C$5052:$O$5052</definedName>
    <definedName name="ORD105051_">DMartSalesData!$C$5053:$O$5053</definedName>
    <definedName name="ORD105052_">DMartSalesData!$C$5054:$O$5054</definedName>
    <definedName name="ORD105053_">DMartSalesData!$C$5055:$O$5055</definedName>
    <definedName name="ORD105054_">DMartSalesData!$C$5056:$O$5056</definedName>
    <definedName name="ORD105055_">DMartSalesData!$C$5057:$O$5057</definedName>
    <definedName name="ORD105056_">DMartSalesData!$C$5058:$O$5058</definedName>
    <definedName name="ORD105057_">DMartSalesData!$C$5059:$O$5059</definedName>
    <definedName name="ORD105058_">DMartSalesData!$C$5060:$O$5060</definedName>
    <definedName name="ORD105059_">DMartSalesData!$C$5061:$O$5061</definedName>
    <definedName name="ORD105060_">DMartSalesData!$C$5062:$O$5062</definedName>
    <definedName name="ORD105061_">DMartSalesData!$C$5063:$O$5063</definedName>
    <definedName name="ORD105062_">DMartSalesData!$C$5064:$O$5064</definedName>
    <definedName name="ORD105063_">DMartSalesData!$C$5065:$O$5065</definedName>
    <definedName name="ORD105064_">DMartSalesData!$C$5066:$O$5066</definedName>
    <definedName name="ORD105065_">DMartSalesData!$C$5067:$O$5067</definedName>
    <definedName name="ORD105066_">DMartSalesData!$C$5068:$O$5068</definedName>
    <definedName name="ORD105067_">DMartSalesData!$C$5069:$O$5069</definedName>
    <definedName name="ORD105068_">DMartSalesData!$C$5070:$O$5070</definedName>
    <definedName name="ORD105069_">DMartSalesData!$C$5071:$O$5071</definedName>
    <definedName name="ORD105070_">DMartSalesData!$C$5072:$O$5072</definedName>
    <definedName name="ORD105071_">DMartSalesData!$C$5073:$O$5073</definedName>
    <definedName name="ORD105072_">DMartSalesData!$C$5074:$O$5074</definedName>
    <definedName name="ORD105073_">DMartSalesData!$C$5075:$O$5075</definedName>
    <definedName name="ORD105074_">DMartSalesData!$C$5076:$O$5076</definedName>
    <definedName name="ORD105075_">DMartSalesData!$C$5077:$O$5077</definedName>
    <definedName name="ORD105076_">DMartSalesData!$C$5078:$O$5078</definedName>
    <definedName name="ORD105077_">DMartSalesData!$C$5079:$O$5079</definedName>
    <definedName name="ORD105078_">DMartSalesData!$C$5080:$O$5080</definedName>
    <definedName name="ORD105079_">DMartSalesData!$C$5081:$O$5081</definedName>
    <definedName name="ORD105080_">DMartSalesData!$C$5082:$O$5082</definedName>
    <definedName name="ORD105081_">DMartSalesData!$C$5083:$O$5083</definedName>
    <definedName name="ORD105082_">DMartSalesData!$C$5084:$O$5084</definedName>
    <definedName name="ORD105083_">DMartSalesData!$C$5085:$O$5085</definedName>
    <definedName name="ORD105084_">DMartSalesData!$C$5086:$O$5086</definedName>
    <definedName name="ORD105085_">DMartSalesData!$C$5087:$O$5087</definedName>
    <definedName name="ORD105086_">DMartSalesData!$C$5088:$O$5088</definedName>
    <definedName name="ORD105087_">DMartSalesData!$C$5089:$O$5089</definedName>
    <definedName name="ORD105088_">DMartSalesData!$C$5090:$O$5090</definedName>
    <definedName name="ORD105089_">DMartSalesData!$C$5091:$O$5091</definedName>
    <definedName name="ORD105090_">DMartSalesData!$C$5092:$O$5092</definedName>
    <definedName name="ORD105091_">DMartSalesData!$C$5093:$O$5093</definedName>
    <definedName name="ORD105092_">DMartSalesData!$C$5094:$O$5094</definedName>
    <definedName name="ORD105093_">DMartSalesData!$C$5095:$O$5095</definedName>
    <definedName name="ORD105094_">DMartSalesData!$C$5096:$O$5096</definedName>
    <definedName name="ORD105095_">DMartSalesData!$C$5097:$O$5097</definedName>
    <definedName name="ORD105096_">DMartSalesData!$C$5098:$O$5098</definedName>
    <definedName name="ORD105097_">DMartSalesData!$C$5099:$O$5099</definedName>
    <definedName name="ORD105098_">DMartSalesData!$C$5100:$O$5100</definedName>
    <definedName name="ORD105099_">DMartSalesData!$C$5101:$O$5101</definedName>
    <definedName name="ORD105100_">DMartSalesData!$C$5102:$O$5102</definedName>
    <definedName name="ORD105101_">DMartSalesData!$C$5103:$O$5103</definedName>
    <definedName name="ORD105102_">DMartSalesData!$C$5104:$O$5104</definedName>
    <definedName name="ORD105103_">DMartSalesData!$C$5105:$O$5105</definedName>
    <definedName name="ORD105104_">DMartSalesData!$C$5106:$O$5106</definedName>
    <definedName name="ORD105105_">DMartSalesData!$C$5107:$O$5107</definedName>
    <definedName name="ORD105106_">DMartSalesData!$C$5108:$O$5108</definedName>
    <definedName name="ORD105107_">DMartSalesData!$C$5109:$O$5109</definedName>
    <definedName name="ORD105108_">DMartSalesData!$C$5110:$O$5110</definedName>
    <definedName name="ORD105109_">DMartSalesData!$C$5111:$O$5111</definedName>
    <definedName name="ORD105110_">DMartSalesData!$C$5112:$O$5112</definedName>
    <definedName name="ORD105111_">DMartSalesData!$C$5113:$O$5113</definedName>
    <definedName name="ORD105112_">DMartSalesData!$C$5114:$O$5114</definedName>
    <definedName name="ORD105113_">DMartSalesData!$C$5115:$O$5115</definedName>
    <definedName name="ORD105114_">DMartSalesData!$C$5116:$O$5116</definedName>
    <definedName name="ORD105115_">DMartSalesData!$C$5117:$O$5117</definedName>
    <definedName name="ORD105116_">DMartSalesData!$C$5118:$O$5118</definedName>
    <definedName name="ORD105117_">DMartSalesData!$C$5119:$O$5119</definedName>
    <definedName name="ORD105118_">DMartSalesData!$C$5120:$O$5120</definedName>
    <definedName name="ORD105119_">DMartSalesData!$C$5121:$O$5121</definedName>
    <definedName name="ORD105120_">DMartSalesData!$C$5122:$O$5122</definedName>
    <definedName name="ORD105121_">DMartSalesData!$C$5123:$O$5123</definedName>
    <definedName name="ORD105122_">DMartSalesData!$C$5124:$O$5124</definedName>
    <definedName name="ORD105123_">DMartSalesData!$C$5125:$O$5125</definedName>
    <definedName name="ORD105124_">DMartSalesData!$C$5126:$O$5126</definedName>
    <definedName name="ORD105125_">DMartSalesData!$C$5127:$O$5127</definedName>
    <definedName name="ORD105126_">DMartSalesData!$C$5128:$O$5128</definedName>
    <definedName name="ORD105127_">DMartSalesData!$C$5129:$O$5129</definedName>
    <definedName name="ORD105128_">DMartSalesData!$C$5130:$O$5130</definedName>
    <definedName name="ORD105129_">DMartSalesData!$C$5131:$O$5131</definedName>
    <definedName name="ORD105130_">DMartSalesData!$C$5132:$O$5132</definedName>
    <definedName name="ORD105131_">DMartSalesData!$C$5133:$O$5133</definedName>
    <definedName name="ORD105132_">DMartSalesData!$C$5134:$O$5134</definedName>
    <definedName name="ORD105133_">DMartSalesData!$C$5135:$O$5135</definedName>
    <definedName name="ORD105134_">DMartSalesData!$C$5136:$O$5136</definedName>
    <definedName name="ORD105135_">DMartSalesData!$C$5137:$O$5137</definedName>
    <definedName name="ORD105136_">DMartSalesData!$C$5138:$O$5138</definedName>
    <definedName name="ORD105137_">DMartSalesData!$C$5139:$O$5139</definedName>
    <definedName name="ORD105138_">DMartSalesData!$C$5140:$O$5140</definedName>
    <definedName name="ORD105139_">DMartSalesData!$C$5141:$O$5141</definedName>
    <definedName name="ORD105140_">DMartSalesData!$C$5142:$O$5142</definedName>
    <definedName name="ORD105141_">DMartSalesData!$C$5143:$O$5143</definedName>
    <definedName name="ORD105142_">DMartSalesData!$C$5144:$O$5144</definedName>
    <definedName name="ORD105143_">DMartSalesData!$C$5145:$O$5145</definedName>
    <definedName name="ORD105144_">DMartSalesData!$C$5146:$O$5146</definedName>
    <definedName name="ORD105145_">DMartSalesData!$C$5147:$O$5147</definedName>
    <definedName name="ORD105146_">DMartSalesData!$C$5148:$O$5148</definedName>
    <definedName name="ORD105147_">DMartSalesData!$C$5149:$O$5149</definedName>
    <definedName name="ORD105148_">DMartSalesData!$C$5150:$O$5150</definedName>
    <definedName name="ORD105149_">DMartSalesData!$C$5151:$O$5151</definedName>
    <definedName name="ORD105150_">DMartSalesData!$C$5152:$O$5152</definedName>
    <definedName name="ORD105151_">DMartSalesData!$C$5153:$O$5153</definedName>
    <definedName name="ORD105152_">DMartSalesData!$C$5154:$O$5154</definedName>
    <definedName name="ORD105153_">DMartSalesData!$C$5155:$O$5155</definedName>
    <definedName name="ORD105154_">DMartSalesData!$C$5156:$O$5156</definedName>
    <definedName name="ORD105155_">DMartSalesData!$C$5157:$O$5157</definedName>
    <definedName name="ORD105156_">DMartSalesData!$C$5158:$O$5158</definedName>
    <definedName name="ORD105157_">DMartSalesData!$C$5159:$O$5159</definedName>
    <definedName name="ORD105158_">DMartSalesData!$C$5160:$O$5160</definedName>
    <definedName name="ORD105159_">DMartSalesData!$C$5161:$O$5161</definedName>
    <definedName name="ORD105160_">DMartSalesData!$C$5162:$O$5162</definedName>
    <definedName name="ORD105161_">DMartSalesData!$C$5163:$O$5163</definedName>
    <definedName name="ORD105162_">DMartSalesData!$C$5164:$O$5164</definedName>
    <definedName name="ORD105163_">DMartSalesData!$C$5165:$O$5165</definedName>
    <definedName name="ORD105164_">DMartSalesData!$C$5166:$O$5166</definedName>
    <definedName name="ORD105165_">DMartSalesData!$C$5167:$O$5167</definedName>
    <definedName name="ORD105166_">DMartSalesData!$C$5168:$O$5168</definedName>
    <definedName name="ORD105167_">DMartSalesData!$C$5169:$O$5169</definedName>
    <definedName name="ORD105168_">DMartSalesData!$C$5170:$O$5170</definedName>
    <definedName name="ORD105169_">DMartSalesData!$C$5171:$O$5171</definedName>
    <definedName name="ORD105170_">DMartSalesData!$C$5172:$O$5172</definedName>
    <definedName name="ORD105171_">DMartSalesData!$C$5173:$O$5173</definedName>
    <definedName name="ORD105172_">DMartSalesData!$C$5174:$O$5174</definedName>
    <definedName name="ORD105173_">DMartSalesData!$C$5175:$O$5175</definedName>
    <definedName name="ORD105174_">DMartSalesData!$C$5176:$O$5176</definedName>
    <definedName name="ORD105175_">DMartSalesData!$C$5177:$O$5177</definedName>
    <definedName name="ORD105176_">DMartSalesData!$C$5178:$O$5178</definedName>
    <definedName name="ORD105177_">DMartSalesData!$C$5179:$O$5179</definedName>
    <definedName name="ORD105178_">DMartSalesData!$C$5180:$O$5180</definedName>
    <definedName name="ORD105179_">DMartSalesData!$C$5181:$O$5181</definedName>
    <definedName name="ORD105180_">DMartSalesData!$C$5182:$O$5182</definedName>
    <definedName name="ORD105181_">DMartSalesData!$C$5183:$O$5183</definedName>
    <definedName name="ORD105182_">DMartSalesData!$C$5184:$O$5184</definedName>
    <definedName name="ORD105183_">DMartSalesData!$C$5185:$O$5185</definedName>
    <definedName name="ORD105184_">DMartSalesData!$C$5186:$O$5186</definedName>
    <definedName name="ORD105185_">DMartSalesData!$C$5187:$O$5187</definedName>
    <definedName name="ORD105186_">DMartSalesData!$C$5188:$O$5188</definedName>
    <definedName name="ORD105187_">DMartSalesData!$C$5189:$O$5189</definedName>
    <definedName name="ORD105188_">DMartSalesData!$C$5190:$O$5190</definedName>
    <definedName name="ORD105189_">DMartSalesData!$C$5191:$O$5191</definedName>
    <definedName name="ORD105190_">DMartSalesData!$C$5192:$O$5192</definedName>
    <definedName name="ORD105191_">DMartSalesData!$C$5193:$O$5193</definedName>
    <definedName name="ORD105192_">DMartSalesData!$C$5194:$O$5194</definedName>
    <definedName name="ORD105193_">DMartSalesData!$C$5195:$O$5195</definedName>
    <definedName name="ORD105194_">DMartSalesData!$C$5196:$O$5196</definedName>
    <definedName name="ORD105195_">DMartSalesData!$C$5197:$O$5197</definedName>
    <definedName name="ORD105196_">DMartSalesData!$C$5198:$O$5198</definedName>
    <definedName name="ORD105197_">DMartSalesData!$C$5199:$O$5199</definedName>
    <definedName name="ORD105198_">DMartSalesData!$C$5200:$O$5200</definedName>
    <definedName name="ORD105199_">DMartSalesData!$C$5201:$O$5201</definedName>
    <definedName name="ORD105200_">DMartSalesData!$C$5202:$O$5202</definedName>
    <definedName name="ORD105201_">DMartSalesData!$C$5203:$O$5203</definedName>
    <definedName name="ORD105202_">DMartSalesData!$C$5204:$O$5204</definedName>
    <definedName name="ORD105203_">DMartSalesData!$C$5205:$O$5205</definedName>
    <definedName name="ORD105204_">DMartSalesData!$C$5206:$O$5206</definedName>
    <definedName name="ORD105205_">DMartSalesData!$C$5207:$O$5207</definedName>
    <definedName name="ORD105206_">DMartSalesData!$C$5208:$O$5208</definedName>
    <definedName name="ORD105207_">DMartSalesData!$C$5209:$O$5209</definedName>
    <definedName name="ORD105208_">DMartSalesData!$C$5210:$O$5210</definedName>
    <definedName name="ORD105209_">DMartSalesData!$C$5211:$O$5211</definedName>
    <definedName name="ORD105210_">DMartSalesData!$C$5212:$O$5212</definedName>
    <definedName name="ORD105211_">DMartSalesData!$C$5213:$O$5213</definedName>
    <definedName name="ORD105212_">DMartSalesData!$C$5214:$O$5214</definedName>
    <definedName name="ORD105213_">DMartSalesData!$C$5215:$O$5215</definedName>
    <definedName name="ORD105214_">DMartSalesData!$C$5216:$O$5216</definedName>
    <definedName name="ORD105215_">DMartSalesData!$C$5217:$O$5217</definedName>
    <definedName name="ORD105216_">DMartSalesData!$C$5218:$O$5218</definedName>
    <definedName name="ORD105217_">DMartSalesData!$C$5219:$O$5219</definedName>
    <definedName name="ORD105218_">DMartSalesData!$C$5220:$O$5220</definedName>
    <definedName name="ORD105219_">DMartSalesData!$C$5221:$O$5221</definedName>
    <definedName name="ORD105220_">DMartSalesData!$C$5222:$O$5222</definedName>
    <definedName name="ORD105221_">DMartSalesData!$C$5223:$O$5223</definedName>
    <definedName name="ORD105222_">DMartSalesData!$C$5224:$O$5224</definedName>
    <definedName name="ORD105223_">DMartSalesData!$C$5225:$O$5225</definedName>
    <definedName name="ORD105224_">DMartSalesData!$C$5226:$O$5226</definedName>
    <definedName name="ORD105225_">DMartSalesData!$C$5227:$O$5227</definedName>
    <definedName name="ORD105226_">DMartSalesData!$C$5228:$O$5228</definedName>
    <definedName name="ORD105227_">DMartSalesData!$C$5229:$O$5229</definedName>
    <definedName name="ORD105228_">DMartSalesData!$C$5230:$O$5230</definedName>
    <definedName name="ORD105229_">DMartSalesData!$C$5231:$O$5231</definedName>
    <definedName name="ORD105230_">DMartSalesData!$C$5232:$O$5232</definedName>
    <definedName name="ORD105231_">DMartSalesData!$C$5233:$O$5233</definedName>
    <definedName name="ORD105232_">DMartSalesData!$C$5234:$O$5234</definedName>
    <definedName name="ORD105233_">DMartSalesData!$C$5235:$O$5235</definedName>
    <definedName name="ORD105234_">DMartSalesData!$C$5236:$O$5236</definedName>
    <definedName name="ORD105235_">DMartSalesData!$C$5237:$O$5237</definedName>
    <definedName name="ORD105236_">DMartSalesData!$C$5238:$O$5238</definedName>
    <definedName name="ORD105237_">DMartSalesData!$C$5239:$O$5239</definedName>
    <definedName name="ORD105238_">DMartSalesData!$C$5240:$O$5240</definedName>
    <definedName name="ORD105239_">DMartSalesData!$C$5241:$O$5241</definedName>
    <definedName name="ORD105240_">DMartSalesData!$C$5242:$O$5242</definedName>
    <definedName name="ORD105241_">DMartSalesData!$C$5243:$O$5243</definedName>
    <definedName name="ORD105242_">DMartSalesData!$C$5244:$O$5244</definedName>
    <definedName name="ORD105243_">DMartSalesData!$C$5245:$O$5245</definedName>
    <definedName name="ORD105244_">DMartSalesData!$C$5246:$O$5246</definedName>
    <definedName name="ORD105245_">DMartSalesData!$C$5247:$O$5247</definedName>
    <definedName name="ORD105246_">DMartSalesData!$C$5248:$O$5248</definedName>
    <definedName name="ORD105247_">DMartSalesData!$C$5249:$O$5249</definedName>
    <definedName name="ORD105248_">DMartSalesData!$C$5250:$O$5250</definedName>
    <definedName name="ORD105249_">DMartSalesData!$C$5251:$O$5251</definedName>
    <definedName name="ORD105250_">DMartSalesData!$C$5252:$O$5252</definedName>
    <definedName name="ORD105251_">DMartSalesData!$C$5253:$O$5253</definedName>
    <definedName name="ORD105252_">DMartSalesData!$C$5254:$O$5254</definedName>
    <definedName name="ORD105253_">DMartSalesData!$C$5255:$O$5255</definedName>
    <definedName name="ORD105254_">DMartSalesData!$C$5256:$O$5256</definedName>
    <definedName name="ORD105255_">DMartSalesData!$C$5257:$O$5257</definedName>
    <definedName name="ORD105256_">DMartSalesData!$C$5258:$O$5258</definedName>
    <definedName name="ORD105257_">DMartSalesData!$C$5259:$O$5259</definedName>
    <definedName name="ORD105258_">DMartSalesData!$C$5260:$O$5260</definedName>
    <definedName name="ORD105259_">DMartSalesData!$C$5261:$O$5261</definedName>
    <definedName name="ORD105260_">DMartSalesData!$C$5262:$O$5262</definedName>
    <definedName name="ORD105261_">DMartSalesData!$C$5263:$O$5263</definedName>
    <definedName name="ORD105262_">DMartSalesData!$C$5264:$O$5264</definedName>
    <definedName name="ORD105263_">DMartSalesData!$C$5265:$O$5265</definedName>
    <definedName name="ORD105264_">DMartSalesData!$C$5266:$O$5266</definedName>
    <definedName name="ORD105265_">DMartSalesData!$C$5267:$O$5267</definedName>
    <definedName name="ORD105266_">DMartSalesData!$C$5268:$O$5268</definedName>
    <definedName name="ORD105267_">DMartSalesData!$C$5269:$O$5269</definedName>
    <definedName name="ORD105268_">DMartSalesData!$C$5270:$O$5270</definedName>
    <definedName name="ORD105269_">DMartSalesData!$C$5271:$O$5271</definedName>
    <definedName name="ORD105270_">DMartSalesData!$C$5272:$O$5272</definedName>
    <definedName name="ORD105271_">DMartSalesData!$C$5273:$O$5273</definedName>
    <definedName name="ORD105272_">DMartSalesData!$C$5274:$O$5274</definedName>
    <definedName name="ORD105273_">DMartSalesData!$C$5275:$O$5275</definedName>
    <definedName name="ORD105274_">DMartSalesData!$C$5276:$O$5276</definedName>
    <definedName name="ORD105275_">DMartSalesData!$C$5277:$O$5277</definedName>
    <definedName name="ORD105276_">DMartSalesData!$C$5278:$O$5278</definedName>
    <definedName name="ORD105277_">DMartSalesData!$C$5279:$O$5279</definedName>
    <definedName name="ORD105278_">DMartSalesData!$C$5280:$O$5280</definedName>
    <definedName name="ORD105279_">DMartSalesData!$C$5281:$O$5281</definedName>
    <definedName name="ORD105280_">DMartSalesData!$C$5282:$O$5282</definedName>
    <definedName name="ORD105281_">DMartSalesData!$C$5283:$O$5283</definedName>
    <definedName name="ORD105282_">DMartSalesData!$C$5284:$O$5284</definedName>
    <definedName name="ORD105283_">DMartSalesData!$C$5285:$O$5285</definedName>
    <definedName name="ORD105284_">DMartSalesData!$C$5286:$O$5286</definedName>
    <definedName name="ORD105285_">DMartSalesData!$C$5287:$O$5287</definedName>
    <definedName name="ORD105286_">DMartSalesData!$C$5288:$O$5288</definedName>
    <definedName name="ORD105287_">DMartSalesData!$C$5289:$O$5289</definedName>
    <definedName name="ORD105288_">DMartSalesData!$C$5290:$O$5290</definedName>
    <definedName name="ORD105289_">DMartSalesData!$C$5291:$O$5291</definedName>
    <definedName name="ORD105290_">DMartSalesData!$C$5292:$O$5292</definedName>
    <definedName name="ORD105291_">DMartSalesData!$C$5293:$O$5293</definedName>
    <definedName name="ORD105292_">DMartSalesData!$C$5294:$O$5294</definedName>
    <definedName name="ORD105293_">DMartSalesData!$C$5295:$O$5295</definedName>
    <definedName name="ORD105294_">DMartSalesData!$C$5296:$O$5296</definedName>
    <definedName name="ORD105295_">DMartSalesData!$C$5297:$O$5297</definedName>
    <definedName name="ORD105296_">DMartSalesData!$C$5298:$O$5298</definedName>
    <definedName name="ORD105297_">DMartSalesData!$C$5299:$O$5299</definedName>
    <definedName name="ORD105298_">DMartSalesData!$C$5300:$O$5300</definedName>
    <definedName name="ORD105299_">DMartSalesData!$C$5301:$O$5301</definedName>
    <definedName name="ORD105300_">DMartSalesData!$C$5302:$O$5302</definedName>
    <definedName name="ORD105301_">DMartSalesData!$C$5303:$O$5303</definedName>
    <definedName name="ORD105302_">DMartSalesData!$C$5304:$O$5304</definedName>
    <definedName name="ORD105303_">DMartSalesData!$C$5305:$O$5305</definedName>
    <definedName name="ORD105304_">DMartSalesData!$C$5306:$O$5306</definedName>
    <definedName name="ORD105305_">DMartSalesData!$C$5307:$O$5307</definedName>
    <definedName name="ORD105306_">DMartSalesData!$C$5308:$O$5308</definedName>
    <definedName name="ORD105307_">DMartSalesData!$C$5309:$O$5309</definedName>
    <definedName name="ORD105308_">DMartSalesData!$C$5310:$O$5310</definedName>
    <definedName name="ORD105309_">DMartSalesData!$C$5311:$O$5311</definedName>
    <definedName name="ORD105310_">DMartSalesData!$C$5312:$O$5312</definedName>
    <definedName name="ORD105311_">DMartSalesData!$C$5313:$O$5313</definedName>
    <definedName name="ORD105312_">DMartSalesData!$C$5314:$O$5314</definedName>
    <definedName name="ORD105313_">DMartSalesData!$C$5315:$O$5315</definedName>
    <definedName name="ORD105314_">DMartSalesData!$C$5316:$O$5316</definedName>
    <definedName name="ORD105315_">DMartSalesData!$C$5317:$O$5317</definedName>
    <definedName name="ORD105316_">DMartSalesData!$C$5318:$O$5318</definedName>
    <definedName name="ORD105317_">DMartSalesData!$C$5319:$O$5319</definedName>
    <definedName name="ORD105318_">DMartSalesData!$C$5320:$O$5320</definedName>
    <definedName name="ORD105319_">DMartSalesData!$C$5321:$O$5321</definedName>
    <definedName name="ORD105320_">DMartSalesData!$C$5322:$O$5322</definedName>
    <definedName name="ORD105321_">DMartSalesData!$C$5323:$O$5323</definedName>
    <definedName name="ORD105322_">DMartSalesData!$C$5324:$O$5324</definedName>
    <definedName name="ORD105323_">DMartSalesData!$C$5325:$O$5325</definedName>
    <definedName name="ORD105324_">DMartSalesData!$C$5326:$O$5326</definedName>
    <definedName name="ORD105325_">DMartSalesData!$C$5327:$O$5327</definedName>
    <definedName name="ORD105326_">DMartSalesData!$C$5328:$O$5328</definedName>
    <definedName name="ORD105327_">DMartSalesData!$C$5329:$O$5329</definedName>
    <definedName name="ORD105328_">DMartSalesData!$C$5330:$O$5330</definedName>
    <definedName name="ORD105329_">DMartSalesData!$C$5331:$O$5331</definedName>
    <definedName name="ORD105330_">DMartSalesData!$C$5332:$O$5332</definedName>
    <definedName name="ORD105331_">DMartSalesData!$C$5333:$O$5333</definedName>
    <definedName name="ORD105332_">DMartSalesData!$C$5334:$O$5334</definedName>
    <definedName name="ORD105333_">DMartSalesData!$C$5335:$O$5335</definedName>
    <definedName name="ORD105334_">DMartSalesData!$C$5336:$O$5336</definedName>
    <definedName name="ORD105335_">DMartSalesData!$C$5337:$O$5337</definedName>
    <definedName name="ORD105336_">DMartSalesData!$C$5338:$O$5338</definedName>
    <definedName name="ORD105337_">DMartSalesData!$C$5339:$O$5339</definedName>
    <definedName name="ORD105338_">DMartSalesData!$C$5340:$O$5340</definedName>
    <definedName name="ORD105339_">DMartSalesData!$C$5341:$O$5341</definedName>
    <definedName name="ORD105340_">DMartSalesData!$C$5342:$O$5342</definedName>
    <definedName name="ORD105341_">DMartSalesData!$C$5343:$O$5343</definedName>
    <definedName name="ORD105342_">DMartSalesData!$C$5344:$O$5344</definedName>
    <definedName name="ORD105343_">DMartSalesData!$C$5345:$O$5345</definedName>
    <definedName name="ORD105344_">DMartSalesData!$C$5346:$O$5346</definedName>
    <definedName name="ORD105345_">DMartSalesData!$C$5347:$O$5347</definedName>
    <definedName name="ORD105346_">DMartSalesData!$C$5348:$O$5348</definedName>
    <definedName name="ORD105347_">DMartSalesData!$C$5349:$O$5349</definedName>
    <definedName name="ORD105348_">DMartSalesData!$C$5350:$O$5350</definedName>
    <definedName name="ORD105349_">DMartSalesData!$C$5351:$O$5351</definedName>
    <definedName name="ORD105350_">DMartSalesData!$C$5352:$O$5352</definedName>
    <definedName name="ORD105351_">DMartSalesData!$C$5353:$O$5353</definedName>
    <definedName name="ORD105352_">DMartSalesData!$C$5354:$O$5354</definedName>
    <definedName name="ORD105353_">DMartSalesData!$C$5355:$O$5355</definedName>
    <definedName name="ORD105354_">DMartSalesData!$C$5356:$O$5356</definedName>
    <definedName name="ORD105355_">DMartSalesData!$C$5357:$O$5357</definedName>
    <definedName name="ORD105356_">DMartSalesData!$C$5358:$O$5358</definedName>
    <definedName name="ORD105357_">DMartSalesData!$C$5359:$O$5359</definedName>
    <definedName name="ORD105358_">DMartSalesData!$C$5360:$O$5360</definedName>
    <definedName name="ORD105359_">DMartSalesData!$C$5361:$O$5361</definedName>
    <definedName name="ORD105360_">DMartSalesData!$C$5362:$O$5362</definedName>
    <definedName name="ORD105361_">DMartSalesData!$C$5363:$O$5363</definedName>
    <definedName name="ORD105362_">DMartSalesData!$C$5364:$O$5364</definedName>
    <definedName name="ORD105363_">DMartSalesData!$C$5365:$O$5365</definedName>
    <definedName name="ORD105364_">DMartSalesData!$C$5366:$O$5366</definedName>
    <definedName name="ORD105365_">DMartSalesData!$C$5367:$O$5367</definedName>
    <definedName name="ORD105366_">DMartSalesData!$C$5368:$O$5368</definedName>
    <definedName name="ORD105367_">DMartSalesData!$C$5369:$O$5369</definedName>
    <definedName name="ORD105368_">DMartSalesData!$C$5370:$O$5370</definedName>
    <definedName name="ORD105369_">DMartSalesData!$C$5371:$O$5371</definedName>
    <definedName name="ORD105370_">DMartSalesData!$C$5372:$O$5372</definedName>
    <definedName name="ORD105371_">DMartSalesData!$C$5373:$O$5373</definedName>
    <definedName name="ORD105372_">DMartSalesData!$C$5374:$O$5374</definedName>
    <definedName name="ORD105373_">DMartSalesData!$C$5375:$O$5375</definedName>
    <definedName name="ORD105374_">DMartSalesData!$C$5376:$O$5376</definedName>
    <definedName name="ORD105375_">DMartSalesData!$C$5377:$O$5377</definedName>
    <definedName name="ORD105376_">DMartSalesData!$C$5378:$O$5378</definedName>
    <definedName name="ORD105377_">DMartSalesData!$C$5379:$O$5379</definedName>
    <definedName name="ORD105378_">DMartSalesData!$C$5380:$O$5380</definedName>
    <definedName name="ORD105379_">DMartSalesData!$C$5381:$O$5381</definedName>
    <definedName name="ORD105380_">DMartSalesData!$C$5382:$O$5382</definedName>
    <definedName name="ORD105381_">DMartSalesData!$C$5383:$O$5383</definedName>
    <definedName name="ORD105382_">DMartSalesData!$C$5384:$O$5384</definedName>
    <definedName name="ORD105383_">DMartSalesData!$C$5385:$O$5385</definedName>
    <definedName name="ORD105384_">DMartSalesData!$C$5386:$O$5386</definedName>
    <definedName name="ORD105385_">DMartSalesData!$C$5387:$O$5387</definedName>
    <definedName name="ORD105386_">DMartSalesData!$C$5388:$O$5388</definedName>
    <definedName name="ORD105387_">DMartSalesData!$C$5389:$O$5389</definedName>
    <definedName name="ORD105388_">DMartSalesData!$C$5390:$O$5390</definedName>
    <definedName name="ORD105389_">DMartSalesData!$C$5391:$O$5391</definedName>
    <definedName name="ORD105390_">DMartSalesData!$C$5392:$O$5392</definedName>
    <definedName name="ORD105391_">DMartSalesData!$C$5393:$O$5393</definedName>
    <definedName name="ORD105392_">DMartSalesData!$C$5394:$O$5394</definedName>
    <definedName name="ORD105393_">DMartSalesData!$C$5395:$O$5395</definedName>
    <definedName name="ORD105394_">DMartSalesData!$C$5396:$O$5396</definedName>
    <definedName name="ORD105395_">DMartSalesData!$C$5397:$O$5397</definedName>
    <definedName name="ORD105396_">DMartSalesData!$C$5398:$O$5398</definedName>
    <definedName name="ORD105397_">DMartSalesData!$C$5399:$O$5399</definedName>
    <definedName name="ORD105398_">DMartSalesData!$C$5400:$O$5400</definedName>
    <definedName name="ORD105399_">DMartSalesData!$C$5401:$O$5401</definedName>
    <definedName name="ORD105400_">DMartSalesData!$C$5402:$O$5402</definedName>
    <definedName name="ORD105401_">DMartSalesData!$C$5403:$O$5403</definedName>
    <definedName name="ORD105402_">DMartSalesData!$C$5404:$O$5404</definedName>
    <definedName name="ORD105403_">DMartSalesData!$C$5405:$O$5405</definedName>
    <definedName name="ORD105404_">DMartSalesData!$C$5406:$O$5406</definedName>
    <definedName name="ORD105405_">DMartSalesData!$C$5407:$O$5407</definedName>
    <definedName name="ORD105406_">DMartSalesData!$C$5408:$O$5408</definedName>
    <definedName name="ORD105407_">DMartSalesData!$C$5409:$O$5409</definedName>
    <definedName name="ORD105408_">DMartSalesData!$C$5410:$O$5410</definedName>
    <definedName name="ORD105409_">DMartSalesData!$C$5411:$O$5411</definedName>
    <definedName name="ORD105410_">DMartSalesData!$C$5412:$O$5412</definedName>
    <definedName name="ORD105411_">DMartSalesData!$C$5413:$O$5413</definedName>
    <definedName name="ORD105412_">DMartSalesData!$C$5414:$O$5414</definedName>
    <definedName name="ORD105413_">DMartSalesData!$C$5415:$O$5415</definedName>
    <definedName name="ORD105414_">DMartSalesData!$C$5416:$O$5416</definedName>
    <definedName name="ORD105415_">DMartSalesData!$C$5417:$O$5417</definedName>
    <definedName name="ORD105416_">DMartSalesData!$C$5418:$O$5418</definedName>
    <definedName name="ORD105417_">DMartSalesData!$C$5419:$O$5419</definedName>
    <definedName name="ORD105418_">DMartSalesData!$C$5420:$O$5420</definedName>
    <definedName name="ORD105419_">DMartSalesData!$C$5421:$O$5421</definedName>
    <definedName name="ORD105420_">DMartSalesData!$C$5422:$O$5422</definedName>
    <definedName name="ORD105421_">DMartSalesData!$C$5423:$O$5423</definedName>
    <definedName name="ORD105422_">DMartSalesData!$C$5424:$O$5424</definedName>
    <definedName name="ORD105423_">DMartSalesData!$C$5425:$O$5425</definedName>
    <definedName name="ORD105424_">DMartSalesData!$C$5426:$O$5426</definedName>
    <definedName name="ORD105425_">DMartSalesData!$C$5427:$O$5427</definedName>
    <definedName name="ORD105426_">DMartSalesData!$C$5428:$O$5428</definedName>
    <definedName name="ORD105427_">DMartSalesData!$C$5429:$O$5429</definedName>
    <definedName name="ORD105428_">DMartSalesData!$C$5430:$O$5430</definedName>
    <definedName name="ORD105429_">DMartSalesData!$C$5431:$O$5431</definedName>
    <definedName name="ORD105430_">DMartSalesData!$C$5432:$O$5432</definedName>
    <definedName name="ORD105431_">DMartSalesData!$C$5433:$O$5433</definedName>
    <definedName name="ORD105432_">DMartSalesData!$C$5434:$O$5434</definedName>
    <definedName name="ORD105433_">DMartSalesData!$C$5435:$O$5435</definedName>
    <definedName name="ORD105434_">DMartSalesData!$C$5436:$O$5436</definedName>
    <definedName name="ORD105435_">DMartSalesData!$C$5437:$O$5437</definedName>
    <definedName name="ORD105436_">DMartSalesData!$C$5438:$O$5438</definedName>
    <definedName name="ORD105437_">DMartSalesData!$C$5439:$O$5439</definedName>
    <definedName name="ORD105438_">DMartSalesData!$C$5440:$O$5440</definedName>
    <definedName name="ORD105439_">DMartSalesData!$C$5441:$O$5441</definedName>
    <definedName name="ORD105440_">DMartSalesData!$C$5442:$O$5442</definedName>
    <definedName name="ORD105441_">DMartSalesData!$C$5443:$O$5443</definedName>
    <definedName name="ORD105442_">DMartSalesData!$C$5444:$O$5444</definedName>
    <definedName name="ORD105443_">DMartSalesData!$C$5445:$O$5445</definedName>
    <definedName name="ORD105444_">DMartSalesData!$C$5446:$O$5446</definedName>
    <definedName name="ORD105445_">DMartSalesData!$C$5447:$O$5447</definedName>
    <definedName name="ORD105446_">DMartSalesData!$C$5448:$O$5448</definedName>
    <definedName name="ORD105447_">DMartSalesData!$C$5449:$O$5449</definedName>
    <definedName name="ORD105448_">DMartSalesData!$C$5450:$O$5450</definedName>
    <definedName name="ORD105449_">DMartSalesData!$C$5451:$O$5451</definedName>
    <definedName name="ORD105450_">DMartSalesData!$C$5452:$O$5452</definedName>
    <definedName name="ORD105451_">DMartSalesData!$C$5453:$O$5453</definedName>
    <definedName name="ORD105452_">DMartSalesData!$C$5454:$O$5454</definedName>
    <definedName name="ORD105453_">DMartSalesData!$C$5455:$O$5455</definedName>
    <definedName name="ORD105454_">DMartSalesData!$C$5456:$O$5456</definedName>
    <definedName name="ORD105455_">DMartSalesData!$C$5457:$O$5457</definedName>
    <definedName name="ORD105456_">DMartSalesData!$C$5458:$O$5458</definedName>
    <definedName name="ORD105457_">DMartSalesData!$C$5459:$O$5459</definedName>
    <definedName name="ORD105458_">DMartSalesData!$C$5460:$O$5460</definedName>
    <definedName name="ORD105459_">DMartSalesData!$C$5461:$O$5461</definedName>
    <definedName name="ORD105460_">DMartSalesData!$C$5462:$O$5462</definedName>
    <definedName name="ORD105461_">DMartSalesData!$C$5463:$O$5463</definedName>
    <definedName name="ORD105462_">DMartSalesData!$C$5464:$O$5464</definedName>
    <definedName name="ORD105463_">DMartSalesData!$C$5465:$O$5465</definedName>
    <definedName name="ORD105464_">DMartSalesData!$C$5466:$O$5466</definedName>
    <definedName name="ORD105465_">DMartSalesData!$C$5467:$O$5467</definedName>
    <definedName name="ORD105466_">DMartSalesData!$C$5468:$O$5468</definedName>
    <definedName name="ORD105467_">DMartSalesData!$C$5469:$O$5469</definedName>
    <definedName name="ORD105468_">DMartSalesData!$C$5470:$O$5470</definedName>
    <definedName name="ORD105469_">DMartSalesData!$C$5471:$O$5471</definedName>
    <definedName name="ORD105470_">DMartSalesData!$C$5472:$O$5472</definedName>
    <definedName name="ORD105471_">DMartSalesData!$C$5473:$O$5473</definedName>
    <definedName name="ORD105472_">DMartSalesData!$C$5474:$O$5474</definedName>
    <definedName name="ORD105473_">DMartSalesData!$C$5475:$O$5475</definedName>
    <definedName name="ORD105474_">DMartSalesData!$C$5476:$O$5476</definedName>
    <definedName name="ORD105475_">DMartSalesData!$C$5477:$O$5477</definedName>
    <definedName name="ORD105476_">DMartSalesData!$C$5478:$O$5478</definedName>
    <definedName name="ORD105477_">DMartSalesData!$C$5479:$O$5479</definedName>
    <definedName name="ORD105478_">DMartSalesData!$C$5480:$O$5480</definedName>
    <definedName name="ORD105479_">DMartSalesData!$C$5481:$O$5481</definedName>
    <definedName name="ORD105480_">DMartSalesData!$C$5482:$O$5482</definedName>
    <definedName name="ORD105481_">DMartSalesData!$C$5483:$O$5483</definedName>
    <definedName name="ORD105482_">DMartSalesData!$C$5484:$O$5484</definedName>
    <definedName name="ORD105483_">DMartSalesData!$C$5485:$O$5485</definedName>
    <definedName name="ORD105484_">DMartSalesData!$C$5486:$O$5486</definedName>
    <definedName name="ORD105485_">DMartSalesData!$C$5487:$O$5487</definedName>
    <definedName name="ORD105486_">DMartSalesData!$C$5488:$O$5488</definedName>
    <definedName name="ORD105487_">DMartSalesData!$C$5489:$O$5489</definedName>
    <definedName name="ORD105488_">DMartSalesData!$C$5490:$O$5490</definedName>
    <definedName name="ORD105489_">DMartSalesData!$C$5491:$O$5491</definedName>
    <definedName name="ORD105490_">DMartSalesData!$C$5492:$O$5492</definedName>
    <definedName name="ORD105491_">DMartSalesData!$C$5493:$O$5493</definedName>
    <definedName name="ORD105492_">DMartSalesData!$C$5494:$O$5494</definedName>
    <definedName name="ORD105493_">DMartSalesData!$C$5495:$O$5495</definedName>
    <definedName name="ORD105494_">DMartSalesData!$C$5496:$O$5496</definedName>
    <definedName name="ORD105495_">DMartSalesData!$C$5497:$O$5497</definedName>
    <definedName name="ORD105496_">DMartSalesData!$C$5498:$O$5498</definedName>
    <definedName name="ORD105497_">DMartSalesData!$C$5499:$O$5499</definedName>
    <definedName name="ORD105498_">DMartSalesData!$C$5500:$O$5500</definedName>
    <definedName name="ORD105499_">DMartSalesData!$C$5501:$O$5501</definedName>
    <definedName name="ORD105500_">DMartSalesData!$C$5502:$O$5502</definedName>
    <definedName name="ORD105501_">DMartSalesData!$C$5503:$O$5503</definedName>
    <definedName name="ORD105502_">DMartSalesData!$C$5504:$O$5504</definedName>
    <definedName name="ORD105503_">DMartSalesData!$C$5505:$O$5505</definedName>
    <definedName name="ORD105504_">DMartSalesData!$C$5506:$O$5506</definedName>
    <definedName name="ORD105505_">DMartSalesData!$C$5507:$O$5507</definedName>
    <definedName name="ORD105506_">DMartSalesData!$C$5508:$O$5508</definedName>
    <definedName name="ORD105507_">DMartSalesData!$C$5509:$O$5509</definedName>
    <definedName name="ORD105508_">DMartSalesData!$C$5510:$O$5510</definedName>
    <definedName name="ORD105509_">DMartSalesData!$C$5511:$O$5511</definedName>
    <definedName name="ORD105510_">DMartSalesData!$C$5512:$O$5512</definedName>
    <definedName name="ORD105511_">DMartSalesData!$C$5513:$O$5513</definedName>
    <definedName name="ORD105512_">DMartSalesData!$C$5514:$O$5514</definedName>
    <definedName name="ORD105513_">DMartSalesData!$C$5515:$O$5515</definedName>
    <definedName name="ORD105514_">DMartSalesData!$C$5516:$O$5516</definedName>
    <definedName name="ORD105515_">DMartSalesData!$C$5517:$O$5517</definedName>
    <definedName name="ORD105516_">DMartSalesData!$C$5518:$O$5518</definedName>
    <definedName name="ORD105517_">DMartSalesData!$C$5519:$O$5519</definedName>
    <definedName name="ORD105518_">DMartSalesData!$C$5520:$O$5520</definedName>
    <definedName name="ORD105519_">DMartSalesData!$C$5521:$O$5521</definedName>
    <definedName name="ORD105520_">DMartSalesData!$C$5522:$O$5522</definedName>
    <definedName name="ORD105521_">DMartSalesData!$C$5523:$O$5523</definedName>
    <definedName name="ORD105522_">DMartSalesData!$C$5524:$O$5524</definedName>
    <definedName name="ORD105523_">DMartSalesData!$C$5525:$O$5525</definedName>
    <definedName name="ORD105524_">DMartSalesData!$C$5526:$O$5526</definedName>
    <definedName name="ORD105525_">DMartSalesData!$C$5527:$O$5527</definedName>
    <definedName name="ORD105526_">DMartSalesData!$C$5528:$O$5528</definedName>
    <definedName name="ORD105527_">DMartSalesData!$C$5529:$O$5529</definedName>
    <definedName name="ORD105528_">DMartSalesData!$C$5530:$O$5530</definedName>
    <definedName name="ORD105529_">DMartSalesData!$C$5531:$O$5531</definedName>
    <definedName name="ORD105530_">DMartSalesData!$C$5532:$O$5532</definedName>
    <definedName name="ORD105531_">DMartSalesData!$C$5533:$O$5533</definedName>
    <definedName name="ORD105532_">DMartSalesData!$C$5534:$O$5534</definedName>
    <definedName name="ORD105533_">DMartSalesData!$C$5535:$O$5535</definedName>
    <definedName name="ORD105534_">DMartSalesData!$C$5536:$O$5536</definedName>
    <definedName name="ORD105535_">DMartSalesData!$C$5537:$O$5537</definedName>
    <definedName name="ORD105536_">DMartSalesData!$C$5538:$O$5538</definedName>
    <definedName name="ORD105537_">DMartSalesData!$C$5539:$O$5539</definedName>
    <definedName name="ORD105538_">DMartSalesData!$C$5540:$O$5540</definedName>
    <definedName name="ORD105539_">DMartSalesData!$C$5541:$O$5541</definedName>
    <definedName name="ORD105540_">DMartSalesData!$C$5542:$O$5542</definedName>
    <definedName name="ORD105541_">DMartSalesData!$C$5543:$O$5543</definedName>
    <definedName name="ORD105542_">DMartSalesData!$C$5544:$O$5544</definedName>
    <definedName name="ORD105543_">DMartSalesData!$C$5545:$O$5545</definedName>
    <definedName name="ORD105544_">DMartSalesData!$C$5546:$O$5546</definedName>
    <definedName name="ORD105545_">DMartSalesData!$C$5547:$O$5547</definedName>
    <definedName name="ORD105546_">DMartSalesData!$C$5548:$O$5548</definedName>
    <definedName name="ORD105547_">DMartSalesData!$C$5549:$O$5549</definedName>
    <definedName name="ORD105548_">DMartSalesData!$C$5550:$O$5550</definedName>
    <definedName name="ORD105549_">DMartSalesData!$C$5551:$O$5551</definedName>
    <definedName name="ORD105550_">DMartSalesData!$C$5552:$O$5552</definedName>
    <definedName name="ORD105551_">DMartSalesData!$C$5553:$O$5553</definedName>
    <definedName name="ORD105552_">DMartSalesData!$C$5554:$O$5554</definedName>
    <definedName name="ORD105553_">DMartSalesData!$C$5555:$O$5555</definedName>
    <definedName name="ORD105554_">DMartSalesData!$C$5556:$O$5556</definedName>
    <definedName name="ORD105555_">DMartSalesData!$C$5557:$O$5557</definedName>
    <definedName name="ORD105556_">DMartSalesData!$C$5558:$O$5558</definedName>
    <definedName name="ORD105557_">DMartSalesData!$C$5559:$O$5559</definedName>
    <definedName name="ORD105558_">DMartSalesData!$C$5560:$O$5560</definedName>
    <definedName name="ORD105559_">DMartSalesData!$C$5561:$O$5561</definedName>
    <definedName name="ORD105560_">DMartSalesData!$C$5562:$O$5562</definedName>
    <definedName name="ORD105561_">DMartSalesData!$C$5563:$O$5563</definedName>
    <definedName name="ORD105562_">DMartSalesData!$C$5564:$O$5564</definedName>
    <definedName name="ORD105563_">DMartSalesData!$C$5565:$O$5565</definedName>
    <definedName name="ORD105564_">DMartSalesData!$C$5566:$O$5566</definedName>
    <definedName name="ORD105565_">DMartSalesData!$C$5567:$O$5567</definedName>
    <definedName name="ORD105566_">DMartSalesData!$C$5568:$O$5568</definedName>
    <definedName name="ORD105567_">DMartSalesData!$C$5569:$O$5569</definedName>
    <definedName name="ORD105568_">DMartSalesData!$C$5570:$O$5570</definedName>
    <definedName name="ORD105569_">DMartSalesData!$C$5571:$O$5571</definedName>
    <definedName name="ORD105570_">DMartSalesData!$C$5572:$O$5572</definedName>
    <definedName name="ORD105571_">DMartSalesData!$C$5573:$O$5573</definedName>
    <definedName name="ORD105572_">DMartSalesData!$C$5574:$O$5574</definedName>
    <definedName name="ORD105573_">DMartSalesData!$C$5575:$O$5575</definedName>
    <definedName name="ORD105574_">DMartSalesData!$C$5576:$O$5576</definedName>
    <definedName name="ORD105575_">DMartSalesData!$C$5577:$O$5577</definedName>
    <definedName name="ORD105576_">DMartSalesData!$C$5578:$O$5578</definedName>
    <definedName name="ORD105577_">DMartSalesData!$C$5579:$O$5579</definedName>
    <definedName name="ORD105578_">DMartSalesData!$C$5580:$O$5580</definedName>
    <definedName name="ORD105579_">DMartSalesData!$C$5581:$O$5581</definedName>
    <definedName name="ORD105580_">DMartSalesData!$C$5582:$O$5582</definedName>
    <definedName name="ORD105581_">DMartSalesData!$C$5583:$O$5583</definedName>
    <definedName name="ORD105582_">DMartSalesData!$C$5584:$O$5584</definedName>
    <definedName name="ORD105583_">DMartSalesData!$C$5585:$O$5585</definedName>
    <definedName name="ORD105584_">DMartSalesData!$C$5586:$O$5586</definedName>
    <definedName name="ORD105585_">DMartSalesData!$C$5587:$O$5587</definedName>
    <definedName name="ORD105586_">DMartSalesData!$C$5588:$O$5588</definedName>
    <definedName name="ORD105587_">DMartSalesData!$C$5589:$O$5589</definedName>
    <definedName name="ORD105588_">DMartSalesData!$C$5590:$O$5590</definedName>
    <definedName name="ORD105589_">DMartSalesData!$C$5591:$O$5591</definedName>
    <definedName name="ORD105590_">DMartSalesData!$C$5592:$O$5592</definedName>
    <definedName name="ORD105591_">DMartSalesData!$C$5593:$O$5593</definedName>
    <definedName name="ORD105592_">DMartSalesData!$C$5594:$O$5594</definedName>
    <definedName name="ORD105593_">DMartSalesData!$C$5595:$O$5595</definedName>
    <definedName name="ORD105594_">DMartSalesData!$C$5596:$O$5596</definedName>
    <definedName name="ORD105595_">DMartSalesData!$C$5597:$O$5597</definedName>
    <definedName name="ORD105596_">DMartSalesData!$C$5598:$O$5598</definedName>
    <definedName name="ORD105597_">DMartSalesData!$C$5599:$O$5599</definedName>
    <definedName name="ORD105598_">DMartSalesData!$C$5600:$O$5600</definedName>
    <definedName name="ORD105599_">DMartSalesData!$C$5601:$O$5601</definedName>
    <definedName name="ORD105600_">DMartSalesData!$C$5602:$O$5602</definedName>
    <definedName name="ORD105601_">DMartSalesData!$C$5603:$O$5603</definedName>
    <definedName name="ORD105602_">DMartSalesData!$C$5604:$O$5604</definedName>
    <definedName name="ORD105603_">DMartSalesData!$C$5605:$O$5605</definedName>
    <definedName name="ORD105604_">DMartSalesData!$C$5606:$O$5606</definedName>
    <definedName name="ORD105605_">DMartSalesData!$C$5607:$O$5607</definedName>
    <definedName name="ORD105606_">DMartSalesData!$C$5608:$O$5608</definedName>
    <definedName name="ORD105607_">DMartSalesData!$C$5609:$O$5609</definedName>
    <definedName name="ORD105608_">DMartSalesData!$C$5610:$O$5610</definedName>
    <definedName name="ORD105609_">DMartSalesData!$C$5611:$O$5611</definedName>
    <definedName name="ORD105610_">DMartSalesData!$C$5612:$O$5612</definedName>
    <definedName name="ORD105611_">DMartSalesData!$C$5613:$O$5613</definedName>
    <definedName name="ORD105612_">DMartSalesData!$C$5614:$O$5614</definedName>
    <definedName name="ORD105613_">DMartSalesData!$C$5615:$O$5615</definedName>
    <definedName name="ORD105614_">DMartSalesData!$C$5616:$O$5616</definedName>
    <definedName name="ORD105615_">DMartSalesData!$C$5617:$O$5617</definedName>
    <definedName name="ORD105616_">DMartSalesData!$C$5618:$O$5618</definedName>
    <definedName name="ORD105617_">DMartSalesData!$C$5619:$O$5619</definedName>
    <definedName name="ORD105618_">DMartSalesData!$C$5620:$O$5620</definedName>
    <definedName name="ORD105619_">DMartSalesData!$C$5621:$O$5621</definedName>
    <definedName name="ORD105620_">DMartSalesData!$C$5622:$O$5622</definedName>
    <definedName name="ORD105621_">DMartSalesData!$C$5623:$O$5623</definedName>
    <definedName name="ORD105622_">DMartSalesData!$C$5624:$O$5624</definedName>
    <definedName name="ORD105623_">DMartSalesData!$C$5625:$O$5625</definedName>
    <definedName name="ORD105624_">DMartSalesData!$C$5626:$O$5626</definedName>
    <definedName name="ORD105625_">DMartSalesData!$C$5627:$O$5627</definedName>
    <definedName name="ORD105626_">DMartSalesData!$C$5628:$O$5628</definedName>
    <definedName name="ORD105627_">DMartSalesData!$C$5629:$O$5629</definedName>
    <definedName name="ORD105628_">DMartSalesData!$C$5630:$O$5630</definedName>
    <definedName name="ORD105629_">DMartSalesData!$C$5631:$O$5631</definedName>
    <definedName name="ORD105630_">DMartSalesData!$C$5632:$O$5632</definedName>
    <definedName name="ORD105631_">DMartSalesData!$C$5633:$O$5633</definedName>
    <definedName name="ORD105632_">DMartSalesData!$C$5634:$O$5634</definedName>
    <definedName name="ORD105633_">DMartSalesData!$C$5635:$O$5635</definedName>
    <definedName name="ORD105634_">DMartSalesData!$C$5636:$O$5636</definedName>
    <definedName name="ORD105635_">DMartSalesData!$C$5637:$O$5637</definedName>
    <definedName name="ORD105636_">DMartSalesData!$C$5638:$O$5638</definedName>
    <definedName name="ORD105637_">DMartSalesData!$C$5639:$O$5639</definedName>
    <definedName name="ORD105638_">DMartSalesData!$C$5640:$O$5640</definedName>
    <definedName name="ORD105639_">DMartSalesData!$C$5641:$O$5641</definedName>
    <definedName name="ORD105640_">DMartSalesData!$C$5642:$O$5642</definedName>
    <definedName name="ORD105641_">DMartSalesData!$C$5643:$O$5643</definedName>
    <definedName name="ORD105642_">DMartSalesData!$C$5644:$O$5644</definedName>
    <definedName name="ORD105643_">DMartSalesData!$C$5645:$O$5645</definedName>
    <definedName name="ORD105644_">DMartSalesData!$C$5646:$O$5646</definedName>
    <definedName name="ORD105645_">DMartSalesData!$C$5647:$O$5647</definedName>
    <definedName name="ORD105646_">DMartSalesData!$C$5648:$O$5648</definedName>
    <definedName name="ORD105647_">DMartSalesData!$C$5649:$O$5649</definedName>
    <definedName name="ORD105648_">DMartSalesData!$C$5650:$O$5650</definedName>
    <definedName name="ORD105649_">DMartSalesData!$C$5651:$O$5651</definedName>
    <definedName name="ORD105650_">DMartSalesData!$C$5652:$O$5652</definedName>
    <definedName name="ORD105651_">DMartSalesData!$C$5653:$O$5653</definedName>
    <definedName name="ORD105652_">DMartSalesData!$C$5654:$O$5654</definedName>
    <definedName name="ORD105653_">DMartSalesData!$C$5655:$O$5655</definedName>
    <definedName name="ORD105654_">DMartSalesData!$C$5656:$O$5656</definedName>
    <definedName name="ORD105655_">DMartSalesData!$C$5657:$O$5657</definedName>
    <definedName name="ORD105656_">DMartSalesData!$C$5658:$O$5658</definedName>
    <definedName name="ORD105657_">DMartSalesData!$C$5659:$O$5659</definedName>
    <definedName name="ORD105658_">DMartSalesData!$C$5660:$O$5660</definedName>
    <definedName name="ORD105659_">DMartSalesData!$C$5661:$O$5661</definedName>
    <definedName name="ORD105660_">DMartSalesData!$C$5662:$O$5662</definedName>
    <definedName name="ORD105661_">DMartSalesData!$C$5663:$O$5663</definedName>
    <definedName name="ORD105662_">DMartSalesData!$C$5664:$O$5664</definedName>
    <definedName name="ORD105663_">DMartSalesData!$C$5665:$O$5665</definedName>
    <definedName name="ORD105664_">DMartSalesData!$C$5666:$O$5666</definedName>
    <definedName name="ORD105665_">DMartSalesData!$C$5667:$O$5667</definedName>
    <definedName name="ORD105666_">DMartSalesData!$C$5668:$O$5668</definedName>
    <definedName name="ORD105667_">DMartSalesData!$C$5669:$O$5669</definedName>
    <definedName name="ORD105668_">DMartSalesData!$C$5670:$O$5670</definedName>
    <definedName name="ORD105669_">DMartSalesData!$C$5671:$O$5671</definedName>
    <definedName name="ORD105670_">DMartSalesData!$C$5672:$O$5672</definedName>
    <definedName name="ORD105671_">DMartSalesData!$C$5673:$O$5673</definedName>
    <definedName name="ORD105672_">DMartSalesData!$C$5674:$O$5674</definedName>
    <definedName name="ORD105673_">DMartSalesData!$C$5675:$O$5675</definedName>
    <definedName name="ORD105674_">DMartSalesData!$C$5676:$O$5676</definedName>
    <definedName name="ORD105675_">DMartSalesData!$C$5677:$O$5677</definedName>
    <definedName name="ORD105676_">DMartSalesData!$C$5678:$O$5678</definedName>
    <definedName name="ORD105677_">DMartSalesData!$C$5679:$O$5679</definedName>
    <definedName name="ORD105678_">DMartSalesData!$C$5680:$O$5680</definedName>
    <definedName name="ORD105679_">DMartSalesData!$C$5681:$O$5681</definedName>
    <definedName name="ORD105680_">DMartSalesData!$C$5682:$O$5682</definedName>
    <definedName name="ORD105681_">DMartSalesData!$C$5683:$O$5683</definedName>
    <definedName name="ORD105682_">DMartSalesData!$C$5684:$O$5684</definedName>
    <definedName name="ORD105683_">DMartSalesData!$C$5685:$O$5685</definedName>
    <definedName name="ORD105684_">DMartSalesData!$C$5686:$O$5686</definedName>
    <definedName name="ORD105685_">DMartSalesData!$C$5687:$O$5687</definedName>
    <definedName name="ORD105686_">DMartSalesData!$C$5688:$O$5688</definedName>
    <definedName name="ORD105687_">DMartSalesData!$C$5689:$O$5689</definedName>
    <definedName name="ORD105688_">DMartSalesData!$C$5690:$O$5690</definedName>
    <definedName name="ORD105689_">DMartSalesData!$C$5691:$O$5691</definedName>
    <definedName name="ORD105690_">DMartSalesData!$C$5692:$O$5692</definedName>
    <definedName name="ORD105691_">DMartSalesData!$C$5693:$O$5693</definedName>
    <definedName name="ORD105692_">DMartSalesData!$C$5694:$O$5694</definedName>
    <definedName name="ORD105693_">DMartSalesData!$C$5695:$O$5695</definedName>
    <definedName name="ORD105694_">DMartSalesData!$C$5696:$O$5696</definedName>
    <definedName name="ORD105695_">DMartSalesData!$C$5697:$O$5697</definedName>
    <definedName name="ORD105696_">DMartSalesData!$C$5698:$O$5698</definedName>
    <definedName name="ORD105697_">DMartSalesData!$C$5699:$O$5699</definedName>
    <definedName name="ORD105698_">DMartSalesData!$C$5700:$O$5700</definedName>
    <definedName name="ORD105699_">DMartSalesData!$C$5701:$O$5701</definedName>
    <definedName name="ORD105700_">DMartSalesData!$C$5702:$O$5702</definedName>
    <definedName name="ORD105701_">DMartSalesData!$C$5703:$O$5703</definedName>
    <definedName name="ORD105702_">DMartSalesData!$C$5704:$O$5704</definedName>
    <definedName name="ORD105703_">DMartSalesData!$C$5705:$O$5705</definedName>
    <definedName name="ORD105704_">DMartSalesData!$C$5706:$O$5706</definedName>
    <definedName name="ORD105705_">DMartSalesData!$C$5707:$O$5707</definedName>
    <definedName name="ORD105706_">DMartSalesData!$C$5708:$O$5708</definedName>
    <definedName name="ORD105707_">DMartSalesData!$C$5709:$O$5709</definedName>
    <definedName name="ORD105708_">DMartSalesData!$C$5710:$O$5710</definedName>
    <definedName name="ORD105709_">DMartSalesData!$C$5711:$O$5711</definedName>
    <definedName name="ORD105710_">DMartSalesData!$C$5712:$O$5712</definedName>
    <definedName name="ORD105711_">DMartSalesData!$C$5713:$O$5713</definedName>
    <definedName name="ORD105712_">DMartSalesData!$C$5714:$O$5714</definedName>
    <definedName name="ORD105713_">DMartSalesData!$C$5715:$O$5715</definedName>
    <definedName name="ORD105714_">DMartSalesData!$C$5716:$O$5716</definedName>
    <definedName name="ORD105715_">DMartSalesData!$C$5717:$O$5717</definedName>
    <definedName name="ORD105716_">DMartSalesData!$C$5718:$O$5718</definedName>
    <definedName name="ORD105717_">DMartSalesData!$C$5719:$O$5719</definedName>
    <definedName name="ORD105718_">DMartSalesData!$C$5720:$O$5720</definedName>
    <definedName name="ORD105719_">DMartSalesData!$C$5721:$O$5721</definedName>
    <definedName name="ORD105720_">DMartSalesData!$C$5722:$O$5722</definedName>
    <definedName name="ORD105721_">DMartSalesData!$C$5723:$O$5723</definedName>
    <definedName name="ORD105722_">DMartSalesData!$C$5724:$O$5724</definedName>
    <definedName name="ORD105723_">DMartSalesData!$C$5725:$O$5725</definedName>
    <definedName name="ORD105724_">DMartSalesData!$C$5726:$O$5726</definedName>
    <definedName name="ORD105725_">DMartSalesData!$C$5727:$O$5727</definedName>
    <definedName name="ORD105726_">DMartSalesData!$C$5728:$O$5728</definedName>
    <definedName name="ORD105727_">DMartSalesData!$C$5729:$O$5729</definedName>
    <definedName name="ORD105728_">DMartSalesData!$C$5730:$O$5730</definedName>
    <definedName name="ORD105729_">DMartSalesData!$C$5731:$O$5731</definedName>
    <definedName name="ORD105730_">DMartSalesData!$C$5732:$O$5732</definedName>
    <definedName name="ORD105731_">DMartSalesData!$C$5733:$O$5733</definedName>
    <definedName name="ORD105732_">DMartSalesData!$C$5734:$O$5734</definedName>
    <definedName name="ORD105733_">DMartSalesData!$C$5735:$O$5735</definedName>
    <definedName name="ORD105734_">DMartSalesData!$C$5736:$O$5736</definedName>
    <definedName name="ORD105735_">DMartSalesData!$C$5737:$O$5737</definedName>
    <definedName name="ORD105736_">DMartSalesData!$C$5738:$O$5738</definedName>
    <definedName name="ORD105737_">DMartSalesData!$C$5739:$O$5739</definedName>
    <definedName name="ORD105738_">DMartSalesData!$C$5740:$O$5740</definedName>
    <definedName name="ORD105739_">DMartSalesData!$C$5741:$O$5741</definedName>
    <definedName name="ORD105740_">DMartSalesData!$C$5742:$O$5742</definedName>
    <definedName name="ORD105741_">DMartSalesData!$C$5743:$O$5743</definedName>
    <definedName name="ORD105742_">DMartSalesData!$C$5744:$O$5744</definedName>
    <definedName name="ORD105743_">DMartSalesData!$C$5745:$O$5745</definedName>
    <definedName name="ORD105744_">DMartSalesData!$C$5746:$O$5746</definedName>
    <definedName name="ORD105745_">DMartSalesData!$C$5747:$O$5747</definedName>
    <definedName name="ORD105746_">DMartSalesData!$C$5748:$O$5748</definedName>
    <definedName name="ORD105747_">DMartSalesData!$C$5749:$O$5749</definedName>
    <definedName name="ORD105748_">DMartSalesData!$C$5750:$O$5750</definedName>
    <definedName name="ORD105749_">DMartSalesData!$C$5751:$O$5751</definedName>
    <definedName name="ORD105750_">DMartSalesData!$C$5752:$O$5752</definedName>
    <definedName name="ORD105751_">DMartSalesData!$C$5753:$O$5753</definedName>
    <definedName name="ORD105752_">DMartSalesData!$C$5754:$O$5754</definedName>
    <definedName name="ORD105753_">DMartSalesData!$C$5755:$O$5755</definedName>
    <definedName name="ORD105754_">DMartSalesData!$C$5756:$O$5756</definedName>
    <definedName name="ORD105755_">DMartSalesData!$C$5757:$O$5757</definedName>
    <definedName name="ORD105756_">DMartSalesData!$C$5758:$O$5758</definedName>
    <definedName name="ORD105757_">DMartSalesData!$C$5759:$O$5759</definedName>
    <definedName name="ORD105758_">DMartSalesData!$C$5760:$O$5760</definedName>
    <definedName name="ORD105759_">DMartSalesData!$C$5761:$O$5761</definedName>
    <definedName name="ORD105760_">DMartSalesData!$C$5762:$O$5762</definedName>
    <definedName name="ORD105761_">DMartSalesData!$C$5763:$O$5763</definedName>
    <definedName name="ORD105762_">DMartSalesData!$C$5764:$O$5764</definedName>
    <definedName name="ORD105763_">DMartSalesData!$C$5765:$O$5765</definedName>
    <definedName name="ORD105764_">DMartSalesData!$C$5766:$O$5766</definedName>
    <definedName name="ORD105765_">DMartSalesData!$C$5767:$O$5767</definedName>
    <definedName name="ORD105766_">DMartSalesData!$C$5768:$O$5768</definedName>
    <definedName name="ORD105767_">DMartSalesData!$C$5769:$O$5769</definedName>
    <definedName name="ORD105768_">DMartSalesData!$C$5770:$O$5770</definedName>
    <definedName name="ORD105769_">DMartSalesData!$C$5771:$O$5771</definedName>
    <definedName name="ORD105770_">DMartSalesData!$C$5772:$O$5772</definedName>
    <definedName name="ORD105771_">DMartSalesData!$C$5773:$O$5773</definedName>
    <definedName name="ORD105772_">DMartSalesData!$C$5774:$O$5774</definedName>
    <definedName name="ORD105773_">DMartSalesData!$C$5775:$O$5775</definedName>
    <definedName name="ORD105774_">DMartSalesData!$C$5776:$O$5776</definedName>
    <definedName name="ORD105775_">DMartSalesData!$C$5777:$O$5777</definedName>
    <definedName name="ORD105776_">DMartSalesData!$C$5778:$O$5778</definedName>
    <definedName name="ORD105777_">DMartSalesData!$C$5779:$O$5779</definedName>
    <definedName name="ORD105778_">DMartSalesData!$C$5780:$O$5780</definedName>
    <definedName name="ORD105779_">DMartSalesData!$C$5781:$O$5781</definedName>
    <definedName name="ORD105780_">DMartSalesData!$C$5782:$O$5782</definedName>
    <definedName name="ORD105781_">DMartSalesData!$C$5783:$O$5783</definedName>
    <definedName name="ORD105782_">DMartSalesData!$C$5784:$O$5784</definedName>
    <definedName name="ORD105783_">DMartSalesData!$C$5785:$O$5785</definedName>
    <definedName name="ORD105784_">DMartSalesData!$C$5786:$O$5786</definedName>
    <definedName name="ORD105785_">DMartSalesData!$C$5787:$O$5787</definedName>
    <definedName name="ORD105786_">DMartSalesData!$C$5788:$O$5788</definedName>
    <definedName name="ORD105787_">DMartSalesData!$C$5789:$O$5789</definedName>
    <definedName name="ORD105788_">DMartSalesData!$C$5790:$O$5790</definedName>
    <definedName name="ORD105789_">DMartSalesData!$C$5791:$O$5791</definedName>
    <definedName name="ORD105790_">DMartSalesData!$C$5792:$O$5792</definedName>
    <definedName name="ORD105791_">DMartSalesData!$C$5793:$O$5793</definedName>
    <definedName name="ORD105792_">DMartSalesData!$C$5794:$O$5794</definedName>
    <definedName name="ORD105793_">DMartSalesData!$C$5795:$O$5795</definedName>
    <definedName name="ORD105794_">DMartSalesData!$C$5796:$O$5796</definedName>
    <definedName name="ORD105795_">DMartSalesData!$C$5797:$O$5797</definedName>
    <definedName name="ORD105796_">DMartSalesData!$C$5798:$O$5798</definedName>
    <definedName name="ORD105797_">DMartSalesData!$C$5799:$O$5799</definedName>
    <definedName name="ORD105798_">DMartSalesData!$C$5800:$O$5800</definedName>
    <definedName name="ORD105799_">DMartSalesData!$C$5801:$O$5801</definedName>
    <definedName name="ORD105800_">DMartSalesData!$C$5802:$O$5802</definedName>
    <definedName name="ORD105801_">DMartSalesData!$C$5803:$O$5803</definedName>
    <definedName name="ORD105802_">DMartSalesData!$C$5804:$O$5804</definedName>
    <definedName name="ORD105803_">DMartSalesData!$C$5805:$O$5805</definedName>
    <definedName name="ORD105804_">DMartSalesData!$C$5806:$O$5806</definedName>
    <definedName name="ORD105805_">DMartSalesData!$C$5807:$O$5807</definedName>
    <definedName name="ORD105806_">DMartSalesData!$C$5808:$O$5808</definedName>
    <definedName name="ORD105807_">DMartSalesData!$C$5809:$O$5809</definedName>
    <definedName name="ORD105808_">DMartSalesData!$C$5810:$O$5810</definedName>
    <definedName name="ORD105809_">DMartSalesData!$C$5811:$O$5811</definedName>
    <definedName name="ORD105810_">DMartSalesData!$C$5812:$O$5812</definedName>
    <definedName name="ORD105811_">DMartSalesData!$C$5813:$O$5813</definedName>
    <definedName name="ORD105812_">DMartSalesData!$C$5814:$O$5814</definedName>
    <definedName name="ORD105813_">DMartSalesData!$C$5815:$O$5815</definedName>
    <definedName name="ORD105814_">DMartSalesData!$C$5816:$O$5816</definedName>
    <definedName name="ORD105815_">DMartSalesData!$C$5817:$O$5817</definedName>
    <definedName name="ORD105816_">DMartSalesData!$C$5818:$O$5818</definedName>
    <definedName name="ORD105817_">DMartSalesData!$C$5819:$O$5819</definedName>
    <definedName name="ORD105818_">DMartSalesData!$C$5820:$O$5820</definedName>
    <definedName name="ORD105819_">DMartSalesData!$C$5821:$O$5821</definedName>
    <definedName name="ORD105820_">DMartSalesData!$C$5822:$O$5822</definedName>
    <definedName name="ORD105821_">DMartSalesData!$C$5823:$O$5823</definedName>
    <definedName name="ORD105822_">DMartSalesData!$C$5824:$O$5824</definedName>
    <definedName name="ORD105823_">DMartSalesData!$C$5825:$O$5825</definedName>
    <definedName name="ORD105824_">DMartSalesData!$C$5826:$O$5826</definedName>
    <definedName name="ORD105825_">DMartSalesData!$C$5827:$O$5827</definedName>
    <definedName name="ORD105826_">DMartSalesData!$C$5828:$O$5828</definedName>
    <definedName name="ORD105827_">DMartSalesData!$C$5829:$O$5829</definedName>
    <definedName name="ORD105828_">DMartSalesData!$C$5830:$O$5830</definedName>
    <definedName name="ORD105829_">DMartSalesData!$C$5831:$O$5831</definedName>
    <definedName name="ORD105830_">DMartSalesData!$C$5832:$O$5832</definedName>
    <definedName name="ORD105831_">DMartSalesData!$C$5833:$O$5833</definedName>
    <definedName name="ORD105832_">DMartSalesData!$C$5834:$O$5834</definedName>
    <definedName name="ORD105833_">DMartSalesData!$C$5835:$O$5835</definedName>
    <definedName name="ORD105834_">DMartSalesData!$C$5836:$O$5836</definedName>
    <definedName name="ORD105835_">DMartSalesData!$C$5837:$O$5837</definedName>
    <definedName name="ORD105836_">DMartSalesData!$C$5838:$O$5838</definedName>
    <definedName name="ORD105837_">DMartSalesData!$C$5839:$O$5839</definedName>
    <definedName name="ORD105838_">DMartSalesData!$C$5840:$O$5840</definedName>
    <definedName name="ORD105839_">DMartSalesData!$C$5841:$O$5841</definedName>
    <definedName name="ORD105840_">DMartSalesData!$C$5842:$O$5842</definedName>
    <definedName name="ORD105841_">DMartSalesData!$C$5843:$O$5843</definedName>
    <definedName name="ORD105842_">DMartSalesData!$C$5844:$O$5844</definedName>
    <definedName name="ORD105843_">DMartSalesData!$C$5845:$O$5845</definedName>
    <definedName name="ORD105844_">DMartSalesData!$C$5846:$O$5846</definedName>
    <definedName name="ORD105845_">DMartSalesData!$C$5847:$O$5847</definedName>
    <definedName name="ORD105846_">DMartSalesData!$C$5848:$O$5848</definedName>
    <definedName name="ORD105847_">DMartSalesData!$C$5849:$O$5849</definedName>
    <definedName name="ORD105848_">DMartSalesData!$C$5850:$O$5850</definedName>
    <definedName name="ORD105849_">DMartSalesData!$C$5851:$O$5851</definedName>
    <definedName name="ORD105850_">DMartSalesData!$C$5852:$O$5852</definedName>
    <definedName name="ORD105851_">DMartSalesData!$C$5853:$O$5853</definedName>
    <definedName name="ORD105852_">DMartSalesData!$C$5854:$O$5854</definedName>
    <definedName name="ORD105853_">DMartSalesData!$C$5855:$O$5855</definedName>
    <definedName name="ORD105854_">DMartSalesData!$C$5856:$O$5856</definedName>
    <definedName name="ORD105855_">DMartSalesData!$C$5857:$O$5857</definedName>
    <definedName name="ORD105856_">DMartSalesData!$C$5858:$O$5858</definedName>
    <definedName name="ORD105857_">DMartSalesData!$C$5859:$O$5859</definedName>
    <definedName name="ORD105858_">DMartSalesData!$C$5860:$O$5860</definedName>
    <definedName name="ORD105859_">DMartSalesData!$C$5861:$O$5861</definedName>
    <definedName name="ORD105860_">DMartSalesData!$C$5862:$O$5862</definedName>
    <definedName name="ORD105861_">DMartSalesData!$C$5863:$O$5863</definedName>
    <definedName name="ORD105862_">DMartSalesData!$C$5864:$O$5864</definedName>
    <definedName name="ORD105863_">DMartSalesData!$C$5865:$O$5865</definedName>
    <definedName name="ORD105864_">DMartSalesData!$C$5866:$O$5866</definedName>
    <definedName name="ORD105865_">DMartSalesData!$C$5867:$O$5867</definedName>
    <definedName name="ORD105866_">DMartSalesData!$C$5868:$O$5868</definedName>
    <definedName name="ORD105867_">DMartSalesData!$C$5869:$O$5869</definedName>
    <definedName name="ORD105868_">DMartSalesData!$C$5870:$O$5870</definedName>
    <definedName name="ORD105869_">DMartSalesData!$C$5871:$O$5871</definedName>
    <definedName name="ORD105870_">DMartSalesData!$C$5872:$O$5872</definedName>
    <definedName name="ORD105871_">DMartSalesData!$C$5873:$O$5873</definedName>
    <definedName name="ORD105872_">DMartSalesData!$C$5874:$O$5874</definedName>
    <definedName name="ORD105873_">DMartSalesData!$C$5875:$O$5875</definedName>
    <definedName name="ORD105874_">DMartSalesData!$C$5876:$O$5876</definedName>
    <definedName name="ORD105875_">DMartSalesData!$C$5877:$O$5877</definedName>
    <definedName name="ORD105876_">DMartSalesData!$C$5878:$O$5878</definedName>
    <definedName name="ORD105877_">DMartSalesData!$C$5879:$O$5879</definedName>
    <definedName name="ORD105878_">DMartSalesData!$C$5880:$O$5880</definedName>
    <definedName name="ORD105879_">DMartSalesData!$C$5881:$O$5881</definedName>
    <definedName name="ORD105880_">DMartSalesData!$C$5882:$O$5882</definedName>
    <definedName name="ORD105881_">DMartSalesData!$C$5883:$O$5883</definedName>
    <definedName name="ORD105882_">DMartSalesData!$C$5884:$O$5884</definedName>
    <definedName name="ORD105883_">DMartSalesData!$C$5885:$O$5885</definedName>
    <definedName name="ORD105884_">DMartSalesData!$C$5886:$O$5886</definedName>
    <definedName name="ORD105885_">DMartSalesData!$C$5887:$O$5887</definedName>
    <definedName name="ORD105886_">DMartSalesData!$C$5888:$O$5888</definedName>
    <definedName name="ORD105887_">DMartSalesData!$C$5889:$O$5889</definedName>
    <definedName name="ORD105888_">DMartSalesData!$C$5890:$O$5890</definedName>
    <definedName name="ORD105889_">DMartSalesData!$C$5891:$O$5891</definedName>
    <definedName name="ORD105890_">DMartSalesData!$C$5892:$O$5892</definedName>
    <definedName name="ORD105891_">DMartSalesData!$C$5893:$O$5893</definedName>
    <definedName name="ORD105892_">DMartSalesData!$C$5894:$O$5894</definedName>
    <definedName name="ORD105893_">DMartSalesData!$C$5895:$O$5895</definedName>
    <definedName name="ORD105894_">DMartSalesData!$C$5896:$O$5896</definedName>
    <definedName name="ORD105895_">DMartSalesData!$C$5897:$O$5897</definedName>
    <definedName name="ORD105896_">DMartSalesData!$C$5898:$O$5898</definedName>
    <definedName name="ORD105897_">DMartSalesData!$C$5899:$O$5899</definedName>
    <definedName name="ORD105898_">DMartSalesData!$C$5900:$O$5900</definedName>
    <definedName name="ORD105899_">DMartSalesData!$C$5901:$O$5901</definedName>
    <definedName name="ORD105900_">DMartSalesData!$C$5902:$O$5902</definedName>
    <definedName name="ORD105901_">DMartSalesData!$C$5903:$O$5903</definedName>
    <definedName name="ORD105902_">DMartSalesData!$C$5904:$O$5904</definedName>
    <definedName name="ORD105903_">DMartSalesData!$C$5905:$O$5905</definedName>
    <definedName name="ORD105904_">DMartSalesData!$C$5906:$O$5906</definedName>
    <definedName name="ORD105905_">DMartSalesData!$C$5907:$O$5907</definedName>
    <definedName name="ORD105906_">DMartSalesData!$C$5908:$O$5908</definedName>
    <definedName name="ORD105907_">DMartSalesData!$C$5909:$O$5909</definedName>
    <definedName name="ORD105908_">DMartSalesData!$C$5910:$O$5910</definedName>
    <definedName name="ORD105909_">DMartSalesData!$C$5911:$O$5911</definedName>
    <definedName name="ORD105910_">DMartSalesData!$C$5912:$O$5912</definedName>
    <definedName name="ORD105911_">DMartSalesData!$C$5913:$O$5913</definedName>
    <definedName name="ORD105912_">DMartSalesData!$C$5914:$O$5914</definedName>
    <definedName name="ORD105913_">DMartSalesData!$C$5915:$O$5915</definedName>
    <definedName name="ORD105914_">DMartSalesData!$C$5916:$O$5916</definedName>
    <definedName name="ORD105915_">DMartSalesData!$C$5917:$O$5917</definedName>
    <definedName name="ORD105916_">DMartSalesData!$C$5918:$O$5918</definedName>
    <definedName name="ORD105917_">DMartSalesData!$C$5919:$O$5919</definedName>
    <definedName name="ORD105918_">DMartSalesData!$C$5920:$O$5920</definedName>
    <definedName name="ORD105919_">DMartSalesData!$C$5921:$O$5921</definedName>
    <definedName name="ORD105920_">DMartSalesData!$C$5922:$O$5922</definedName>
    <definedName name="ORD105921_">DMartSalesData!$C$5923:$O$5923</definedName>
    <definedName name="ORD105922_">DMartSalesData!$C$5924:$O$5924</definedName>
    <definedName name="ORD105923_">DMartSalesData!$C$5925:$O$5925</definedName>
    <definedName name="ORD105924_">DMartSalesData!$C$5926:$O$5926</definedName>
    <definedName name="ORD105925_">DMartSalesData!$C$5927:$O$5927</definedName>
    <definedName name="ORD105926_">DMartSalesData!$C$5928:$O$5928</definedName>
    <definedName name="ORD105927_">DMartSalesData!$C$5929:$O$5929</definedName>
    <definedName name="ORD105928_">DMartSalesData!$C$5930:$O$5930</definedName>
    <definedName name="ORD105929_">DMartSalesData!$C$5931:$O$5931</definedName>
    <definedName name="ORD105930_">DMartSalesData!$C$5932:$O$5932</definedName>
    <definedName name="ORD105931_">DMartSalesData!$C$5933:$O$5933</definedName>
    <definedName name="ORD105932_">DMartSalesData!$C$5934:$O$5934</definedName>
    <definedName name="ORD105933_">DMartSalesData!$C$5935:$O$5935</definedName>
    <definedName name="ORD105934_">DMartSalesData!$C$5936:$O$5936</definedName>
    <definedName name="ORD105935_">DMartSalesData!$C$5937:$O$5937</definedName>
    <definedName name="ORD105936_">DMartSalesData!$C$5938:$O$5938</definedName>
    <definedName name="ORD105937_">DMartSalesData!$C$5939:$O$5939</definedName>
    <definedName name="ORD105938_">DMartSalesData!$C$5940:$O$5940</definedName>
    <definedName name="ORD105939_">DMartSalesData!$C$5941:$O$5941</definedName>
    <definedName name="ORD105940_">DMartSalesData!$C$5942:$O$5942</definedName>
    <definedName name="ORD105941_">DMartSalesData!$C$5943:$O$5943</definedName>
    <definedName name="ORD105942_">DMartSalesData!$C$5944:$O$5944</definedName>
    <definedName name="ORD105943_">DMartSalesData!$C$5945:$O$5945</definedName>
    <definedName name="ORD105944_">DMartSalesData!$C$5946:$O$5946</definedName>
    <definedName name="ORD105945_">DMartSalesData!$C$5947:$O$5947</definedName>
    <definedName name="ORD105946_">DMartSalesData!$C$5948:$O$5948</definedName>
    <definedName name="ORD105947_">DMartSalesData!$C$5949:$O$5949</definedName>
    <definedName name="ORD105948_">DMartSalesData!$C$5950:$O$5950</definedName>
    <definedName name="ORD105949_">DMartSalesData!$C$5951:$O$5951</definedName>
    <definedName name="ORD105950_">DMartSalesData!$C$5952:$O$5952</definedName>
    <definedName name="ORD105951_">DMartSalesData!$C$5953:$O$5953</definedName>
    <definedName name="ORD105952_">DMartSalesData!$C$5954:$O$5954</definedName>
    <definedName name="ORD105953_">DMartSalesData!$C$5955:$O$5955</definedName>
    <definedName name="ORD105954_">DMartSalesData!$C$5956:$O$5956</definedName>
    <definedName name="ORD105955_">DMartSalesData!$C$5957:$O$5957</definedName>
    <definedName name="ORD105956_">DMartSalesData!$C$5958:$O$5958</definedName>
    <definedName name="ORD105957_">DMartSalesData!$C$5959:$O$5959</definedName>
    <definedName name="ORD105958_">DMartSalesData!$C$5960:$O$5960</definedName>
    <definedName name="ORD105959_">DMartSalesData!$C$5961:$O$5961</definedName>
    <definedName name="ORD105960_">DMartSalesData!$C$5962:$O$5962</definedName>
    <definedName name="ORD105961_">DMartSalesData!$C$5963:$O$5963</definedName>
    <definedName name="ORD105962_">DMartSalesData!$C$5964:$O$5964</definedName>
    <definedName name="ORD105963_">DMartSalesData!$C$5965:$O$5965</definedName>
    <definedName name="ORD105964_">DMartSalesData!$C$5966:$O$5966</definedName>
    <definedName name="ORD105965_">DMartSalesData!$C$5967:$O$5967</definedName>
    <definedName name="ORD105966_">DMartSalesData!$C$5968:$O$5968</definedName>
    <definedName name="ORD105967_">DMartSalesData!$C$5969:$O$5969</definedName>
    <definedName name="ORD105968_">DMartSalesData!$C$5970:$O$5970</definedName>
    <definedName name="ORD105969_">DMartSalesData!$C$5971:$O$5971</definedName>
    <definedName name="ORD105970_">DMartSalesData!$C$5972:$O$5972</definedName>
    <definedName name="ORD105971_">DMartSalesData!$C$5973:$O$5973</definedName>
    <definedName name="ORD105972_">DMartSalesData!$C$5974:$O$5974</definedName>
    <definedName name="ORD105973_">DMartSalesData!$C$5975:$O$5975</definedName>
    <definedName name="ORD105974_">DMartSalesData!$C$5976:$O$5976</definedName>
    <definedName name="ORD105975_">DMartSalesData!$C$5977:$O$5977</definedName>
    <definedName name="ORD105976_">DMartSalesData!$C$5978:$O$5978</definedName>
    <definedName name="ORD105977_">DMartSalesData!$C$5979:$O$5979</definedName>
    <definedName name="ORD105978_">DMartSalesData!$C$5980:$O$5980</definedName>
    <definedName name="ORD105979_">DMartSalesData!$C$5981:$O$5981</definedName>
    <definedName name="ORD105980_">DMartSalesData!$C$5982:$O$5982</definedName>
    <definedName name="ORD105981_">DMartSalesData!$C$5983:$O$5983</definedName>
    <definedName name="ORD105982_">DMartSalesData!$C$5984:$O$5984</definedName>
    <definedName name="ORD105983_">DMartSalesData!$C$5985:$O$5985</definedName>
    <definedName name="ORD105984_">DMartSalesData!$C$5986:$O$5986</definedName>
    <definedName name="ORD105985_">DMartSalesData!$C$5987:$O$5987</definedName>
    <definedName name="ORD105986_">DMartSalesData!$C$5988:$O$5988</definedName>
    <definedName name="ORD105987_">DMartSalesData!$C$5989:$O$5989</definedName>
    <definedName name="ORD105988_">DMartSalesData!$C$5990:$O$5990</definedName>
    <definedName name="ORD105989_">DMartSalesData!$C$5991:$O$5991</definedName>
    <definedName name="ORD105990_">DMartSalesData!$C$5992:$O$5992</definedName>
    <definedName name="ORD105991_">DMartSalesData!$C$5993:$O$5993</definedName>
    <definedName name="ORD105992_">DMartSalesData!$C$5994:$O$5994</definedName>
    <definedName name="ORD105993_">DMartSalesData!$C$5995:$O$5995</definedName>
    <definedName name="ORD105994_">DMartSalesData!$C$5996:$O$5996</definedName>
    <definedName name="ORD105995_">DMartSalesData!$C$5997:$O$5997</definedName>
    <definedName name="ORD105996_">DMartSalesData!$C$5998:$O$5998</definedName>
    <definedName name="ORD105997_">DMartSalesData!$C$5999:$O$5999</definedName>
    <definedName name="ORD105998_">DMartSalesData!$C$6000:$O$6000</definedName>
    <definedName name="ORD105999_">DMartSalesData!$C$6001:$O$6001</definedName>
    <definedName name="ORD106000_">DMartSalesData!$C$6002:$O$6002</definedName>
    <definedName name="ORD106001_">DMartSalesData!$C$6003:$O$6003</definedName>
    <definedName name="ORD106002_">DMartSalesData!$C$6004:$O$6004</definedName>
    <definedName name="ORD106003_">DMartSalesData!$C$6005:$O$6005</definedName>
    <definedName name="ORD106004_">DMartSalesData!$C$6006:$O$6006</definedName>
    <definedName name="ORD106005_">DMartSalesData!$C$6007:$O$6007</definedName>
    <definedName name="ORD106006_">DMartSalesData!$C$6008:$O$6008</definedName>
    <definedName name="ORD106007_">DMartSalesData!$C$6009:$O$6009</definedName>
    <definedName name="ORD106008_">DMartSalesData!$C$6010:$O$6010</definedName>
    <definedName name="ORD106009_">DMartSalesData!$C$6011:$O$6011</definedName>
    <definedName name="ORD106010_">DMartSalesData!$C$6012:$O$6012</definedName>
    <definedName name="ORD106011_">DMartSalesData!$C$6013:$O$6013</definedName>
    <definedName name="ORD106012_">DMartSalesData!$C$6014:$O$6014</definedName>
    <definedName name="ORD106013_">DMartSalesData!$C$6015:$O$6015</definedName>
    <definedName name="ORD106014_">DMartSalesData!$C$6016:$O$6016</definedName>
    <definedName name="ORD106015_">DMartSalesData!$C$6017:$O$6017</definedName>
    <definedName name="ORD106016_">DMartSalesData!$C$6018:$O$6018</definedName>
    <definedName name="ORD106017_">DMartSalesData!$C$6019:$O$6019</definedName>
    <definedName name="ORD106018_">DMartSalesData!$C$6020:$O$6020</definedName>
    <definedName name="ORD106019_">DMartSalesData!$C$6021:$O$6021</definedName>
    <definedName name="ORD106020_">DMartSalesData!$C$6022:$O$6022</definedName>
    <definedName name="ORD106021_">DMartSalesData!$C$6023:$O$6023</definedName>
    <definedName name="ORD106022_">DMartSalesData!$C$6024:$O$6024</definedName>
    <definedName name="ORD106023_">DMartSalesData!$C$6025:$O$6025</definedName>
    <definedName name="ORD106024_">DMartSalesData!$C$6026:$O$6026</definedName>
    <definedName name="ORD106025_">DMartSalesData!$C$6027:$O$6027</definedName>
    <definedName name="ORD106026_">DMartSalesData!$C$6028:$O$6028</definedName>
    <definedName name="ORD106027_">DMartSalesData!$C$6029:$O$6029</definedName>
    <definedName name="ORD106028_">DMartSalesData!$C$6030:$O$6030</definedName>
    <definedName name="ORD106029_">DMartSalesData!$C$6031:$O$6031</definedName>
    <definedName name="ORD106030_">DMartSalesData!$C$6032:$O$6032</definedName>
    <definedName name="ORD106031_">DMartSalesData!$C$6033:$O$6033</definedName>
    <definedName name="ORD106032_">DMartSalesData!$C$6034:$O$6034</definedName>
    <definedName name="ORD106033_">DMartSalesData!$C$6035:$O$6035</definedName>
    <definedName name="ORD106034_">DMartSalesData!$C$6036:$O$6036</definedName>
    <definedName name="ORD106035_">DMartSalesData!$C$6037:$O$6037</definedName>
    <definedName name="ORD106036_">DMartSalesData!$C$6038:$O$6038</definedName>
    <definedName name="ORD106037_">DMartSalesData!$C$6039:$O$6039</definedName>
    <definedName name="ORD106038_">DMartSalesData!$C$6040:$O$6040</definedName>
    <definedName name="ORD106039_">DMartSalesData!$C$6041:$O$6041</definedName>
    <definedName name="ORD106040_">DMartSalesData!$C$6042:$O$6042</definedName>
    <definedName name="ORD106041_">DMartSalesData!$C$6043:$O$6043</definedName>
    <definedName name="ORD106042_">DMartSalesData!$C$6044:$O$6044</definedName>
    <definedName name="ORD106043_">DMartSalesData!$C$6045:$O$6045</definedName>
    <definedName name="ORD106044_">DMartSalesData!$C$6046:$O$6046</definedName>
    <definedName name="ORD106045_">DMartSalesData!$C$6047:$O$6047</definedName>
    <definedName name="ORD106046_">DMartSalesData!$C$6048:$O$6048</definedName>
    <definedName name="ORD106047_">DMartSalesData!$C$6049:$O$6049</definedName>
    <definedName name="ORD106048_">DMartSalesData!$C$6050:$O$6050</definedName>
    <definedName name="ORD106049_">DMartSalesData!$C$6051:$O$6051</definedName>
    <definedName name="ORD106050_">DMartSalesData!$C$6052:$O$6052</definedName>
    <definedName name="ORD106051_">DMartSalesData!$C$6053:$O$6053</definedName>
    <definedName name="ORD106052_">DMartSalesData!$C$6054:$O$6054</definedName>
    <definedName name="ORD106053_">DMartSalesData!$C$6055:$O$6055</definedName>
    <definedName name="ORD106054_">DMartSalesData!$C$6056:$O$6056</definedName>
    <definedName name="ORD106055_">DMartSalesData!$C$6057:$O$6057</definedName>
    <definedName name="ORD106056_">DMartSalesData!$C$6058:$O$6058</definedName>
    <definedName name="ORD106057_">DMartSalesData!$C$6059:$O$6059</definedName>
    <definedName name="ORD106058_">DMartSalesData!$C$6060:$O$6060</definedName>
    <definedName name="ORD106059_">DMartSalesData!$C$6061:$O$6061</definedName>
    <definedName name="ORD106060_">DMartSalesData!$C$6062:$O$6062</definedName>
    <definedName name="ORD106061_">DMartSalesData!$C$6063:$O$6063</definedName>
    <definedName name="ORD106062_">DMartSalesData!$C$6064:$O$6064</definedName>
    <definedName name="ORD106063_">DMartSalesData!$C$6065:$O$6065</definedName>
    <definedName name="ORD106064_">DMartSalesData!$C$6066:$O$6066</definedName>
    <definedName name="ORD106065_">DMartSalesData!$C$6067:$O$6067</definedName>
    <definedName name="ORD106066_">DMartSalesData!$C$6068:$O$6068</definedName>
    <definedName name="ORD106067_">DMartSalesData!$C$6069:$O$6069</definedName>
    <definedName name="ORD106068_">DMartSalesData!$C$6070:$O$6070</definedName>
    <definedName name="ORD106069_">DMartSalesData!$C$6071:$O$6071</definedName>
    <definedName name="ORD106070_">DMartSalesData!$C$6072:$O$6072</definedName>
    <definedName name="ORD106071_">DMartSalesData!$C$6073:$O$6073</definedName>
    <definedName name="ORD106072_">DMartSalesData!$C$6074:$O$6074</definedName>
    <definedName name="ORD106073_">DMartSalesData!$C$6075:$O$6075</definedName>
    <definedName name="ORD106074_">DMartSalesData!$C$6076:$O$6076</definedName>
    <definedName name="ORD106075_">DMartSalesData!$C$6077:$O$6077</definedName>
    <definedName name="ORD106076_">DMartSalesData!$C$6078:$O$6078</definedName>
    <definedName name="ORD106077_">DMartSalesData!$C$6079:$O$6079</definedName>
    <definedName name="ORD106078_">DMartSalesData!$C$6080:$O$6080</definedName>
    <definedName name="ORD106079_">DMartSalesData!$C$6081:$O$6081</definedName>
    <definedName name="ORD106080_">DMartSalesData!$C$6082:$O$6082</definedName>
    <definedName name="ORD106081_">DMartSalesData!$C$6083:$O$6083</definedName>
    <definedName name="ORD106082_">DMartSalesData!$C$6084:$O$6084</definedName>
    <definedName name="ORD106083_">DMartSalesData!$C$6085:$O$6085</definedName>
    <definedName name="ORD106084_">DMartSalesData!$C$6086:$O$6086</definedName>
    <definedName name="ORD106085_">DMartSalesData!$C$6087:$O$6087</definedName>
    <definedName name="ORD106086_">DMartSalesData!$C$6088:$O$6088</definedName>
    <definedName name="ORD106087_">DMartSalesData!$C$6089:$O$6089</definedName>
    <definedName name="ORD106088_">DMartSalesData!$C$6090:$O$6090</definedName>
    <definedName name="ORD106089_">DMartSalesData!$C$6091:$O$6091</definedName>
    <definedName name="ORD106090_">DMartSalesData!$C$6092:$O$6092</definedName>
    <definedName name="ORD106091_">DMartSalesData!$C$6093:$O$6093</definedName>
    <definedName name="ORD106092_">DMartSalesData!$C$6094:$O$6094</definedName>
    <definedName name="ORD106093_">DMartSalesData!$C$6095:$O$6095</definedName>
    <definedName name="ORD106094_">DMartSalesData!$C$6096:$O$6096</definedName>
    <definedName name="ORD106095_">DMartSalesData!$C$6097:$O$6097</definedName>
    <definedName name="ORD106096_">DMartSalesData!$C$6098:$O$6098</definedName>
    <definedName name="ORD106097_">DMartSalesData!$C$6099:$O$6099</definedName>
    <definedName name="ORD106098_">DMartSalesData!$C$6100:$O$6100</definedName>
    <definedName name="ORD106099_">DMartSalesData!$C$6101:$O$6101</definedName>
    <definedName name="ORD106100_">DMartSalesData!$C$6102:$O$6102</definedName>
    <definedName name="ORD106101_">DMartSalesData!$C$6103:$O$6103</definedName>
    <definedName name="ORD106102_">DMartSalesData!$C$6104:$O$6104</definedName>
    <definedName name="ORD106103_">DMartSalesData!$C$6105:$O$6105</definedName>
    <definedName name="ORD106104_">DMartSalesData!$C$6106:$O$6106</definedName>
    <definedName name="ORD106105_">DMartSalesData!$C$6107:$O$6107</definedName>
    <definedName name="ORD106106_">DMartSalesData!$C$6108:$O$6108</definedName>
    <definedName name="ORD106107_">DMartSalesData!$C$6109:$O$6109</definedName>
    <definedName name="ORD106108_">DMartSalesData!$C$6110:$O$6110</definedName>
    <definedName name="ORD106109_">DMartSalesData!$C$6111:$O$6111</definedName>
    <definedName name="ORD106110_">DMartSalesData!$C$6112:$O$6112</definedName>
    <definedName name="ORD106111_">DMartSalesData!$C$6113:$O$6113</definedName>
    <definedName name="ORD106112_">DMartSalesData!$C$6114:$O$6114</definedName>
    <definedName name="ORD106113_">DMartSalesData!$C$6115:$O$6115</definedName>
    <definedName name="ORD106114_">DMartSalesData!$C$6116:$O$6116</definedName>
    <definedName name="ORD106115_">DMartSalesData!$C$6117:$O$6117</definedName>
    <definedName name="ORD106116_">DMartSalesData!$C$6118:$O$6118</definedName>
    <definedName name="ORD106117_">DMartSalesData!$C$6119:$O$6119</definedName>
    <definedName name="ORD106118_">DMartSalesData!$C$6120:$O$6120</definedName>
    <definedName name="ORD106119_">DMartSalesData!$C$6121:$O$6121</definedName>
    <definedName name="ORD106120_">DMartSalesData!$C$6122:$O$6122</definedName>
    <definedName name="ORD106121_">DMartSalesData!$C$6123:$O$6123</definedName>
    <definedName name="ORD106122_">DMartSalesData!$C$6124:$O$6124</definedName>
    <definedName name="ORD106123_">DMartSalesData!$C$6125:$O$6125</definedName>
    <definedName name="ORD106124_">DMartSalesData!$C$6126:$O$6126</definedName>
    <definedName name="ORD106125_">DMartSalesData!$C$6127:$O$6127</definedName>
    <definedName name="ORD106126_">DMartSalesData!$C$6128:$O$6128</definedName>
    <definedName name="ORD106127_">DMartSalesData!$C$6129:$O$6129</definedName>
    <definedName name="ORD106128_">DMartSalesData!$C$6130:$O$6130</definedName>
    <definedName name="ORD106129_">DMartSalesData!$C$6131:$O$6131</definedName>
    <definedName name="ORD106130_">DMartSalesData!$C$6132:$O$6132</definedName>
    <definedName name="ORD106131_">DMartSalesData!$C$6133:$O$6133</definedName>
    <definedName name="ORD106132_">DMartSalesData!$C$6134:$O$6134</definedName>
    <definedName name="ORD106133_">DMartSalesData!$C$6135:$O$6135</definedName>
    <definedName name="ORD106134_">DMartSalesData!$C$6136:$O$6136</definedName>
    <definedName name="ORD106135_">DMartSalesData!$C$6137:$O$6137</definedName>
    <definedName name="ORD106136_">DMartSalesData!$C$6138:$O$6138</definedName>
    <definedName name="ORD106137_">DMartSalesData!$C$6139:$O$6139</definedName>
    <definedName name="ORD106138_">DMartSalesData!$C$6140:$O$6140</definedName>
    <definedName name="ORD106139_">DMartSalesData!$C$6141:$O$6141</definedName>
    <definedName name="ORD106140_">DMartSalesData!$C$6142:$O$6142</definedName>
    <definedName name="ORD106141_">DMartSalesData!$C$6143:$O$6143</definedName>
    <definedName name="ORD106142_">DMartSalesData!$C$6144:$O$6144</definedName>
    <definedName name="ORD106143_">DMartSalesData!$C$6145:$O$6145</definedName>
    <definedName name="ORD106144_">DMartSalesData!$C$6146:$O$6146</definedName>
    <definedName name="ORD106145_">DMartSalesData!$C$6147:$O$6147</definedName>
    <definedName name="ORD106146_">DMartSalesData!$C$6148:$O$6148</definedName>
    <definedName name="ORD106147_">DMartSalesData!$C$6149:$O$6149</definedName>
    <definedName name="ORD106148_">DMartSalesData!$C$6150:$O$6150</definedName>
    <definedName name="ORD106149_">DMartSalesData!$C$6151:$O$6151</definedName>
    <definedName name="ORD106150_">DMartSalesData!$C$6152:$O$6152</definedName>
    <definedName name="ORD106151_">DMartSalesData!$C$6153:$O$6153</definedName>
    <definedName name="ORD106152_">DMartSalesData!$C$6154:$O$6154</definedName>
    <definedName name="ORD106153_">DMartSalesData!$C$6155:$O$6155</definedName>
    <definedName name="ORD106154_">DMartSalesData!$C$6156:$O$6156</definedName>
    <definedName name="ORD106155_">DMartSalesData!$C$6157:$O$6157</definedName>
    <definedName name="ORD106156_">DMartSalesData!$C$6158:$O$6158</definedName>
    <definedName name="ORD106157_">DMartSalesData!$C$6159:$O$6159</definedName>
    <definedName name="ORD106158_">DMartSalesData!$C$6160:$O$6160</definedName>
    <definedName name="ORD106159_">DMartSalesData!$C$6161:$O$6161</definedName>
    <definedName name="ORD106160_">DMartSalesData!$C$6162:$O$6162</definedName>
    <definedName name="ORD106161_">DMartSalesData!$C$6163:$O$6163</definedName>
    <definedName name="ORD106162_">DMartSalesData!$C$6164:$O$6164</definedName>
    <definedName name="ORD106163_">DMartSalesData!$C$6165:$O$6165</definedName>
    <definedName name="ORD106164_">DMartSalesData!$C$6166:$O$6166</definedName>
    <definedName name="ORD106165_">DMartSalesData!$C$6167:$O$6167</definedName>
    <definedName name="ORD106166_">DMartSalesData!$C$6168:$O$6168</definedName>
    <definedName name="ORD106167_">DMartSalesData!$C$6169:$O$6169</definedName>
    <definedName name="ORD106168_">DMartSalesData!$C$6170:$O$6170</definedName>
    <definedName name="ORD106169_">DMartSalesData!$C$6171:$O$6171</definedName>
    <definedName name="ORD106170_">DMartSalesData!$C$6172:$O$6172</definedName>
    <definedName name="ORD106171_">DMartSalesData!$C$6173:$O$6173</definedName>
    <definedName name="ORD106172_">DMartSalesData!$C$6174:$O$6174</definedName>
    <definedName name="ORD106173_">DMartSalesData!$C$6175:$O$6175</definedName>
    <definedName name="ORD106174_">DMartSalesData!$C$6176:$O$6176</definedName>
    <definedName name="ORD106175_">DMartSalesData!$C$6177:$O$6177</definedName>
    <definedName name="ORD106176_">DMartSalesData!$C$6178:$O$6178</definedName>
    <definedName name="ORD106177_">DMartSalesData!$C$6179:$O$6179</definedName>
    <definedName name="ORD106178_">DMartSalesData!$C$6180:$O$6180</definedName>
    <definedName name="ORD106179_">DMartSalesData!$C$6181:$O$6181</definedName>
    <definedName name="ORD106180_">DMartSalesData!$C$6182:$O$6182</definedName>
    <definedName name="ORD106181_">DMartSalesData!$C$6183:$O$6183</definedName>
    <definedName name="ORD106182_">DMartSalesData!$C$6184:$O$6184</definedName>
    <definedName name="ORD106183_">DMartSalesData!$C$6185:$O$6185</definedName>
    <definedName name="ORD106184_">DMartSalesData!$C$6186:$O$6186</definedName>
    <definedName name="ORD106185_">DMartSalesData!$C$6187:$O$6187</definedName>
    <definedName name="ORD106186_">DMartSalesData!$C$6188:$O$6188</definedName>
    <definedName name="ORD106187_">DMartSalesData!$C$6189:$O$6189</definedName>
    <definedName name="ORD106188_">DMartSalesData!$C$6190:$O$6190</definedName>
    <definedName name="ORD106189_">DMartSalesData!$C$6191:$O$6191</definedName>
    <definedName name="ORD106190_">DMartSalesData!$C$6192:$O$6192</definedName>
    <definedName name="ORD106191_">DMartSalesData!$C$6193:$O$6193</definedName>
    <definedName name="ORD106192_">DMartSalesData!$C$6194:$O$6194</definedName>
    <definedName name="ORD106193_">DMartSalesData!$C$6195:$O$6195</definedName>
    <definedName name="ORD106194_">DMartSalesData!$C$6196:$O$6196</definedName>
    <definedName name="ORD106195_">DMartSalesData!$C$6197:$O$6197</definedName>
    <definedName name="ORD106196_">DMartSalesData!$C$6198:$O$6198</definedName>
    <definedName name="ORD106197_">DMartSalesData!$C$6199:$O$6199</definedName>
    <definedName name="ORD106198_">DMartSalesData!$C$6200:$O$6200</definedName>
    <definedName name="ORD106199_">DMartSalesData!$C$6201:$O$6201</definedName>
    <definedName name="ORD106200_">DMartSalesData!$C$6202:$O$6202</definedName>
    <definedName name="ORD106201_">DMartSalesData!$C$6203:$O$6203</definedName>
    <definedName name="ORD106202_">DMartSalesData!$C$6204:$O$6204</definedName>
    <definedName name="ORD106203_">DMartSalesData!$C$6205:$O$6205</definedName>
    <definedName name="ORD106204_">DMartSalesData!$C$6206:$O$6206</definedName>
    <definedName name="ORD106205_">DMartSalesData!$C$6207:$O$6207</definedName>
    <definedName name="ORD106206_">DMartSalesData!$C$6208:$O$6208</definedName>
    <definedName name="ORD106207_">DMartSalesData!$C$6209:$O$6209</definedName>
    <definedName name="ORD106208_">DMartSalesData!$C$6210:$O$6210</definedName>
    <definedName name="ORD106209_">DMartSalesData!$C$6211:$O$6211</definedName>
    <definedName name="ORD106210_">DMartSalesData!$C$6212:$O$6212</definedName>
    <definedName name="ORD106211_">DMartSalesData!$C$6213:$O$6213</definedName>
    <definedName name="ORD106212_">DMartSalesData!$C$6214:$O$6214</definedName>
    <definedName name="ORD106213_">DMartSalesData!$C$6215:$O$6215</definedName>
    <definedName name="ORD106214_">DMartSalesData!$C$6216:$O$6216</definedName>
    <definedName name="ORD106215_">DMartSalesData!$C$6217:$O$6217</definedName>
    <definedName name="ORD106216_">DMartSalesData!$C$6218:$O$6218</definedName>
    <definedName name="ORD106217_">DMartSalesData!$C$6219:$O$6219</definedName>
    <definedName name="ORD106218_">DMartSalesData!$C$6220:$O$6220</definedName>
    <definedName name="ORD106219_">DMartSalesData!$C$6221:$O$6221</definedName>
    <definedName name="ORD106220_">DMartSalesData!$C$6222:$O$6222</definedName>
    <definedName name="ORD106221_">DMartSalesData!$C$6223:$O$6223</definedName>
    <definedName name="ORD106222_">DMartSalesData!$C$6224:$O$6224</definedName>
    <definedName name="ORD106223_">DMartSalesData!$C$6225:$O$6225</definedName>
    <definedName name="ORD106224_">DMartSalesData!$C$6226:$O$6226</definedName>
    <definedName name="ORD106225_">DMartSalesData!$C$6227:$O$6227</definedName>
    <definedName name="ORD106226_">DMartSalesData!$C$6228:$O$6228</definedName>
    <definedName name="ORD106227_">DMartSalesData!$C$6229:$O$6229</definedName>
    <definedName name="ORD106228_">DMartSalesData!$C$6230:$O$6230</definedName>
    <definedName name="ORD106229_">DMartSalesData!$C$6231:$O$6231</definedName>
    <definedName name="ORD106230_">DMartSalesData!$C$6232:$O$6232</definedName>
    <definedName name="ORD106231_">DMartSalesData!$C$6233:$O$6233</definedName>
    <definedName name="ORD106232_">DMartSalesData!$C$6234:$O$6234</definedName>
    <definedName name="ORD106233_">DMartSalesData!$C$6235:$O$6235</definedName>
    <definedName name="ORD106234_">DMartSalesData!$C$6236:$O$6236</definedName>
    <definedName name="ORD106235_">DMartSalesData!$C$6237:$O$6237</definedName>
    <definedName name="ORD106236_">DMartSalesData!$C$6238:$O$6238</definedName>
    <definedName name="ORD106237_">DMartSalesData!$C$6239:$O$6239</definedName>
    <definedName name="ORD106238_">DMartSalesData!$C$6240:$O$6240</definedName>
    <definedName name="ORD106239_">DMartSalesData!$C$6241:$O$6241</definedName>
    <definedName name="ORD106240_">DMartSalesData!$C$6242:$O$6242</definedName>
    <definedName name="ORD106241_">DMartSalesData!$C$6243:$O$6243</definedName>
    <definedName name="ORD106242_">DMartSalesData!$C$6244:$O$6244</definedName>
    <definedName name="ORD106243_">DMartSalesData!$C$6245:$O$6245</definedName>
    <definedName name="ORD106244_">DMartSalesData!$C$6246:$O$6246</definedName>
    <definedName name="ORD106245_">DMartSalesData!$C$6247:$O$6247</definedName>
    <definedName name="ORD106246_">DMartSalesData!$C$6248:$O$6248</definedName>
    <definedName name="ORD106247_">DMartSalesData!$C$6249:$O$6249</definedName>
    <definedName name="ORD106248_">DMartSalesData!$C$6250:$O$6250</definedName>
    <definedName name="ORD106249_">DMartSalesData!$C$6251:$O$6251</definedName>
    <definedName name="ORD106250_">DMartSalesData!$C$6252:$O$6252</definedName>
    <definedName name="ORD106251_">DMartSalesData!$C$6253:$O$6253</definedName>
    <definedName name="ORD106252_">DMartSalesData!$C$6254:$O$6254</definedName>
    <definedName name="ORD106253_">DMartSalesData!$C$6255:$O$6255</definedName>
    <definedName name="ORD106254_">DMartSalesData!$C$6256:$O$6256</definedName>
    <definedName name="ORD106255_">DMartSalesData!$C$6257:$O$6257</definedName>
    <definedName name="ORD106256_">DMartSalesData!$C$6258:$O$6258</definedName>
    <definedName name="ORD106257_">DMartSalesData!$C$6259:$O$6259</definedName>
    <definedName name="ORD106258_">DMartSalesData!$C$6260:$O$6260</definedName>
    <definedName name="ORD106259_">DMartSalesData!$C$6261:$O$6261</definedName>
    <definedName name="ORD106260_">DMartSalesData!$C$6262:$O$6262</definedName>
    <definedName name="ORD106261_">DMartSalesData!$C$6263:$O$6263</definedName>
    <definedName name="ORD106262_">DMartSalesData!$C$6264:$O$6264</definedName>
    <definedName name="ORD106263_">DMartSalesData!$C$6265:$O$6265</definedName>
    <definedName name="ORD106264_">DMartSalesData!$C$6266:$O$6266</definedName>
    <definedName name="ORD106265_">DMartSalesData!$C$6267:$O$6267</definedName>
    <definedName name="ORD106266_">DMartSalesData!$C$6268:$O$6268</definedName>
    <definedName name="ORD106267_">DMartSalesData!$C$6269:$O$6269</definedName>
    <definedName name="ORD106268_">DMartSalesData!$C$6270:$O$6270</definedName>
    <definedName name="ORD106269_">DMartSalesData!$C$6271:$O$6271</definedName>
    <definedName name="ORD106270_">DMartSalesData!$C$6272:$O$6272</definedName>
    <definedName name="ORD106271_">DMartSalesData!$C$6273:$O$6273</definedName>
    <definedName name="ORD106272_">DMartSalesData!$C$6274:$O$6274</definedName>
    <definedName name="ORD106273_">DMartSalesData!$C$6275:$O$6275</definedName>
    <definedName name="ORD106274_">DMartSalesData!$C$6276:$O$6276</definedName>
    <definedName name="ORD106275_">DMartSalesData!$C$6277:$O$6277</definedName>
    <definedName name="ORD106276_">DMartSalesData!$C$6278:$O$6278</definedName>
    <definedName name="ORD106277_">DMartSalesData!$C$6279:$O$6279</definedName>
    <definedName name="ORD106278_">DMartSalesData!$C$6280:$O$6280</definedName>
    <definedName name="ORD106279_">DMartSalesData!$C$6281:$O$6281</definedName>
    <definedName name="ORD106280_">DMartSalesData!$C$6282:$O$6282</definedName>
    <definedName name="ORD106281_">DMartSalesData!$C$6283:$O$6283</definedName>
    <definedName name="ORD106282_">DMartSalesData!$C$6284:$O$6284</definedName>
    <definedName name="ORD106283_">DMartSalesData!$C$6285:$O$6285</definedName>
    <definedName name="ORD106284_">DMartSalesData!$C$6286:$O$6286</definedName>
    <definedName name="ORD106285_">DMartSalesData!$C$6287:$O$6287</definedName>
    <definedName name="ORD106286_">DMartSalesData!$C$6288:$O$6288</definedName>
    <definedName name="ORD106287_">DMartSalesData!$C$6289:$O$6289</definedName>
    <definedName name="ORD106288_">DMartSalesData!$C$6290:$O$6290</definedName>
    <definedName name="ORD106289_">DMartSalesData!$C$6291:$O$6291</definedName>
    <definedName name="ORD106290_">DMartSalesData!$C$6292:$O$6292</definedName>
    <definedName name="ORD106291_">DMartSalesData!$C$6293:$O$6293</definedName>
    <definedName name="ORD106292_">DMartSalesData!$C$6294:$O$6294</definedName>
    <definedName name="ORD106293_">DMartSalesData!$C$6295:$O$6295</definedName>
    <definedName name="ORD106294_">DMartSalesData!$C$6296:$O$6296</definedName>
    <definedName name="ORD106295_">DMartSalesData!$C$6297:$O$6297</definedName>
    <definedName name="ORD106296_">DMartSalesData!$C$6298:$O$6298</definedName>
    <definedName name="ORD106297_">DMartSalesData!$C$6299:$O$6299</definedName>
    <definedName name="ORD106298_">DMartSalesData!$C$6300:$O$6300</definedName>
    <definedName name="ORD106299_">DMartSalesData!$C$6301:$O$6301</definedName>
    <definedName name="ORD106300_">DMartSalesData!$C$6302:$O$6302</definedName>
    <definedName name="ORD106301_">DMartSalesData!$C$6303:$O$6303</definedName>
    <definedName name="ORD106302_">DMartSalesData!$C$6304:$O$6304</definedName>
    <definedName name="ORD106303_">DMartSalesData!$C$6305:$O$6305</definedName>
    <definedName name="ORD106304_">DMartSalesData!$C$6306:$O$6306</definedName>
    <definedName name="ORD106305_">DMartSalesData!$C$6307:$O$6307</definedName>
    <definedName name="ORD106306_">DMartSalesData!$C$6308:$O$6308</definedName>
    <definedName name="ORD106307_">DMartSalesData!$C$6309:$O$6309</definedName>
    <definedName name="ORD106308_">DMartSalesData!$C$6310:$O$6310</definedName>
    <definedName name="ORD106309_">DMartSalesData!$C$6311:$O$6311</definedName>
    <definedName name="ORD106310_">DMartSalesData!$C$6312:$O$6312</definedName>
    <definedName name="ORD106311_">DMartSalesData!$C$6313:$O$6313</definedName>
    <definedName name="ORD106312_">DMartSalesData!$C$6314:$O$6314</definedName>
    <definedName name="ORD106313_">DMartSalesData!$C$6315:$O$6315</definedName>
    <definedName name="ORD106314_">DMartSalesData!$C$6316:$O$6316</definedName>
    <definedName name="ORD106315_">DMartSalesData!$C$6317:$O$6317</definedName>
    <definedName name="ORD106316_">DMartSalesData!$C$6318:$O$6318</definedName>
    <definedName name="ORD106317_">DMartSalesData!$C$6319:$O$6319</definedName>
    <definedName name="ORD106318_">DMartSalesData!$C$6320:$O$6320</definedName>
    <definedName name="ORD106319_">DMartSalesData!$C$6321:$O$6321</definedName>
    <definedName name="ORD106320_">DMartSalesData!$C$6322:$O$6322</definedName>
    <definedName name="ORD106321_">DMartSalesData!$C$6323:$O$6323</definedName>
    <definedName name="ORD106322_">DMartSalesData!$C$6324:$O$6324</definedName>
    <definedName name="ORD106323_">DMartSalesData!$C$6325:$O$6325</definedName>
    <definedName name="ORD106324_">DMartSalesData!$C$6326:$O$6326</definedName>
    <definedName name="ORD106325_">DMartSalesData!$C$6327:$O$6327</definedName>
    <definedName name="ORD106326_">DMartSalesData!$C$6328:$O$6328</definedName>
    <definedName name="ORD106327_">DMartSalesData!$C$6329:$O$6329</definedName>
    <definedName name="ORD106328_">DMartSalesData!$C$6330:$O$6330</definedName>
    <definedName name="ORD106329_">DMartSalesData!$C$6331:$O$6331</definedName>
    <definedName name="ORD106330_">DMartSalesData!$C$6332:$O$6332</definedName>
    <definedName name="ORD106331_">DMartSalesData!$C$6333:$O$6333</definedName>
    <definedName name="ORD106332_">DMartSalesData!$C$6334:$O$6334</definedName>
    <definedName name="ORD106333_">DMartSalesData!$C$6335:$O$6335</definedName>
    <definedName name="ORD106334_">DMartSalesData!$C$6336:$O$6336</definedName>
    <definedName name="ORD106335_">DMartSalesData!$C$6337:$O$6337</definedName>
    <definedName name="ORD106336_">DMartSalesData!$C$6338:$O$6338</definedName>
    <definedName name="ORD106337_">DMartSalesData!$C$6339:$O$6339</definedName>
    <definedName name="ORD106338_">DMartSalesData!$C$6340:$O$6340</definedName>
    <definedName name="ORD106339_">DMartSalesData!$C$6341:$O$6341</definedName>
    <definedName name="ORD106340_">DMartSalesData!$C$6342:$O$6342</definedName>
    <definedName name="ORD106341_">DMartSalesData!$C$6343:$O$6343</definedName>
    <definedName name="ORD106342_">DMartSalesData!$C$6344:$O$6344</definedName>
    <definedName name="ORD106343_">DMartSalesData!$C$6345:$O$6345</definedName>
    <definedName name="ORD106344_">DMartSalesData!$C$6346:$O$6346</definedName>
    <definedName name="ORD106345_">DMartSalesData!$C$6347:$O$6347</definedName>
    <definedName name="ORD106346_">DMartSalesData!$C$6348:$O$6348</definedName>
    <definedName name="ORD106347_">DMartSalesData!$C$6349:$O$6349</definedName>
    <definedName name="ORD106348_">DMartSalesData!$C$6350:$O$6350</definedName>
    <definedName name="ORD106349_">DMartSalesData!$C$6351:$O$6351</definedName>
    <definedName name="ORD106350_">DMartSalesData!$C$6352:$O$6352</definedName>
    <definedName name="ORD106351_">DMartSalesData!$C$6353:$O$6353</definedName>
    <definedName name="ORD106352_">DMartSalesData!$C$6354:$O$6354</definedName>
    <definedName name="ORD106353_">DMartSalesData!$C$6355:$O$6355</definedName>
    <definedName name="ORD106354_">DMartSalesData!$C$6356:$O$6356</definedName>
    <definedName name="ORD106355_">DMartSalesData!$C$6357:$O$6357</definedName>
    <definedName name="ORD106356_">DMartSalesData!$C$6358:$O$6358</definedName>
    <definedName name="ORD106357_">DMartSalesData!$C$6359:$O$6359</definedName>
    <definedName name="ORD106358_">DMartSalesData!$C$6360:$O$6360</definedName>
    <definedName name="ORD106359_">DMartSalesData!$C$6361:$O$6361</definedName>
    <definedName name="ORD106360_">DMartSalesData!$C$6362:$O$6362</definedName>
    <definedName name="ORD106361_">DMartSalesData!$C$6363:$O$6363</definedName>
    <definedName name="ORD106362_">DMartSalesData!$C$6364:$O$6364</definedName>
    <definedName name="ORD106363_">DMartSalesData!$C$6365:$O$6365</definedName>
    <definedName name="ORD106364_">DMartSalesData!$C$6366:$O$6366</definedName>
    <definedName name="ORD106365_">DMartSalesData!$C$6367:$O$6367</definedName>
    <definedName name="ORD106366_">DMartSalesData!$C$6368:$O$6368</definedName>
    <definedName name="ORD106367_">DMartSalesData!$C$6369:$O$6369</definedName>
    <definedName name="ORD106368_">DMartSalesData!$C$6370:$O$6370</definedName>
    <definedName name="ORD106369_">DMartSalesData!$C$6371:$O$6371</definedName>
    <definedName name="ORD106370_">DMartSalesData!$C$6372:$O$6372</definedName>
    <definedName name="ORD106371_">DMartSalesData!$C$6373:$O$6373</definedName>
    <definedName name="ORD106372_">DMartSalesData!$C$6374:$O$6374</definedName>
    <definedName name="ORD106373_">DMartSalesData!$C$6375:$O$6375</definedName>
    <definedName name="ORD106374_">DMartSalesData!$C$6376:$O$6376</definedName>
    <definedName name="ORD106375_">DMartSalesData!$C$6377:$O$6377</definedName>
    <definedName name="ORD106376_">DMartSalesData!$C$6378:$O$6378</definedName>
    <definedName name="ORD106377_">DMartSalesData!$C$6379:$O$6379</definedName>
    <definedName name="ORD106378_">DMartSalesData!$C$6380:$O$6380</definedName>
    <definedName name="ORD106379_">DMartSalesData!$C$6381:$O$6381</definedName>
    <definedName name="ORD106380_">DMartSalesData!$C$6382:$O$6382</definedName>
    <definedName name="ORD106381_">DMartSalesData!$C$6383:$O$6383</definedName>
    <definedName name="ORD106382_">DMartSalesData!$C$6384:$O$6384</definedName>
    <definedName name="ORD106383_">DMartSalesData!$C$6385:$O$6385</definedName>
    <definedName name="ORD106384_">DMartSalesData!$C$6386:$O$6386</definedName>
    <definedName name="ORD106385_">DMartSalesData!$C$6387:$O$6387</definedName>
    <definedName name="ORD106386_">DMartSalesData!$C$6388:$O$6388</definedName>
    <definedName name="ORD106387_">DMartSalesData!$C$6389:$O$6389</definedName>
    <definedName name="ORD106388_">DMartSalesData!$C$6390:$O$6390</definedName>
    <definedName name="ORD106389_">DMartSalesData!$C$6391:$O$6391</definedName>
    <definedName name="ORD106390_">DMartSalesData!$C$6392:$O$6392</definedName>
    <definedName name="ORD106391_">DMartSalesData!$C$6393:$O$6393</definedName>
    <definedName name="ORD106392_">DMartSalesData!$C$6394:$O$6394</definedName>
    <definedName name="ORD106393_">DMartSalesData!$C$6395:$O$6395</definedName>
    <definedName name="ORD106394_">DMartSalesData!$C$6396:$O$6396</definedName>
    <definedName name="ORD106395_">DMartSalesData!$C$6397:$O$6397</definedName>
    <definedName name="ORD106396_">DMartSalesData!$C$6398:$O$6398</definedName>
    <definedName name="ORD106397_">DMartSalesData!$C$6399:$O$6399</definedName>
    <definedName name="ORD106398_">DMartSalesData!$C$6400:$O$6400</definedName>
    <definedName name="ORD106399_">DMartSalesData!$C$6401:$O$6401</definedName>
    <definedName name="ORD106400_">DMartSalesData!$C$6402:$O$6402</definedName>
    <definedName name="ORD106401_">DMartSalesData!$C$6403:$O$6403</definedName>
    <definedName name="ORD106402_">DMartSalesData!$C$6404:$O$6404</definedName>
    <definedName name="ORD106403_">DMartSalesData!$C$6405:$O$6405</definedName>
    <definedName name="ORD106404_">DMartSalesData!$C$6406:$O$6406</definedName>
    <definedName name="ORD106405_">DMartSalesData!$C$6407:$O$6407</definedName>
    <definedName name="ORD106406_">DMartSalesData!$C$6408:$O$6408</definedName>
    <definedName name="ORD106407_">DMartSalesData!$C$6409:$O$6409</definedName>
    <definedName name="ORD106408_">DMartSalesData!$C$6410:$O$6410</definedName>
    <definedName name="ORD106409_">DMartSalesData!$C$6411:$O$6411</definedName>
    <definedName name="ORD106410_">DMartSalesData!$C$6412:$O$6412</definedName>
    <definedName name="ORD106411_">DMartSalesData!$C$6413:$O$6413</definedName>
    <definedName name="ORD106412_">DMartSalesData!$C$6414:$O$6414</definedName>
    <definedName name="ORD106413_">DMartSalesData!$C$6415:$O$6415</definedName>
    <definedName name="ORD106414_">DMartSalesData!$C$6416:$O$6416</definedName>
    <definedName name="ORD106415_">DMartSalesData!$C$6417:$O$6417</definedName>
    <definedName name="ORD106416_">DMartSalesData!$C$6418:$O$6418</definedName>
    <definedName name="ORD106417_">DMartSalesData!$C$6419:$O$6419</definedName>
    <definedName name="ORD106418_">DMartSalesData!$C$6420:$O$6420</definedName>
    <definedName name="ORD106419_">DMartSalesData!$C$6421:$O$6421</definedName>
    <definedName name="ORD106420_">DMartSalesData!$C$6422:$O$6422</definedName>
    <definedName name="ORD106421_">DMartSalesData!$C$6423:$O$6423</definedName>
    <definedName name="ORD106422_">DMartSalesData!$C$6424:$O$6424</definedName>
    <definedName name="ORD106423_">DMartSalesData!$C$6425:$O$6425</definedName>
    <definedName name="ORD106424_">DMartSalesData!$C$6426:$O$6426</definedName>
    <definedName name="ORD106425_">DMartSalesData!$C$6427:$O$6427</definedName>
    <definedName name="ORD106426_">DMartSalesData!$C$6428:$O$6428</definedName>
    <definedName name="ORD106427_">DMartSalesData!$C$6429:$O$6429</definedName>
    <definedName name="ORD106428_">DMartSalesData!$C$6430:$O$6430</definedName>
    <definedName name="ORD106429_">DMartSalesData!$C$6431:$O$6431</definedName>
    <definedName name="ORD106430_">DMartSalesData!$C$6432:$O$6432</definedName>
    <definedName name="ORD106431_">DMartSalesData!$C$6433:$O$6433</definedName>
    <definedName name="ORD106432_">DMartSalesData!$C$6434:$O$6434</definedName>
    <definedName name="ORD106433_">DMartSalesData!$C$6435:$O$6435</definedName>
    <definedName name="ORD106434_">DMartSalesData!$C$6436:$O$6436</definedName>
    <definedName name="ORD106435_">DMartSalesData!$C$6437:$O$6437</definedName>
    <definedName name="ORD106436_">DMartSalesData!$C$6438:$O$6438</definedName>
    <definedName name="ORD106437_">DMartSalesData!$C$6439:$O$6439</definedName>
    <definedName name="ORD106438_">DMartSalesData!$C$6440:$O$6440</definedName>
    <definedName name="ORD106439_">DMartSalesData!$C$6441:$O$6441</definedName>
    <definedName name="ORD106440_">DMartSalesData!$C$6442:$O$6442</definedName>
    <definedName name="ORD106441_">DMartSalesData!$C$6443:$O$6443</definedName>
    <definedName name="ORD106442_">DMartSalesData!$C$6444:$O$6444</definedName>
    <definedName name="ORD106443_">DMartSalesData!$C$6445:$O$6445</definedName>
    <definedName name="ORD106444_">DMartSalesData!$C$6446:$O$6446</definedName>
    <definedName name="ORD106445_">DMartSalesData!$C$6447:$O$6447</definedName>
    <definedName name="ORD106446_">DMartSalesData!$C$6448:$O$6448</definedName>
    <definedName name="ORD106447_">DMartSalesData!$C$6449:$O$6449</definedName>
    <definedName name="ORD106448_">DMartSalesData!$C$6450:$O$6450</definedName>
    <definedName name="ORD106449_">DMartSalesData!$C$6451:$O$6451</definedName>
    <definedName name="ORD106450_">DMartSalesData!$C$6452:$O$6452</definedName>
    <definedName name="ORD106451_">DMartSalesData!$C$6453:$O$6453</definedName>
    <definedName name="ORD106452_">DMartSalesData!$C$6454:$O$6454</definedName>
    <definedName name="ORD106453_">DMartSalesData!$C$6455:$O$6455</definedName>
    <definedName name="ORD106454_">DMartSalesData!$C$6456:$O$6456</definedName>
    <definedName name="ORD106455_">DMartSalesData!$C$6457:$O$6457</definedName>
    <definedName name="ORD106456_">DMartSalesData!$C$6458:$O$6458</definedName>
    <definedName name="ORD106457_">DMartSalesData!$C$6459:$O$6459</definedName>
    <definedName name="ORD106458_">DMartSalesData!$C$6460:$O$6460</definedName>
    <definedName name="ORD106459_">DMartSalesData!$C$6461:$O$6461</definedName>
    <definedName name="ORD106460_">DMartSalesData!$C$6462:$O$6462</definedName>
    <definedName name="ORD106461_">DMartSalesData!$C$6463:$O$6463</definedName>
    <definedName name="ORD106462_">DMartSalesData!$C$6464:$O$6464</definedName>
    <definedName name="ORD106463_">DMartSalesData!$C$6465:$O$6465</definedName>
    <definedName name="ORD106464_">DMartSalesData!$C$6466:$O$6466</definedName>
    <definedName name="ORD106465_">DMartSalesData!$C$6467:$O$6467</definedName>
    <definedName name="ORD106466_">DMartSalesData!$C$6468:$O$6468</definedName>
    <definedName name="ORD106467_">DMartSalesData!$C$6469:$O$6469</definedName>
    <definedName name="ORD106468_">DMartSalesData!$C$6470:$O$6470</definedName>
    <definedName name="ORD106469_">DMartSalesData!$C$6471:$O$6471</definedName>
    <definedName name="ORD106470_">DMartSalesData!$C$6472:$O$6472</definedName>
    <definedName name="ORD106471_">DMartSalesData!$C$6473:$O$6473</definedName>
    <definedName name="ORD106472_">DMartSalesData!$C$6474:$O$6474</definedName>
    <definedName name="ORD106473_">DMartSalesData!$C$6475:$O$6475</definedName>
    <definedName name="ORD106474_">DMartSalesData!$C$6476:$O$6476</definedName>
    <definedName name="ORD106475_">DMartSalesData!$C$6477:$O$6477</definedName>
    <definedName name="ORD106476_">DMartSalesData!$C$6478:$O$6478</definedName>
    <definedName name="ORD106477_">DMartSalesData!$C$6479:$O$6479</definedName>
    <definedName name="ORD106478_">DMartSalesData!$C$6480:$O$6480</definedName>
    <definedName name="ORD106479_">DMartSalesData!$C$6481:$O$6481</definedName>
    <definedName name="ORD106480_">DMartSalesData!$C$6482:$O$6482</definedName>
    <definedName name="ORD106481_">DMartSalesData!$C$6483:$O$6483</definedName>
    <definedName name="ORD106482_">DMartSalesData!$C$6484:$O$6484</definedName>
    <definedName name="ORD106483_">DMartSalesData!$C$6485:$O$6485</definedName>
    <definedName name="ORD106484_">DMartSalesData!$C$6486:$O$6486</definedName>
    <definedName name="ORD106485_">DMartSalesData!$C$6487:$O$6487</definedName>
    <definedName name="ORD106486_">DMartSalesData!$C$6488:$O$6488</definedName>
    <definedName name="ORD106487_">DMartSalesData!$C$6489:$O$6489</definedName>
    <definedName name="ORD106488_">DMartSalesData!$C$6490:$O$6490</definedName>
    <definedName name="ORD106489_">DMartSalesData!$C$6491:$O$6491</definedName>
    <definedName name="ORD106490_">DMartSalesData!$C$6492:$O$6492</definedName>
    <definedName name="ORD106491_">DMartSalesData!$C$6493:$O$6493</definedName>
    <definedName name="ORD106492_">DMartSalesData!$C$6494:$O$6494</definedName>
    <definedName name="ORD106493_">DMartSalesData!$C$6495:$O$6495</definedName>
    <definedName name="ORD106494_">DMartSalesData!$C$6496:$O$6496</definedName>
    <definedName name="ORD106495_">DMartSalesData!$C$6497:$O$6497</definedName>
    <definedName name="ORD106496_">DMartSalesData!$C$6498:$O$6498</definedName>
    <definedName name="ORD106497_">DMartSalesData!$C$6499:$O$6499</definedName>
    <definedName name="ORD106498_">DMartSalesData!$C$6500:$O$6500</definedName>
    <definedName name="ORD106499_">DMartSalesData!$C$6501:$O$6501</definedName>
    <definedName name="ORD106500_">DMartSalesData!$C$6502:$O$6502</definedName>
    <definedName name="ORD106501_">DMartSalesData!$C$6503:$O$6503</definedName>
    <definedName name="ORD106502_">DMartSalesData!$C$6504:$O$6504</definedName>
    <definedName name="ORD106503_">DMartSalesData!$C$6505:$O$6505</definedName>
    <definedName name="ORD106504_">DMartSalesData!$C$6506:$O$6506</definedName>
    <definedName name="ORD106505_">DMartSalesData!$C$6507:$O$6507</definedName>
    <definedName name="ORD106506_">DMartSalesData!$C$6508:$O$6508</definedName>
    <definedName name="ORD106507_">DMartSalesData!$C$6509:$O$6509</definedName>
    <definedName name="ORD106508_">DMartSalesData!$C$6510:$O$6510</definedName>
    <definedName name="ORD106509_">DMartSalesData!$C$6511:$O$6511</definedName>
    <definedName name="ORD106510_">DMartSalesData!$C$6512:$O$6512</definedName>
    <definedName name="ORD106511_">DMartSalesData!$C$6513:$O$6513</definedName>
    <definedName name="ORD106512_">DMartSalesData!$C$6514:$O$6514</definedName>
    <definedName name="ORD106513_">DMartSalesData!$C$6515:$O$6515</definedName>
    <definedName name="ORD106514_">DMartSalesData!$C$6516:$O$6516</definedName>
    <definedName name="ORD106515_">DMartSalesData!$C$6517:$O$6517</definedName>
    <definedName name="ORD106516_">DMartSalesData!$C$6518:$O$6518</definedName>
    <definedName name="ORD106517_">DMartSalesData!$C$6519:$O$6519</definedName>
    <definedName name="ORD106518_">DMartSalesData!$C$6520:$O$6520</definedName>
    <definedName name="ORD106519_">DMartSalesData!$C$6521:$O$6521</definedName>
    <definedName name="ORD106520_">DMartSalesData!$C$6522:$O$6522</definedName>
    <definedName name="ORD106521_">DMartSalesData!$C$6523:$O$6523</definedName>
    <definedName name="ORD106522_">DMartSalesData!$C$6524:$O$6524</definedName>
    <definedName name="ORD106523_">DMartSalesData!$C$6525:$O$6525</definedName>
    <definedName name="ORD106524_">DMartSalesData!$C$6526:$O$6526</definedName>
    <definedName name="ORD106525_">DMartSalesData!$C$6527:$O$6527</definedName>
    <definedName name="ORD106526_">DMartSalesData!$C$6528:$O$6528</definedName>
    <definedName name="ORD106527_">DMartSalesData!$C$6529:$O$6529</definedName>
    <definedName name="ORD106528_">DMartSalesData!$C$6530:$O$6530</definedName>
    <definedName name="ORD106529_">DMartSalesData!$C$6531:$O$6531</definedName>
    <definedName name="ORD106530_">DMartSalesData!$C$6532:$O$6532</definedName>
    <definedName name="ORD106531_">DMartSalesData!$C$6533:$O$6533</definedName>
    <definedName name="ORD106532_">DMartSalesData!$C$6534:$O$6534</definedName>
    <definedName name="ORD106533_">DMartSalesData!$C$6535:$O$6535</definedName>
    <definedName name="ORD106534_">DMartSalesData!$C$6536:$O$6536</definedName>
    <definedName name="ORD106535_">DMartSalesData!$C$6537:$O$6537</definedName>
    <definedName name="ORD106536_">DMartSalesData!$C$6538:$O$6538</definedName>
    <definedName name="ORD106537_">DMartSalesData!$C$6539:$O$6539</definedName>
    <definedName name="ORD106538_">DMartSalesData!$C$6540:$O$6540</definedName>
    <definedName name="ORD106539_">DMartSalesData!$C$6541:$O$6541</definedName>
    <definedName name="ORD106540_">DMartSalesData!$C$6542:$O$6542</definedName>
    <definedName name="ORD106541_">DMartSalesData!$C$6543:$O$6543</definedName>
    <definedName name="ORD106542_">DMartSalesData!$C$6544:$O$6544</definedName>
    <definedName name="ORD106543_">DMartSalesData!$C$6545:$O$6545</definedName>
    <definedName name="ORD106544_">DMartSalesData!$C$6546:$O$6546</definedName>
    <definedName name="ORD106545_">DMartSalesData!$C$6547:$O$6547</definedName>
    <definedName name="ORD106546_">DMartSalesData!$C$6548:$O$6548</definedName>
    <definedName name="ORD106547_">DMartSalesData!$C$6549:$O$6549</definedName>
    <definedName name="ORD106548_">DMartSalesData!$C$6550:$O$6550</definedName>
    <definedName name="ORD106549_">DMartSalesData!$C$6551:$O$6551</definedName>
    <definedName name="ORD106550_">DMartSalesData!$C$6552:$O$6552</definedName>
    <definedName name="ORD106551_">DMartSalesData!$C$6553:$O$6553</definedName>
    <definedName name="ORD106552_">DMartSalesData!$C$6554:$O$6554</definedName>
    <definedName name="ORD106553_">DMartSalesData!$C$6555:$O$6555</definedName>
    <definedName name="ORD106554_">DMartSalesData!$C$6556:$O$6556</definedName>
    <definedName name="ORD106555_">DMartSalesData!$C$6557:$O$6557</definedName>
    <definedName name="ORD106556_">DMartSalesData!$C$6558:$O$6558</definedName>
    <definedName name="ORD106557_">DMartSalesData!$C$6559:$O$6559</definedName>
    <definedName name="ORD106558_">DMartSalesData!$C$6560:$O$6560</definedName>
    <definedName name="ORD106559_">DMartSalesData!$C$6561:$O$6561</definedName>
    <definedName name="ORD106560_">DMartSalesData!$C$6562:$O$6562</definedName>
    <definedName name="ORD106561_">DMartSalesData!$C$6563:$O$6563</definedName>
    <definedName name="ORD106562_">DMartSalesData!$C$6564:$O$6564</definedName>
    <definedName name="ORD106563_">DMartSalesData!$C$6565:$O$6565</definedName>
    <definedName name="ORD106564_">DMartSalesData!$C$6566:$O$6566</definedName>
    <definedName name="ORD106565_">DMartSalesData!$C$6567:$O$6567</definedName>
    <definedName name="ORD106566_">DMartSalesData!$C$6568:$O$6568</definedName>
    <definedName name="ORD106567_">DMartSalesData!$C$6569:$O$6569</definedName>
    <definedName name="ORD106568_">DMartSalesData!$C$6570:$O$6570</definedName>
    <definedName name="ORD106569_">DMartSalesData!$C$6571:$O$6571</definedName>
    <definedName name="ORD106570_">DMartSalesData!$C$6572:$O$6572</definedName>
    <definedName name="ORD106571_">DMartSalesData!$C$6573:$O$6573</definedName>
    <definedName name="ORD106572_">DMartSalesData!$C$6574:$O$6574</definedName>
    <definedName name="ORD106573_">DMartSalesData!$C$6575:$O$6575</definedName>
    <definedName name="ORD106574_">DMartSalesData!$C$6576:$O$6576</definedName>
    <definedName name="ORD106575_">DMartSalesData!$C$6577:$O$6577</definedName>
    <definedName name="ORD106576_">DMartSalesData!$C$6578:$O$6578</definedName>
    <definedName name="ORD106577_">DMartSalesData!$C$6579:$O$6579</definedName>
    <definedName name="ORD106578_">DMartSalesData!$C$6580:$O$6580</definedName>
    <definedName name="ORD106579_">DMartSalesData!$C$6581:$O$6581</definedName>
    <definedName name="ORD106580_">DMartSalesData!$C$6582:$O$6582</definedName>
    <definedName name="ORD106581_">DMartSalesData!$C$6583:$O$6583</definedName>
    <definedName name="ORD106582_">DMartSalesData!$C$6584:$O$6584</definedName>
    <definedName name="ORD106583_">DMartSalesData!$C$6585:$O$6585</definedName>
    <definedName name="ORD106584_">DMartSalesData!$C$6586:$O$6586</definedName>
    <definedName name="ORD106585_">DMartSalesData!$C$6587:$O$6587</definedName>
    <definedName name="ORD106586_">DMartSalesData!$C$6588:$O$6588</definedName>
    <definedName name="ORD106587_">DMartSalesData!$C$6589:$O$6589</definedName>
    <definedName name="ORD106588_">DMartSalesData!$C$6590:$O$6590</definedName>
    <definedName name="ORD106589_">DMartSalesData!$C$6591:$O$6591</definedName>
    <definedName name="ORD106590_">DMartSalesData!$C$6592:$O$6592</definedName>
    <definedName name="ORD106591_">DMartSalesData!$C$6593:$O$6593</definedName>
    <definedName name="ORD106592_">DMartSalesData!$C$6594:$O$6594</definedName>
    <definedName name="ORD106593_">DMartSalesData!$C$6595:$O$6595</definedName>
    <definedName name="ORD106594_">DMartSalesData!$C$6596:$O$6596</definedName>
    <definedName name="ORD106595_">DMartSalesData!$C$6597:$O$6597</definedName>
    <definedName name="ORD106596_">DMartSalesData!$C$6598:$O$6598</definedName>
    <definedName name="ORD106597_">DMartSalesData!$C$6599:$O$6599</definedName>
    <definedName name="ORD106598_">DMartSalesData!$C$6600:$O$6600</definedName>
    <definedName name="ORD106599_">DMartSalesData!$C$6601:$O$6601</definedName>
    <definedName name="ORD106600_">DMartSalesData!$C$6602:$O$6602</definedName>
    <definedName name="ORD106601_">DMartSalesData!$C$6603:$O$6603</definedName>
    <definedName name="ORD106602_">DMartSalesData!$C$6604:$O$6604</definedName>
    <definedName name="ORD106603_">DMartSalesData!$C$6605:$O$6605</definedName>
    <definedName name="ORD106604_">DMartSalesData!$C$6606:$O$6606</definedName>
    <definedName name="ORD106605_">DMartSalesData!$C$6607:$O$6607</definedName>
    <definedName name="ORD106606_">DMartSalesData!$C$6608:$O$6608</definedName>
    <definedName name="ORD106607_">DMartSalesData!$C$6609:$O$6609</definedName>
    <definedName name="ORD106608_">DMartSalesData!$C$6610:$O$6610</definedName>
    <definedName name="ORD106609_">DMartSalesData!$C$6611:$O$6611</definedName>
    <definedName name="ORD106610_">DMartSalesData!$C$6612:$O$6612</definedName>
    <definedName name="ORD106611_">DMartSalesData!$C$6613:$O$6613</definedName>
    <definedName name="ORD106612_">DMartSalesData!$C$6614:$O$6614</definedName>
    <definedName name="ORD106613_">DMartSalesData!$C$6615:$O$6615</definedName>
    <definedName name="ORD106614_">DMartSalesData!$C$6616:$O$6616</definedName>
    <definedName name="ORD106615_">DMartSalesData!$C$6617:$O$6617</definedName>
    <definedName name="ORD106616_">DMartSalesData!$C$6618:$O$6618</definedName>
    <definedName name="ORD106617_">DMartSalesData!$C$6619:$O$6619</definedName>
    <definedName name="ORD106618_">DMartSalesData!$C$6620:$O$6620</definedName>
    <definedName name="ORD106619_">DMartSalesData!$C$6621:$O$6621</definedName>
    <definedName name="ORD106620_">DMartSalesData!$C$6622:$O$6622</definedName>
    <definedName name="ORD106621_">DMartSalesData!$C$6623:$O$6623</definedName>
    <definedName name="ORD106622_">DMartSalesData!$C$6624:$O$6624</definedName>
    <definedName name="ORD106623_">DMartSalesData!$C$6625:$O$6625</definedName>
    <definedName name="ORD106624_">DMartSalesData!$C$6626:$O$6626</definedName>
    <definedName name="ORD106625_">DMartSalesData!$C$6627:$O$6627</definedName>
    <definedName name="ORD106626_">DMartSalesData!$C$6628:$O$6628</definedName>
    <definedName name="ORD106627_">DMartSalesData!$C$6629:$O$6629</definedName>
    <definedName name="ORD106628_">DMartSalesData!$C$6630:$O$6630</definedName>
    <definedName name="ORD106629_">DMartSalesData!$C$6631:$O$6631</definedName>
    <definedName name="ORD106630_">DMartSalesData!$C$6632:$O$6632</definedName>
    <definedName name="ORD106631_">DMartSalesData!$C$6633:$O$6633</definedName>
    <definedName name="ORD106632_">DMartSalesData!$C$6634:$O$6634</definedName>
    <definedName name="ORD106633_">DMartSalesData!$C$6635:$O$6635</definedName>
    <definedName name="ORD106634_">DMartSalesData!$C$6636:$O$6636</definedName>
    <definedName name="ORD106635_">DMartSalesData!$C$6637:$O$6637</definedName>
    <definedName name="ORD106636_">DMartSalesData!$C$6638:$O$6638</definedName>
    <definedName name="ORD106637_">DMartSalesData!$C$6639:$O$6639</definedName>
    <definedName name="ORD106638_">DMartSalesData!$C$6640:$O$6640</definedName>
    <definedName name="ORD106639_">DMartSalesData!$C$6641:$O$6641</definedName>
    <definedName name="ORD106640_">DMartSalesData!$C$6642:$O$6642</definedName>
    <definedName name="ORD106641_">DMartSalesData!$C$6643:$O$6643</definedName>
    <definedName name="ORD106642_">DMartSalesData!$C$6644:$O$6644</definedName>
    <definedName name="ORD106643_">DMartSalesData!$C$6645:$O$6645</definedName>
    <definedName name="ORD106644_">DMartSalesData!$C$6646:$O$6646</definedName>
    <definedName name="ORD106645_">DMartSalesData!$C$6647:$O$6647</definedName>
    <definedName name="ORD106646_">DMartSalesData!$C$6648:$O$6648</definedName>
    <definedName name="ORD106647_">DMartSalesData!$C$6649:$O$6649</definedName>
    <definedName name="ORD106648_">DMartSalesData!$C$6650:$O$6650</definedName>
    <definedName name="ORD106649_">DMartSalesData!$C$6651:$O$6651</definedName>
    <definedName name="ORD106650_">DMartSalesData!$C$6652:$O$6652</definedName>
    <definedName name="ORD106651_">DMartSalesData!$C$6653:$O$6653</definedName>
    <definedName name="ORD106652_">DMartSalesData!$C$6654:$O$6654</definedName>
    <definedName name="ORD106653_">DMartSalesData!$C$6655:$O$6655</definedName>
    <definedName name="ORD106654_">DMartSalesData!$C$6656:$O$6656</definedName>
    <definedName name="ORD106655_">DMartSalesData!$C$6657:$O$6657</definedName>
    <definedName name="ORD106656_">DMartSalesData!$C$6658:$O$6658</definedName>
    <definedName name="ORD106657_">DMartSalesData!$C$6659:$O$6659</definedName>
    <definedName name="ORD106658_">DMartSalesData!$C$6660:$O$6660</definedName>
    <definedName name="ORD106659_">DMartSalesData!$C$6661:$O$6661</definedName>
    <definedName name="ORD106660_">DMartSalesData!$C$6662:$O$6662</definedName>
    <definedName name="ORD106661_">DMartSalesData!$C$6663:$O$6663</definedName>
    <definedName name="ORD106662_">DMartSalesData!$C$6664:$O$6664</definedName>
    <definedName name="ORD106663_">DMartSalesData!$C$6665:$O$6665</definedName>
    <definedName name="ORD106664_">DMartSalesData!$C$6666:$O$6666</definedName>
    <definedName name="ORD106665_">DMartSalesData!$C$6667:$O$6667</definedName>
    <definedName name="ORD106666_">DMartSalesData!$C$6668:$O$6668</definedName>
    <definedName name="ORD106667_">DMartSalesData!$C$6669:$O$6669</definedName>
    <definedName name="ORD106668_">DMartSalesData!$C$6670:$O$6670</definedName>
    <definedName name="ORD106669_">DMartSalesData!$C$6671:$O$6671</definedName>
    <definedName name="ORD106670_">DMartSalesData!$C$6672:$O$6672</definedName>
    <definedName name="ORD106671_">DMartSalesData!$C$6673:$O$6673</definedName>
    <definedName name="ORD106672_">DMartSalesData!$C$6674:$O$6674</definedName>
    <definedName name="ORD106673_">DMartSalesData!$C$6675:$O$6675</definedName>
    <definedName name="ORD106674_">DMartSalesData!$C$6676:$O$6676</definedName>
    <definedName name="ORD106675_">DMartSalesData!$C$6677:$O$6677</definedName>
    <definedName name="ORD106676_">DMartSalesData!$C$6678:$O$6678</definedName>
    <definedName name="ORD106677_">DMartSalesData!$C$6679:$O$6679</definedName>
    <definedName name="ORD106678_">DMartSalesData!$C$6680:$O$6680</definedName>
    <definedName name="ORD106679_">DMartSalesData!$C$6681:$O$6681</definedName>
    <definedName name="ORD106680_">DMartSalesData!$C$6682:$O$6682</definedName>
    <definedName name="ORD106681_">DMartSalesData!$C$6683:$O$6683</definedName>
    <definedName name="ORD106682_">DMartSalesData!$C$6684:$O$6684</definedName>
    <definedName name="ORD106683_">DMartSalesData!$C$6685:$O$6685</definedName>
    <definedName name="ORD106684_">DMartSalesData!$C$6686:$O$6686</definedName>
    <definedName name="ORD106685_">DMartSalesData!$C$6687:$O$6687</definedName>
    <definedName name="ORD106686_">DMartSalesData!$C$6688:$O$6688</definedName>
    <definedName name="ORD106687_">DMartSalesData!$C$6689:$O$6689</definedName>
    <definedName name="ORD106688_">DMartSalesData!$C$6690:$O$6690</definedName>
    <definedName name="ORD106689_">DMartSalesData!$C$6691:$O$6691</definedName>
    <definedName name="ORD106690_">DMartSalesData!$C$6692:$O$6692</definedName>
    <definedName name="ORD106691_">DMartSalesData!$C$6693:$O$6693</definedName>
    <definedName name="ORD106692_">DMartSalesData!$C$6694:$O$6694</definedName>
    <definedName name="ORD106693_">DMartSalesData!$C$6695:$O$6695</definedName>
    <definedName name="ORD106694_">DMartSalesData!$C$6696:$O$6696</definedName>
    <definedName name="ORD106695_">DMartSalesData!$C$6697:$O$6697</definedName>
    <definedName name="ORD106696_">DMartSalesData!$C$6698:$O$6698</definedName>
    <definedName name="ORD106697_">DMartSalesData!$C$6699:$O$6699</definedName>
    <definedName name="ORD106698_">DMartSalesData!$C$6700:$O$6700</definedName>
    <definedName name="ORD106699_">DMartSalesData!$C$6701:$O$6701</definedName>
    <definedName name="ORD106700_">DMartSalesData!$C$6702:$O$6702</definedName>
    <definedName name="ORD106701_">DMartSalesData!$C$6703:$O$6703</definedName>
    <definedName name="ORD106702_">DMartSalesData!$C$6704:$O$6704</definedName>
    <definedName name="ORD106703_">DMartSalesData!$C$6705:$O$6705</definedName>
    <definedName name="ORD106704_">DMartSalesData!$C$6706:$O$6706</definedName>
    <definedName name="ORD106705_">DMartSalesData!$C$6707:$O$6707</definedName>
    <definedName name="ORD106706_">DMartSalesData!$C$6708:$O$6708</definedName>
    <definedName name="ORD106707_">DMartSalesData!$C$6709:$O$6709</definedName>
    <definedName name="ORD106708_">DMartSalesData!$C$6710:$O$6710</definedName>
    <definedName name="ORD106709_">DMartSalesData!$C$6711:$O$6711</definedName>
    <definedName name="ORD106710_">DMartSalesData!$C$6712:$O$6712</definedName>
    <definedName name="ORD106711_">DMartSalesData!$C$6713:$O$6713</definedName>
    <definedName name="ORD106712_">DMartSalesData!$C$6714:$O$6714</definedName>
    <definedName name="ORD106713_">DMartSalesData!$C$6715:$O$6715</definedName>
    <definedName name="ORD106714_">DMartSalesData!$C$6716:$O$6716</definedName>
    <definedName name="ORD106715_">DMartSalesData!$C$6717:$O$6717</definedName>
    <definedName name="ORD106716_">DMartSalesData!$C$6718:$O$6718</definedName>
    <definedName name="ORD106717_">DMartSalesData!$C$6719:$O$6719</definedName>
    <definedName name="ORD106718_">DMartSalesData!$C$6720:$O$6720</definedName>
    <definedName name="ORD106719_">DMartSalesData!$C$6721:$O$6721</definedName>
    <definedName name="ORD106720_">DMartSalesData!$C$6722:$O$6722</definedName>
    <definedName name="ORD106721_">DMartSalesData!$C$6723:$O$6723</definedName>
    <definedName name="ORD106722_">DMartSalesData!$C$6724:$O$6724</definedName>
    <definedName name="ORD106723_">DMartSalesData!$C$6725:$O$6725</definedName>
    <definedName name="ORD106724_">DMartSalesData!$C$6726:$O$6726</definedName>
    <definedName name="ORD106725_">DMartSalesData!$C$6727:$O$6727</definedName>
    <definedName name="ORD106726_">DMartSalesData!$C$6728:$O$6728</definedName>
    <definedName name="ORD106727_">DMartSalesData!$C$6729:$O$6729</definedName>
    <definedName name="ORD106728_">DMartSalesData!$C$6730:$O$6730</definedName>
    <definedName name="ORD106729_">DMartSalesData!$C$6731:$O$6731</definedName>
    <definedName name="ORD106730_">DMartSalesData!$C$6732:$O$6732</definedName>
    <definedName name="ORD106731_">DMartSalesData!$C$6733:$O$6733</definedName>
    <definedName name="ORD106732_">DMartSalesData!$C$6734:$O$6734</definedName>
    <definedName name="ORD106733_">DMartSalesData!$C$6735:$O$6735</definedName>
    <definedName name="ORD106734_">DMartSalesData!$C$6736:$O$6736</definedName>
    <definedName name="ORD106735_">DMartSalesData!$C$6737:$O$6737</definedName>
    <definedName name="ORD106736_">DMartSalesData!$C$6738:$O$6738</definedName>
    <definedName name="ORD106737_">DMartSalesData!$C$6739:$O$6739</definedName>
    <definedName name="ORD106738_">DMartSalesData!$C$6740:$O$6740</definedName>
    <definedName name="ORD106739_">DMartSalesData!$C$6741:$O$6741</definedName>
    <definedName name="ORD106740_">DMartSalesData!$C$6742:$O$6742</definedName>
    <definedName name="ORD106741_">DMartSalesData!$C$6743:$O$6743</definedName>
    <definedName name="ORD106742_">DMartSalesData!$C$6744:$O$6744</definedName>
    <definedName name="ORD106743_">DMartSalesData!$C$6745:$O$6745</definedName>
    <definedName name="ORD106744_">DMartSalesData!$C$6746:$O$6746</definedName>
    <definedName name="ORD106745_">DMartSalesData!$C$6747:$O$6747</definedName>
    <definedName name="ORD106746_">DMartSalesData!$C$6748:$O$6748</definedName>
    <definedName name="ORD106747_">DMartSalesData!$C$6749:$O$6749</definedName>
    <definedName name="ORD106748_">DMartSalesData!$C$6750:$O$6750</definedName>
    <definedName name="ORD106749_">DMartSalesData!$C$6751:$O$6751</definedName>
    <definedName name="ORD106750_">DMartSalesData!$C$6752:$O$6752</definedName>
    <definedName name="ORD106751_">DMartSalesData!$C$6753:$O$6753</definedName>
    <definedName name="ORD106752_">DMartSalesData!$C$6754:$O$6754</definedName>
    <definedName name="ORD106753_">DMartSalesData!$C$6755:$O$6755</definedName>
    <definedName name="ORD106754_">DMartSalesData!$C$6756:$O$6756</definedName>
    <definedName name="ORD106755_">DMartSalesData!$C$6757:$O$6757</definedName>
    <definedName name="ORD106756_">DMartSalesData!$C$6758:$O$6758</definedName>
    <definedName name="ORD106757_">DMartSalesData!$C$6759:$O$6759</definedName>
    <definedName name="ORD106758_">DMartSalesData!$C$6760:$O$6760</definedName>
    <definedName name="ORD106759_">DMartSalesData!$C$6761:$O$6761</definedName>
    <definedName name="ORD106760_">DMartSalesData!$C$6762:$O$6762</definedName>
    <definedName name="ORD106761_">DMartSalesData!$C$6763:$O$6763</definedName>
    <definedName name="ORD106762_">DMartSalesData!$C$6764:$O$6764</definedName>
    <definedName name="ORD106763_">DMartSalesData!$C$6765:$O$6765</definedName>
    <definedName name="ORD106764_">DMartSalesData!$C$6766:$O$6766</definedName>
    <definedName name="ORD106765_">DMartSalesData!$C$6767:$O$6767</definedName>
    <definedName name="ORD106766_">DMartSalesData!$C$6768:$O$6768</definedName>
    <definedName name="ORD106767_">DMartSalesData!$C$6769:$O$6769</definedName>
    <definedName name="ORD106768_">DMartSalesData!$C$6770:$O$6770</definedName>
    <definedName name="ORD106769_">DMartSalesData!$C$6771:$O$6771</definedName>
    <definedName name="ORD106770_">DMartSalesData!$C$6772:$O$6772</definedName>
    <definedName name="ORD106771_">DMartSalesData!$C$6773:$O$6773</definedName>
    <definedName name="ORD106772_">DMartSalesData!$C$6774:$O$6774</definedName>
    <definedName name="ORD106773_">DMartSalesData!$C$6775:$O$6775</definedName>
    <definedName name="ORD106774_">DMartSalesData!$C$6776:$O$6776</definedName>
    <definedName name="ORD106775_">DMartSalesData!$C$6777:$O$6777</definedName>
    <definedName name="ORD106776_">DMartSalesData!$C$6778:$O$6778</definedName>
    <definedName name="ORD106777_">DMartSalesData!$C$6779:$O$6779</definedName>
    <definedName name="ORD106778_">DMartSalesData!$C$6780:$O$6780</definedName>
    <definedName name="ORD106779_">DMartSalesData!$C$6781:$O$6781</definedName>
    <definedName name="ORD106780_">DMartSalesData!$C$6782:$O$6782</definedName>
    <definedName name="ORD106781_">DMartSalesData!$C$6783:$O$6783</definedName>
    <definedName name="ORD106782_">DMartSalesData!$C$6784:$O$6784</definedName>
    <definedName name="ORD106783_">DMartSalesData!$C$6785:$O$6785</definedName>
    <definedName name="ORD106784_">DMartSalesData!$C$6786:$O$6786</definedName>
    <definedName name="ORD106785_">DMartSalesData!$C$6787:$O$6787</definedName>
    <definedName name="ORD106786_">DMartSalesData!$C$6788:$O$6788</definedName>
    <definedName name="ORD106787_">DMartSalesData!$C$6789:$O$6789</definedName>
    <definedName name="ORD106788_">DMartSalesData!$C$6790:$O$6790</definedName>
    <definedName name="ORD106789_">DMartSalesData!$C$6791:$O$6791</definedName>
    <definedName name="ORD106790_">DMartSalesData!$C$6792:$O$6792</definedName>
    <definedName name="ORD106791_">DMartSalesData!$C$6793:$O$6793</definedName>
    <definedName name="ORD106792_">DMartSalesData!$C$6794:$O$6794</definedName>
    <definedName name="ORD106793_">DMartSalesData!$C$6795:$O$6795</definedName>
    <definedName name="ORD106794_">DMartSalesData!$C$6796:$O$6796</definedName>
    <definedName name="ORD106795_">DMartSalesData!$C$6797:$O$6797</definedName>
    <definedName name="ORD106796_">DMartSalesData!$C$6798:$O$6798</definedName>
    <definedName name="ORD106797_">DMartSalesData!$C$6799:$O$6799</definedName>
    <definedName name="ORD106798_">DMartSalesData!$C$6800:$O$6800</definedName>
    <definedName name="ORD106799_">DMartSalesData!$C$6801:$O$6801</definedName>
    <definedName name="ORD106800_">DMartSalesData!$C$6802:$O$6802</definedName>
    <definedName name="ORD106801_">DMartSalesData!$C$6803:$O$6803</definedName>
    <definedName name="ORD106802_">DMartSalesData!$C$6804:$O$6804</definedName>
    <definedName name="ORD106803_">DMartSalesData!$C$6805:$O$6805</definedName>
    <definedName name="ORD106804_">DMartSalesData!$C$6806:$O$6806</definedName>
    <definedName name="ORD106805_">DMartSalesData!$C$6807:$O$6807</definedName>
    <definedName name="ORD106806_">DMartSalesData!$C$6808:$O$6808</definedName>
    <definedName name="ORD106807_">DMartSalesData!$C$6809:$O$6809</definedName>
    <definedName name="ORD106808_">DMartSalesData!$C$6810:$O$6810</definedName>
    <definedName name="ORD106809_">DMartSalesData!$C$6811:$O$6811</definedName>
    <definedName name="ORD106810_">DMartSalesData!$C$6812:$O$6812</definedName>
    <definedName name="ORD106811_">DMartSalesData!$C$6813:$O$6813</definedName>
    <definedName name="ORD106812_">DMartSalesData!$C$6814:$O$6814</definedName>
    <definedName name="ORD106813_">DMartSalesData!$C$6815:$O$6815</definedName>
    <definedName name="ORD106814_">DMartSalesData!$C$6816:$O$6816</definedName>
    <definedName name="ORD106815_">DMartSalesData!$C$6817:$O$6817</definedName>
    <definedName name="ORD106816_">DMartSalesData!$C$6818:$O$6818</definedName>
    <definedName name="ORD106817_">DMartSalesData!$C$6819:$O$6819</definedName>
    <definedName name="ORD106818_">DMartSalesData!$C$6820:$O$6820</definedName>
    <definedName name="ORD106819_">DMartSalesData!$C$6821:$O$6821</definedName>
    <definedName name="ORD106820_">DMartSalesData!$C$6822:$O$6822</definedName>
    <definedName name="ORD106821_">DMartSalesData!$C$6823:$O$6823</definedName>
    <definedName name="ORD106822_">DMartSalesData!$C$6824:$O$6824</definedName>
    <definedName name="ORD106823_">DMartSalesData!$C$6825:$O$6825</definedName>
    <definedName name="ORD106824_">DMartSalesData!$C$6826:$O$6826</definedName>
    <definedName name="ORD106825_">DMartSalesData!$C$6827:$O$6827</definedName>
    <definedName name="ORD106826_">DMartSalesData!$C$6828:$O$6828</definedName>
    <definedName name="ORD106827_">DMartSalesData!$C$6829:$O$6829</definedName>
    <definedName name="ORD106828_">DMartSalesData!$C$6830:$O$6830</definedName>
    <definedName name="ORD106829_">DMartSalesData!$C$6831:$O$6831</definedName>
    <definedName name="ORD106830_">DMartSalesData!$C$6832:$O$6832</definedName>
    <definedName name="ORD106831_">DMartSalesData!$C$6833:$O$6833</definedName>
    <definedName name="ORD106832_">DMartSalesData!$C$6834:$O$6834</definedName>
    <definedName name="ORD106833_">DMartSalesData!$C$6835:$O$6835</definedName>
    <definedName name="ORD106834_">DMartSalesData!$C$6836:$O$6836</definedName>
    <definedName name="ORD106835_">DMartSalesData!$C$6837:$O$6837</definedName>
    <definedName name="ORD106836_">DMartSalesData!$C$6838:$O$6838</definedName>
    <definedName name="ORD106837_">DMartSalesData!$C$6839:$O$6839</definedName>
    <definedName name="ORD106838_">DMartSalesData!$C$6840:$O$6840</definedName>
    <definedName name="ORD106839_">DMartSalesData!$C$6841:$O$6841</definedName>
    <definedName name="ORD106840_">DMartSalesData!$C$6842:$O$6842</definedName>
    <definedName name="ORD106841_">DMartSalesData!$C$6843:$O$6843</definedName>
    <definedName name="ORD106842_">DMartSalesData!$C$6844:$O$6844</definedName>
    <definedName name="ORD106843_">DMartSalesData!$C$6845:$O$6845</definedName>
    <definedName name="ORD106844_">DMartSalesData!$C$6846:$O$6846</definedName>
    <definedName name="ORD106845_">DMartSalesData!$C$6847:$O$6847</definedName>
    <definedName name="ORD106846_">DMartSalesData!$C$6848:$O$6848</definedName>
    <definedName name="ORD106847_">DMartSalesData!$C$6849:$O$6849</definedName>
    <definedName name="ORD106848_">DMartSalesData!$C$6850:$O$6850</definedName>
    <definedName name="ORD106849_">DMartSalesData!$C$6851:$O$6851</definedName>
    <definedName name="ORD106850_">DMartSalesData!$C$6852:$O$6852</definedName>
    <definedName name="ORD106851_">DMartSalesData!$C$6853:$O$6853</definedName>
    <definedName name="ORD106852_">DMartSalesData!$C$6854:$O$6854</definedName>
    <definedName name="ORD106853_">DMartSalesData!$C$6855:$O$6855</definedName>
    <definedName name="ORD106854_">DMartSalesData!$C$6856:$O$6856</definedName>
    <definedName name="ORD106855_">DMartSalesData!$C$6857:$O$6857</definedName>
    <definedName name="ORD106856_">DMartSalesData!$C$6858:$O$6858</definedName>
    <definedName name="ORD106857_">DMartSalesData!$C$6859:$O$6859</definedName>
    <definedName name="ORD106858_">DMartSalesData!$C$6860:$O$6860</definedName>
    <definedName name="ORD106859_">DMartSalesData!$C$6861:$O$6861</definedName>
    <definedName name="ORD106860_">DMartSalesData!$C$6862:$O$6862</definedName>
    <definedName name="ORD106861_">DMartSalesData!$C$6863:$O$6863</definedName>
    <definedName name="ORD106862_">DMartSalesData!$C$6864:$O$6864</definedName>
    <definedName name="ORD106863_">DMartSalesData!$C$6865:$O$6865</definedName>
    <definedName name="ORD106864_">DMartSalesData!$C$6866:$O$6866</definedName>
    <definedName name="ORD106865_">DMartSalesData!$C$6867:$O$6867</definedName>
    <definedName name="ORD106866_">DMartSalesData!$C$6868:$O$6868</definedName>
    <definedName name="ORD106867_">DMartSalesData!$C$6869:$O$6869</definedName>
    <definedName name="ORD106868_">DMartSalesData!$C$6870:$O$6870</definedName>
    <definedName name="ORD106869_">DMartSalesData!$C$6871:$O$6871</definedName>
    <definedName name="ORD106870_">DMartSalesData!$C$6872:$O$6872</definedName>
    <definedName name="ORD106871_">DMartSalesData!$C$6873:$O$6873</definedName>
    <definedName name="ORD106872_">DMartSalesData!$C$6874:$O$6874</definedName>
    <definedName name="ORD106873_">DMartSalesData!$C$6875:$O$6875</definedName>
    <definedName name="ORD106874_">DMartSalesData!$C$6876:$O$6876</definedName>
    <definedName name="ORD106875_">DMartSalesData!$C$6877:$O$6877</definedName>
    <definedName name="ORD106876_">DMartSalesData!$C$6878:$O$6878</definedName>
    <definedName name="ORD106877_">DMartSalesData!$C$6879:$O$6879</definedName>
    <definedName name="ORD106878_">DMartSalesData!$C$6880:$O$6880</definedName>
    <definedName name="ORD106879_">DMartSalesData!$C$6881:$O$6881</definedName>
    <definedName name="ORD106880_">DMartSalesData!$C$6882:$O$6882</definedName>
    <definedName name="ORD106881_">DMartSalesData!$C$6883:$O$6883</definedName>
    <definedName name="ORD106882_">DMartSalesData!$C$6884:$O$6884</definedName>
    <definedName name="ORD106883_">DMartSalesData!$C$6885:$O$6885</definedName>
    <definedName name="ORD106884_">DMartSalesData!$C$6886:$O$6886</definedName>
    <definedName name="ORD106885_">DMartSalesData!$C$6887:$O$6887</definedName>
    <definedName name="ORD106886_">DMartSalesData!$C$6888:$O$6888</definedName>
    <definedName name="ORD106887_">DMartSalesData!$C$6889:$O$6889</definedName>
    <definedName name="ORD106888_">DMartSalesData!$C$6890:$O$6890</definedName>
    <definedName name="ORD106889_">DMartSalesData!$C$6891:$O$6891</definedName>
    <definedName name="ORD106890_">DMartSalesData!$C$6892:$O$6892</definedName>
    <definedName name="ORD106891_">DMartSalesData!$C$6893:$O$6893</definedName>
    <definedName name="ORD106892_">DMartSalesData!$C$6894:$O$6894</definedName>
    <definedName name="ORD106893_">DMartSalesData!$C$6895:$O$6895</definedName>
    <definedName name="ORD106894_">DMartSalesData!$C$6896:$O$6896</definedName>
    <definedName name="ORD106895_">DMartSalesData!$C$6897:$O$6897</definedName>
    <definedName name="ORD106896_">DMartSalesData!$C$6898:$O$6898</definedName>
    <definedName name="ORD106897_">DMartSalesData!$C$6899:$O$6899</definedName>
    <definedName name="ORD106898_">DMartSalesData!$C$6900:$O$6900</definedName>
    <definedName name="ORD106899_">DMartSalesData!$C$6901:$O$6901</definedName>
    <definedName name="ORD106900_">DMartSalesData!$C$6902:$O$6902</definedName>
    <definedName name="ORD106901_">DMartSalesData!$C$6903:$O$6903</definedName>
    <definedName name="ORD106902_">DMartSalesData!$C$6904:$O$6904</definedName>
    <definedName name="ORD106903_">DMartSalesData!$C$6905:$O$6905</definedName>
    <definedName name="ORD106904_">DMartSalesData!$C$6906:$O$6906</definedName>
    <definedName name="ORD106905_">DMartSalesData!$C$6907:$O$6907</definedName>
    <definedName name="ORD106906_">DMartSalesData!$C$6908:$O$6908</definedName>
    <definedName name="ORD106907_">DMartSalesData!$C$6909:$O$6909</definedName>
    <definedName name="ORD106908_">DMartSalesData!$C$6910:$O$6910</definedName>
    <definedName name="ORD106909_">DMartSalesData!$C$6911:$O$6911</definedName>
    <definedName name="ORD106910_">DMartSalesData!$C$6912:$O$6912</definedName>
    <definedName name="ORD106911_">DMartSalesData!$C$6913:$O$6913</definedName>
    <definedName name="ORD106912_">DMartSalesData!$C$6914:$O$6914</definedName>
    <definedName name="ORD106913_">DMartSalesData!$C$6915:$O$6915</definedName>
    <definedName name="ORD106914_">DMartSalesData!$C$6916:$O$6916</definedName>
    <definedName name="ORD106915_">DMartSalesData!$C$6917:$O$6917</definedName>
    <definedName name="ORD106916_">DMartSalesData!$C$6918:$O$6918</definedName>
    <definedName name="ORD106917_">DMartSalesData!$C$6919:$O$6919</definedName>
    <definedName name="ORD106918_">DMartSalesData!$C$6920:$O$6920</definedName>
    <definedName name="ORD106919_">DMartSalesData!$C$6921:$O$6921</definedName>
    <definedName name="ORD106920_">DMartSalesData!$C$6922:$O$6922</definedName>
    <definedName name="ORD106921_">DMartSalesData!$C$6923:$O$6923</definedName>
    <definedName name="ORD106922_">DMartSalesData!$C$6924:$O$6924</definedName>
    <definedName name="ORD106923_">DMartSalesData!$C$6925:$O$6925</definedName>
    <definedName name="ORD106924_">DMartSalesData!$C$6926:$O$6926</definedName>
    <definedName name="ORD106925_">DMartSalesData!$C$6927:$O$6927</definedName>
    <definedName name="ORD106926_">DMartSalesData!$C$6928:$O$6928</definedName>
    <definedName name="ORD106927_">DMartSalesData!$C$6929:$O$6929</definedName>
    <definedName name="ORD106928_">DMartSalesData!$C$6930:$O$6930</definedName>
    <definedName name="ORD106929_">DMartSalesData!$C$6931:$O$6931</definedName>
    <definedName name="ORD106930_">DMartSalesData!$C$6932:$O$6932</definedName>
    <definedName name="ORD106931_">DMartSalesData!$C$6933:$O$6933</definedName>
    <definedName name="ORD106932_">DMartSalesData!$C$6934:$O$6934</definedName>
    <definedName name="ORD106933_">DMartSalesData!$C$6935:$O$6935</definedName>
    <definedName name="ORD106934_">DMartSalesData!$C$6936:$O$6936</definedName>
    <definedName name="ORD106935_">DMartSalesData!$C$6937:$O$6937</definedName>
    <definedName name="ORD106936_">DMartSalesData!$C$6938:$O$6938</definedName>
    <definedName name="ORD106937_">DMartSalesData!$C$6939:$O$6939</definedName>
    <definedName name="ORD106938_">DMartSalesData!$C$6940:$O$6940</definedName>
    <definedName name="ORD106939_">DMartSalesData!$C$6941:$O$6941</definedName>
    <definedName name="ORD106940_">DMartSalesData!$C$6942:$O$6942</definedName>
    <definedName name="ORD106941_">DMartSalesData!$C$6943:$O$6943</definedName>
    <definedName name="ORD106942_">DMartSalesData!$C$6944:$O$6944</definedName>
    <definedName name="ORD106943_">DMartSalesData!$C$6945:$O$6945</definedName>
    <definedName name="ORD106944_">DMartSalesData!$C$6946:$O$6946</definedName>
    <definedName name="ORD106945_">DMartSalesData!$C$6947:$O$6947</definedName>
    <definedName name="ORD106946_">DMartSalesData!$C$6948:$O$6948</definedName>
    <definedName name="ORD106947_">DMartSalesData!$C$6949:$O$6949</definedName>
    <definedName name="ORD106948_">DMartSalesData!$C$6950:$O$6950</definedName>
    <definedName name="ORD106949_">DMartSalesData!$C$6951:$O$6951</definedName>
    <definedName name="ORD106950_">DMartSalesData!$C$6952:$O$6952</definedName>
    <definedName name="ORD106951_">DMartSalesData!$C$6953:$O$6953</definedName>
    <definedName name="ORD106952_">DMartSalesData!$C$6954:$O$6954</definedName>
    <definedName name="ORD106953_">DMartSalesData!$C$6955:$O$6955</definedName>
    <definedName name="ORD106954_">DMartSalesData!$C$6956:$O$6956</definedName>
    <definedName name="ORD106955_">DMartSalesData!$C$6957:$O$6957</definedName>
    <definedName name="ORD106956_">DMartSalesData!$C$6958:$O$6958</definedName>
    <definedName name="ORD106957_">DMartSalesData!$C$6959:$O$6959</definedName>
    <definedName name="ORD106958_">DMartSalesData!$C$6960:$O$6960</definedName>
    <definedName name="ORD106959_">DMartSalesData!$C$6961:$O$6961</definedName>
    <definedName name="ORD106960_">DMartSalesData!$C$6962:$O$6962</definedName>
    <definedName name="ORD106961_">DMartSalesData!$C$6963:$O$6963</definedName>
    <definedName name="ORD106962_">DMartSalesData!$C$6964:$O$6964</definedName>
    <definedName name="ORD106963_">DMartSalesData!$C$6965:$O$6965</definedName>
    <definedName name="ORD106964_">DMartSalesData!$C$6966:$O$6966</definedName>
    <definedName name="ORD106965_">DMartSalesData!$C$6967:$O$6967</definedName>
    <definedName name="ORD106966_">DMartSalesData!$C$6968:$O$6968</definedName>
    <definedName name="ORD106967_">DMartSalesData!$C$6969:$O$6969</definedName>
    <definedName name="ORD106968_">DMartSalesData!$C$6970:$O$6970</definedName>
    <definedName name="ORD106969_">DMartSalesData!$C$6971:$O$6971</definedName>
    <definedName name="ORD106970_">DMartSalesData!$C$6972:$O$6972</definedName>
    <definedName name="ORD106971_">DMartSalesData!$C$6973:$O$6973</definedName>
    <definedName name="ORD106972_">DMartSalesData!$C$6974:$O$6974</definedName>
    <definedName name="ORD106973_">DMartSalesData!$C$6975:$O$6975</definedName>
    <definedName name="ORD106974_">DMartSalesData!$C$6976:$O$6976</definedName>
    <definedName name="ORD106975_">DMartSalesData!$C$6977:$O$6977</definedName>
    <definedName name="ORD106976_">DMartSalesData!$C$6978:$O$6978</definedName>
    <definedName name="ORD106977_">DMartSalesData!$C$6979:$O$6979</definedName>
    <definedName name="ORD106978_">DMartSalesData!$C$6980:$O$6980</definedName>
    <definedName name="ORD106979_">DMartSalesData!$C$6981:$O$6981</definedName>
    <definedName name="ORD106980_">DMartSalesData!$C$6982:$O$6982</definedName>
    <definedName name="ORD106981_">DMartSalesData!$C$6983:$O$6983</definedName>
    <definedName name="ORD106982_">DMartSalesData!$C$6984:$O$6984</definedName>
    <definedName name="ORD106983_">DMartSalesData!$C$6985:$O$6985</definedName>
    <definedName name="ORD106984_">DMartSalesData!$C$6986:$O$6986</definedName>
    <definedName name="ORD106985_">DMartSalesData!$C$6987:$O$6987</definedName>
    <definedName name="ORD106986_">DMartSalesData!$C$6988:$O$6988</definedName>
    <definedName name="ORD106987_">DMartSalesData!$C$6989:$O$6989</definedName>
    <definedName name="ORD106988_">DMartSalesData!$C$6990:$O$6990</definedName>
    <definedName name="ORD106989_">DMartSalesData!$C$6991:$O$6991</definedName>
    <definedName name="ORD106990_">DMartSalesData!$C$6992:$O$6992</definedName>
    <definedName name="ORD106991_">DMartSalesData!$C$6993:$O$6993</definedName>
    <definedName name="ORD106992_">DMartSalesData!$C$6994:$O$6994</definedName>
    <definedName name="ORD106993_">DMartSalesData!$C$6995:$O$6995</definedName>
    <definedName name="ORD106994_">DMartSalesData!$C$6996:$O$6996</definedName>
    <definedName name="ORD106995_">DMartSalesData!$C$6997:$O$6997</definedName>
    <definedName name="ORD106996_">DMartSalesData!$C$6998:$O$6998</definedName>
    <definedName name="ORD106997_">DMartSalesData!$C$6999:$O$6999</definedName>
    <definedName name="ORD106998_">DMartSalesData!$C$7000:$O$7000</definedName>
    <definedName name="ORD106999_">DMartSalesData!$C$7001:$O$7001</definedName>
    <definedName name="ORD107000_">DMartSalesData!$C$7002:$O$7002</definedName>
    <definedName name="ORD107001_">DMartSalesData!$C$7003:$O$7003</definedName>
    <definedName name="ORD107002_">DMartSalesData!$C$7004:$O$7004</definedName>
    <definedName name="ORD107003_">DMartSalesData!$C$7005:$O$7005</definedName>
    <definedName name="ORD107004_">DMartSalesData!$C$7006:$O$7006</definedName>
    <definedName name="ORD107005_">DMartSalesData!$C$7007:$O$7007</definedName>
    <definedName name="ORD107006_">DMartSalesData!$C$7008:$O$7008</definedName>
    <definedName name="ORD107007_">DMartSalesData!$C$7009:$O$7009</definedName>
    <definedName name="ORD107008_">DMartSalesData!$C$7010:$O$7010</definedName>
    <definedName name="ORD107009_">DMartSalesData!$C$7011:$O$7011</definedName>
    <definedName name="ORD107010_">DMartSalesData!$C$7012:$O$7012</definedName>
    <definedName name="ORD107011_">DMartSalesData!$C$7013:$O$7013</definedName>
    <definedName name="ORD107012_">DMartSalesData!$C$7014:$O$7014</definedName>
    <definedName name="ORD107013_">DMartSalesData!$C$7015:$O$7015</definedName>
    <definedName name="ORD107014_">DMartSalesData!$C$7016:$O$7016</definedName>
    <definedName name="ORD107015_">DMartSalesData!$C$7017:$O$7017</definedName>
    <definedName name="ORD107016_">DMartSalesData!$C$7018:$O$7018</definedName>
    <definedName name="ORD107017_">DMartSalesData!$C$7019:$O$7019</definedName>
    <definedName name="ORD107018_">DMartSalesData!$C$7020:$O$7020</definedName>
    <definedName name="ORD107019_">DMartSalesData!$C$7021:$O$7021</definedName>
    <definedName name="ORD107020_">DMartSalesData!$C$7022:$O$7022</definedName>
    <definedName name="ORD107021_">DMartSalesData!$C$7023:$O$7023</definedName>
    <definedName name="ORD107022_">DMartSalesData!$C$7024:$O$7024</definedName>
    <definedName name="ORD107023_">DMartSalesData!$C$7025:$O$7025</definedName>
    <definedName name="ORD107024_">DMartSalesData!$C$7026:$O$7026</definedName>
    <definedName name="ORD107025_">DMartSalesData!$C$7027:$O$7027</definedName>
    <definedName name="ORD107026_">DMartSalesData!$C$7028:$O$7028</definedName>
    <definedName name="ORD107027_">DMartSalesData!$C$7029:$O$7029</definedName>
    <definedName name="ORD107028_">DMartSalesData!$C$7030:$O$7030</definedName>
    <definedName name="ORD107029_">DMartSalesData!$C$7031:$O$7031</definedName>
    <definedName name="ORD107030_">DMartSalesData!$C$7032:$O$7032</definedName>
    <definedName name="ORD107031_">DMartSalesData!$C$7033:$O$7033</definedName>
    <definedName name="ORD107032_">DMartSalesData!$C$7034:$O$7034</definedName>
    <definedName name="ORD107033_">DMartSalesData!$C$7035:$O$7035</definedName>
    <definedName name="ORD107034_">DMartSalesData!$C$7036:$O$7036</definedName>
    <definedName name="ORD107035_">DMartSalesData!$C$7037:$O$7037</definedName>
    <definedName name="ORD107036_">DMartSalesData!$C$7038:$O$7038</definedName>
    <definedName name="ORD107037_">DMartSalesData!$C$7039:$O$7039</definedName>
    <definedName name="ORD107038_">DMartSalesData!$C$7040:$O$7040</definedName>
    <definedName name="ORD107039_">DMartSalesData!$C$7041:$O$7041</definedName>
    <definedName name="ORD107040_">DMartSalesData!$C$7042:$O$7042</definedName>
    <definedName name="ORD107041_">DMartSalesData!$C$7043:$O$7043</definedName>
    <definedName name="ORD107042_">DMartSalesData!$C$7044:$O$7044</definedName>
    <definedName name="ORD107043_">DMartSalesData!$C$7045:$O$7045</definedName>
    <definedName name="ORD107044_">DMartSalesData!$C$7046:$O$7046</definedName>
    <definedName name="ORD107045_">DMartSalesData!$C$7047:$O$7047</definedName>
    <definedName name="ORD107046_">DMartSalesData!$C$7048:$O$7048</definedName>
    <definedName name="ORD107047_">DMartSalesData!$C$7049:$O$7049</definedName>
    <definedName name="ORD107048_">DMartSalesData!$C$7050:$O$7050</definedName>
    <definedName name="ORD107049_">DMartSalesData!$C$7051:$O$7051</definedName>
    <definedName name="ORD107050_">DMartSalesData!$C$7052:$O$7052</definedName>
    <definedName name="ORD107051_">DMartSalesData!$C$7053:$O$7053</definedName>
    <definedName name="ORD107052_">DMartSalesData!$C$7054:$O$7054</definedName>
    <definedName name="ORD107053_">DMartSalesData!$C$7055:$O$7055</definedName>
    <definedName name="ORD107054_">DMartSalesData!$C$7056:$O$7056</definedName>
    <definedName name="ORD107055_">DMartSalesData!$C$7057:$O$7057</definedName>
    <definedName name="ORD107056_">DMartSalesData!$C$7058:$O$7058</definedName>
    <definedName name="ORD107057_">DMartSalesData!$C$7059:$O$7059</definedName>
    <definedName name="ORD107058_">DMartSalesData!$C$7060:$O$7060</definedName>
    <definedName name="ORD107059_">DMartSalesData!$C$7061:$O$7061</definedName>
    <definedName name="ORD107060_">DMartSalesData!$C$7062:$O$7062</definedName>
    <definedName name="ORD107061_">DMartSalesData!$C$7063:$O$7063</definedName>
    <definedName name="ORD107062_">DMartSalesData!$C$7064:$O$7064</definedName>
    <definedName name="ORD107063_">DMartSalesData!$C$7065:$O$7065</definedName>
    <definedName name="ORD107064_">DMartSalesData!$C$7066:$O$7066</definedName>
    <definedName name="ORD107065_">DMartSalesData!$C$7067:$O$7067</definedName>
    <definedName name="ORD107066_">DMartSalesData!$C$7068:$O$7068</definedName>
    <definedName name="ORD107067_">DMartSalesData!$C$7069:$O$7069</definedName>
    <definedName name="ORD107068_">DMartSalesData!$C$7070:$O$7070</definedName>
    <definedName name="ORD107069_">DMartSalesData!$C$7071:$O$7071</definedName>
    <definedName name="ORD107070_">DMartSalesData!$C$7072:$O$7072</definedName>
    <definedName name="ORD107071_">DMartSalesData!$C$7073:$O$7073</definedName>
    <definedName name="ORD107072_">DMartSalesData!$C$7074:$O$7074</definedName>
    <definedName name="ORD107073_">DMartSalesData!$C$7075:$O$7075</definedName>
    <definedName name="ORD107074_">DMartSalesData!$C$7076:$O$7076</definedName>
    <definedName name="ORD107075_">DMartSalesData!$C$7077:$O$7077</definedName>
    <definedName name="ORD107076_">DMartSalesData!$C$7078:$O$7078</definedName>
    <definedName name="ORD107077_">DMartSalesData!$C$7079:$O$7079</definedName>
    <definedName name="ORD107078_">DMartSalesData!$C$7080:$O$7080</definedName>
    <definedName name="ORD107079_">DMartSalesData!$C$7081:$O$7081</definedName>
    <definedName name="ORD107080_">DMartSalesData!$C$7082:$O$7082</definedName>
    <definedName name="ORD107081_">DMartSalesData!$C$7083:$O$7083</definedName>
    <definedName name="ORD107082_">DMartSalesData!$C$7084:$O$7084</definedName>
    <definedName name="ORD107083_">DMartSalesData!$C$7085:$O$7085</definedName>
    <definedName name="ORD107084_">DMartSalesData!$C$7086:$O$7086</definedName>
    <definedName name="ORD107085_">DMartSalesData!$C$7087:$O$7087</definedName>
    <definedName name="ORD107086_">DMartSalesData!$C$7088:$O$7088</definedName>
    <definedName name="ORD107087_">DMartSalesData!$C$7089:$O$7089</definedName>
    <definedName name="ORD107088_">DMartSalesData!$C$7090:$O$7090</definedName>
    <definedName name="ORD107089_">DMartSalesData!$C$7091:$O$7091</definedName>
    <definedName name="ORD107090_">DMartSalesData!$C$7092:$O$7092</definedName>
    <definedName name="ORD107091_">DMartSalesData!$C$7093:$O$7093</definedName>
    <definedName name="ORD107092_">DMartSalesData!$C$7094:$O$7094</definedName>
    <definedName name="ORD107093_">DMartSalesData!$C$7095:$O$7095</definedName>
    <definedName name="ORD107094_">DMartSalesData!$C$7096:$O$7096</definedName>
    <definedName name="ORD107095_">DMartSalesData!$C$7097:$O$7097</definedName>
    <definedName name="ORD107096_">DMartSalesData!$C$7098:$O$7098</definedName>
    <definedName name="ORD107097_">DMartSalesData!$C$7099:$O$7099</definedName>
    <definedName name="ORD107098_">DMartSalesData!$C$7100:$O$7100</definedName>
    <definedName name="ORD107099_">DMartSalesData!$C$7101:$O$7101</definedName>
    <definedName name="ORD107100_">DMartSalesData!$C$7102:$O$7102</definedName>
    <definedName name="ORD107101_">DMartSalesData!$C$7103:$O$7103</definedName>
    <definedName name="ORD107102_">DMartSalesData!$C$7104:$O$7104</definedName>
    <definedName name="ORD107103_">DMartSalesData!$C$7105:$O$7105</definedName>
    <definedName name="ORD107104_">DMartSalesData!$C$7106:$O$7106</definedName>
    <definedName name="ORD107105_">DMartSalesData!$C$7107:$O$7107</definedName>
    <definedName name="ORD107106_">DMartSalesData!$C$7108:$O$7108</definedName>
    <definedName name="ORD107107_">DMartSalesData!$C$7109:$O$7109</definedName>
    <definedName name="ORD107108_">DMartSalesData!$C$7110:$O$7110</definedName>
    <definedName name="ORD107109_">DMartSalesData!$C$7111:$O$7111</definedName>
    <definedName name="ORD107110_">DMartSalesData!$C$7112:$O$7112</definedName>
    <definedName name="ORD107111_">DMartSalesData!$C$7113:$O$7113</definedName>
    <definedName name="ORD107112_">DMartSalesData!$C$7114:$O$7114</definedName>
    <definedName name="ORD107113_">DMartSalesData!$C$7115:$O$7115</definedName>
    <definedName name="ORD107114_">DMartSalesData!$C$7116:$O$7116</definedName>
    <definedName name="ORD107115_">DMartSalesData!$C$7117:$O$7117</definedName>
    <definedName name="ORD107116_">DMartSalesData!$C$7118:$O$7118</definedName>
    <definedName name="ORD107117_">DMartSalesData!$C$7119:$O$7119</definedName>
    <definedName name="ORD107118_">DMartSalesData!$C$7120:$O$7120</definedName>
    <definedName name="ORD107119_">DMartSalesData!$C$7121:$O$7121</definedName>
    <definedName name="ORD107120_">DMartSalesData!$C$7122:$O$7122</definedName>
    <definedName name="ORD107121_">DMartSalesData!$C$7123:$O$7123</definedName>
    <definedName name="ORD107122_">DMartSalesData!$C$7124:$O$7124</definedName>
    <definedName name="ORD107123_">DMartSalesData!$C$7125:$O$7125</definedName>
    <definedName name="ORD107124_">DMartSalesData!$C$7126:$O$7126</definedName>
    <definedName name="ORD107125_">DMartSalesData!$C$7127:$O$7127</definedName>
    <definedName name="ORD107126_">DMartSalesData!$C$7128:$O$7128</definedName>
    <definedName name="ORD107127_">DMartSalesData!$C$7129:$O$7129</definedName>
    <definedName name="ORD107128_">DMartSalesData!$C$7130:$O$7130</definedName>
    <definedName name="ORD107129_">DMartSalesData!$C$7131:$O$7131</definedName>
    <definedName name="ORD107130_">DMartSalesData!$C$7132:$O$7132</definedName>
    <definedName name="ORD107131_">DMartSalesData!$C$7133:$O$7133</definedName>
    <definedName name="ORD107132_">DMartSalesData!$C$7134:$O$7134</definedName>
    <definedName name="ORD107133_">DMartSalesData!$C$7135:$O$7135</definedName>
    <definedName name="ORD107134_">DMartSalesData!$C$7136:$O$7136</definedName>
    <definedName name="ORD107135_">DMartSalesData!$C$7137:$O$7137</definedName>
    <definedName name="ORD107136_">DMartSalesData!$C$7138:$O$7138</definedName>
    <definedName name="ORD107137_">DMartSalesData!$C$7139:$O$7139</definedName>
    <definedName name="ORD107138_">DMartSalesData!$C$7140:$O$7140</definedName>
    <definedName name="ORD107139_">DMartSalesData!$C$7141:$O$7141</definedName>
    <definedName name="ORD107140_">DMartSalesData!$C$7142:$O$7142</definedName>
    <definedName name="ORD107141_">DMartSalesData!$C$7143:$O$7143</definedName>
    <definedName name="ORD107142_">DMartSalesData!$C$7144:$O$7144</definedName>
    <definedName name="ORD107143_">DMartSalesData!$C$7145:$O$7145</definedName>
    <definedName name="ORD107144_">DMartSalesData!$C$7146:$O$7146</definedName>
    <definedName name="ORD107145_">DMartSalesData!$C$7147:$O$7147</definedName>
    <definedName name="ORD107146_">DMartSalesData!$C$7148:$O$7148</definedName>
    <definedName name="ORD107147_">DMartSalesData!$C$7149:$O$7149</definedName>
    <definedName name="ORD107148_">DMartSalesData!$C$7150:$O$7150</definedName>
    <definedName name="ORD107149_">DMartSalesData!$C$7151:$O$7151</definedName>
    <definedName name="ORD107150_">DMartSalesData!$C$7152:$O$7152</definedName>
    <definedName name="ORD107151_">DMartSalesData!$C$7153:$O$7153</definedName>
    <definedName name="ORD107152_">DMartSalesData!$C$7154:$O$7154</definedName>
    <definedName name="ORD107153_">DMartSalesData!$C$7155:$O$7155</definedName>
    <definedName name="ORD107154_">DMartSalesData!$C$7156:$O$7156</definedName>
    <definedName name="ORD107155_">DMartSalesData!$C$7157:$O$7157</definedName>
    <definedName name="ORD107156_">DMartSalesData!$C$7158:$O$7158</definedName>
    <definedName name="ORD107157_">DMartSalesData!$C$7159:$O$7159</definedName>
    <definedName name="ORD107158_">DMartSalesData!$C$7160:$O$7160</definedName>
    <definedName name="ORD107159_">DMartSalesData!$C$7161:$O$7161</definedName>
    <definedName name="ORD107160_">DMartSalesData!$C$7162:$O$7162</definedName>
    <definedName name="ORD107161_">DMartSalesData!$C$7163:$O$7163</definedName>
    <definedName name="ORD107162_">DMartSalesData!$C$7164:$O$7164</definedName>
    <definedName name="ORD107163_">DMartSalesData!$C$7165:$O$7165</definedName>
    <definedName name="ORD107164_">DMartSalesData!$C$7166:$O$7166</definedName>
    <definedName name="ORD107165_">DMartSalesData!$C$7167:$O$7167</definedName>
    <definedName name="ORD107166_">DMartSalesData!$C$7168:$O$7168</definedName>
    <definedName name="ORD107167_">DMartSalesData!$C$7169:$O$7169</definedName>
    <definedName name="ORD107168_">DMartSalesData!$C$7170:$O$7170</definedName>
    <definedName name="ORD107169_">DMartSalesData!$C$7171:$O$7171</definedName>
    <definedName name="ORD107170_">DMartSalesData!$C$7172:$O$7172</definedName>
    <definedName name="ORD107171_">DMartSalesData!$C$7173:$O$7173</definedName>
    <definedName name="ORD107172_">DMartSalesData!$C$7174:$O$7174</definedName>
    <definedName name="ORD107173_">DMartSalesData!$C$7175:$O$7175</definedName>
    <definedName name="ORD107174_">DMartSalesData!$C$7176:$O$7176</definedName>
    <definedName name="ORD107175_">DMartSalesData!$C$7177:$O$7177</definedName>
    <definedName name="ORD107176_">DMartSalesData!$C$7178:$O$7178</definedName>
    <definedName name="ORD107177_">DMartSalesData!$C$7179:$O$7179</definedName>
    <definedName name="ORD107178_">DMartSalesData!$C$7180:$O$7180</definedName>
    <definedName name="ORD107179_">DMartSalesData!$C$7181:$O$7181</definedName>
    <definedName name="ORD107180_">DMartSalesData!$C$7182:$O$7182</definedName>
    <definedName name="ORD107181_">DMartSalesData!$C$7183:$O$7183</definedName>
    <definedName name="ORD107182_">DMartSalesData!$C$7184:$O$7184</definedName>
    <definedName name="ORD107183_">DMartSalesData!$C$7185:$O$7185</definedName>
    <definedName name="ORD107184_">DMartSalesData!$C$7186:$O$7186</definedName>
    <definedName name="ORD107185_">DMartSalesData!$C$7187:$O$7187</definedName>
    <definedName name="ORD107186_">DMartSalesData!$C$7188:$O$7188</definedName>
    <definedName name="ORD107187_">DMartSalesData!$C$7189:$O$7189</definedName>
    <definedName name="ORD107188_">DMartSalesData!$C$7190:$O$7190</definedName>
    <definedName name="ORD107189_">DMartSalesData!$C$7191:$O$7191</definedName>
    <definedName name="ORD107190_">DMartSalesData!$C$7192:$O$7192</definedName>
    <definedName name="ORD107191_">DMartSalesData!$C$7193:$O$7193</definedName>
    <definedName name="ORD107192_">DMartSalesData!$C$7194:$O$7194</definedName>
    <definedName name="ORD107193_">DMartSalesData!$C$7195:$O$7195</definedName>
    <definedName name="ORD107194_">DMartSalesData!$C$7196:$O$7196</definedName>
    <definedName name="ORD107195_">DMartSalesData!$C$7197:$O$7197</definedName>
    <definedName name="ORD107196_">DMartSalesData!$C$7198:$O$7198</definedName>
    <definedName name="ORD107197_">DMartSalesData!$C$7199:$O$7199</definedName>
    <definedName name="ORD107198_">DMartSalesData!$C$7200:$O$7200</definedName>
    <definedName name="ORD107199_">DMartSalesData!$C$7201:$O$7201</definedName>
    <definedName name="ORD107200_">DMartSalesData!$C$7202:$O$7202</definedName>
    <definedName name="ORD107201_">DMartSalesData!$C$7203:$O$7203</definedName>
    <definedName name="ORD107202_">DMartSalesData!$C$7204:$O$7204</definedName>
    <definedName name="ORD107203_">DMartSalesData!$C$7205:$O$7205</definedName>
    <definedName name="ORD107204_">DMartSalesData!$C$7206:$O$7206</definedName>
    <definedName name="ORD107205_">DMartSalesData!$C$7207:$O$7207</definedName>
    <definedName name="ORD107206_">DMartSalesData!$C$7208:$O$7208</definedName>
    <definedName name="ORD107207_">DMartSalesData!$C$7209:$O$7209</definedName>
    <definedName name="ORD107208_">DMartSalesData!$C$7210:$O$7210</definedName>
    <definedName name="ORD107209_">DMartSalesData!$C$7211:$O$7211</definedName>
    <definedName name="ORD107210_">DMartSalesData!$C$7212:$O$7212</definedName>
    <definedName name="ORD107211_">DMartSalesData!$C$7213:$O$7213</definedName>
    <definedName name="ORD107212_">DMartSalesData!$C$7214:$O$7214</definedName>
    <definedName name="ORD107213_">DMartSalesData!$C$7215:$O$7215</definedName>
    <definedName name="ORD107214_">DMartSalesData!$C$7216:$O$7216</definedName>
    <definedName name="ORD107215_">DMartSalesData!$C$7217:$O$7217</definedName>
    <definedName name="ORD107216_">DMartSalesData!$C$7218:$O$7218</definedName>
    <definedName name="ORD107217_">DMartSalesData!$C$7219:$O$7219</definedName>
    <definedName name="ORD107218_">DMartSalesData!$C$7220:$O$7220</definedName>
    <definedName name="ORD107219_">DMartSalesData!$C$7221:$O$7221</definedName>
    <definedName name="ORD107220_">DMartSalesData!$C$7222:$O$7222</definedName>
    <definedName name="ORD107221_">DMartSalesData!$C$7223:$O$7223</definedName>
    <definedName name="ORD107222_">DMartSalesData!$C$7224:$O$7224</definedName>
    <definedName name="ORD107223_">DMartSalesData!$C$7225:$O$7225</definedName>
    <definedName name="ORD107224_">DMartSalesData!$C$7226:$O$7226</definedName>
    <definedName name="ORD107225_">DMartSalesData!$C$7227:$O$7227</definedName>
    <definedName name="ORD107226_">DMartSalesData!$C$7228:$O$7228</definedName>
    <definedName name="ORD107227_">DMartSalesData!$C$7229:$O$7229</definedName>
    <definedName name="ORD107228_">DMartSalesData!$C$7230:$O$7230</definedName>
    <definedName name="ORD107229_">DMartSalesData!$C$7231:$O$7231</definedName>
    <definedName name="ORD107230_">DMartSalesData!$C$7232:$O$7232</definedName>
    <definedName name="ORD107231_">DMartSalesData!$C$7233:$O$7233</definedName>
    <definedName name="ORD107232_">DMartSalesData!$C$7234:$O$7234</definedName>
    <definedName name="ORD107233_">DMartSalesData!$C$7235:$O$7235</definedName>
    <definedName name="ORD107234_">DMartSalesData!$C$7236:$O$7236</definedName>
    <definedName name="ORD107235_">DMartSalesData!$C$7237:$O$7237</definedName>
    <definedName name="ORD107236_">DMartSalesData!$C$7238:$O$7238</definedName>
    <definedName name="ORD107237_">DMartSalesData!$C$7239:$O$7239</definedName>
    <definedName name="ORD107238_">DMartSalesData!$C$7240:$O$7240</definedName>
    <definedName name="ORD107239_">DMartSalesData!$C$7241:$O$7241</definedName>
    <definedName name="ORD107240_">DMartSalesData!$C$7242:$O$7242</definedName>
    <definedName name="ORD107241_">DMartSalesData!$C$7243:$O$7243</definedName>
    <definedName name="ORD107242_">DMartSalesData!$C$7244:$O$7244</definedName>
    <definedName name="ORD107243_">DMartSalesData!$C$7245:$O$7245</definedName>
    <definedName name="ORD107244_">DMartSalesData!$C$7246:$O$7246</definedName>
    <definedName name="ORD107245_">DMartSalesData!$C$7247:$O$7247</definedName>
    <definedName name="ORD107246_">DMartSalesData!$C$7248:$O$7248</definedName>
    <definedName name="ORD107247_">DMartSalesData!$C$7249:$O$7249</definedName>
    <definedName name="ORD107248_">DMartSalesData!$C$7250:$O$7250</definedName>
    <definedName name="ORD107249_">DMartSalesData!$C$7251:$O$7251</definedName>
    <definedName name="ORD107250_">DMartSalesData!$C$7252:$O$7252</definedName>
    <definedName name="ORD107251_">DMartSalesData!$C$7253:$O$7253</definedName>
    <definedName name="ORD107252_">DMartSalesData!$C$7254:$O$7254</definedName>
    <definedName name="ORD107253_">DMartSalesData!$C$7255:$O$7255</definedName>
    <definedName name="ORD107254_">DMartSalesData!$C$7256:$O$7256</definedName>
    <definedName name="ORD107255_">DMartSalesData!$C$7257:$O$7257</definedName>
    <definedName name="ORD107256_">DMartSalesData!$C$7258:$O$7258</definedName>
    <definedName name="ORD107257_">DMartSalesData!$C$7259:$O$7259</definedName>
    <definedName name="ORD107258_">DMartSalesData!$C$7260:$O$7260</definedName>
    <definedName name="ORD107259_">DMartSalesData!$C$7261:$O$7261</definedName>
    <definedName name="ORD107260_">DMartSalesData!$C$7262:$O$7262</definedName>
    <definedName name="ORD107261_">DMartSalesData!$C$7263:$O$7263</definedName>
    <definedName name="ORD107262_">DMartSalesData!$C$7264:$O$7264</definedName>
    <definedName name="ORD107263_">DMartSalesData!$C$7265:$O$7265</definedName>
    <definedName name="ORD107264_">DMartSalesData!$C$7266:$O$7266</definedName>
    <definedName name="ORD107265_">DMartSalesData!$C$7267:$O$7267</definedName>
    <definedName name="ORD107266_">DMartSalesData!$C$7268:$O$7268</definedName>
    <definedName name="ORD107267_">DMartSalesData!$C$7269:$O$7269</definedName>
    <definedName name="ORD107268_">DMartSalesData!$C$7270:$O$7270</definedName>
    <definedName name="ORD107269_">DMartSalesData!$C$7271:$O$7271</definedName>
    <definedName name="ORD107270_">DMartSalesData!$C$7272:$O$7272</definedName>
    <definedName name="ORD107271_">DMartSalesData!$C$7273:$O$7273</definedName>
    <definedName name="ORD107272_">DMartSalesData!$C$7274:$O$7274</definedName>
    <definedName name="ORD107273_">DMartSalesData!$C$7275:$O$7275</definedName>
    <definedName name="ORD107274_">DMartSalesData!$C$7276:$O$7276</definedName>
    <definedName name="ORD107275_">DMartSalesData!$C$7277:$O$7277</definedName>
    <definedName name="ORD107276_">DMartSalesData!$C$7278:$O$7278</definedName>
    <definedName name="ORD107277_">DMartSalesData!$C$7279:$O$7279</definedName>
    <definedName name="ORD107278_">DMartSalesData!$C$7280:$O$7280</definedName>
    <definedName name="ORD107279_">DMartSalesData!$C$7281:$O$7281</definedName>
    <definedName name="ORD107280_">DMartSalesData!$C$7282:$O$7282</definedName>
    <definedName name="ORD107281_">DMartSalesData!$C$7283:$O$7283</definedName>
    <definedName name="ORD107282_">DMartSalesData!$C$7284:$O$7284</definedName>
    <definedName name="ORD107283_">DMartSalesData!$C$7285:$O$7285</definedName>
    <definedName name="ORD107284_">DMartSalesData!$C$7286:$O$7286</definedName>
    <definedName name="ORD107285_">DMartSalesData!$C$7287:$O$7287</definedName>
    <definedName name="ORD107286_">DMartSalesData!$C$7288:$O$7288</definedName>
    <definedName name="ORD107287_">DMartSalesData!$C$7289:$O$7289</definedName>
    <definedName name="ORD107288_">DMartSalesData!$C$7290:$O$7290</definedName>
    <definedName name="ORD107289_">DMartSalesData!$C$7291:$O$7291</definedName>
    <definedName name="ORD107290_">DMartSalesData!$C$7292:$O$7292</definedName>
    <definedName name="ORD107291_">DMartSalesData!$C$7293:$O$7293</definedName>
    <definedName name="ORD107292_">DMartSalesData!$C$7294:$O$7294</definedName>
    <definedName name="ORD107293_">DMartSalesData!$C$7295:$O$7295</definedName>
    <definedName name="ORD107294_">DMartSalesData!$C$7296:$O$7296</definedName>
    <definedName name="ORD107295_">DMartSalesData!$C$7297:$O$7297</definedName>
    <definedName name="ORD107296_">DMartSalesData!$C$7298:$O$7298</definedName>
    <definedName name="ORD107297_">DMartSalesData!$C$7299:$O$7299</definedName>
    <definedName name="ORD107298_">DMartSalesData!$C$7300:$O$7300</definedName>
    <definedName name="ORD107299_">DMartSalesData!$C$7301:$O$7301</definedName>
    <definedName name="ORD107300_">DMartSalesData!$C$7302:$O$7302</definedName>
    <definedName name="ORD107301_">DMartSalesData!$C$7303:$O$7303</definedName>
    <definedName name="ORD107302_">DMartSalesData!$C$7304:$O$7304</definedName>
    <definedName name="ORD107303_">DMartSalesData!$C$7305:$O$7305</definedName>
    <definedName name="ORD107304_">DMartSalesData!$C$7306:$O$7306</definedName>
    <definedName name="ORD107305_">DMartSalesData!$C$7307:$O$7307</definedName>
    <definedName name="ORD107306_">DMartSalesData!$C$7308:$O$7308</definedName>
    <definedName name="ORD107307_">DMartSalesData!$C$7309:$O$7309</definedName>
    <definedName name="ORD107308_">DMartSalesData!$C$7310:$O$7310</definedName>
    <definedName name="ORD107309_">DMartSalesData!$C$7311:$O$7311</definedName>
    <definedName name="ORD107310_">DMartSalesData!$C$7312:$O$7312</definedName>
    <definedName name="ORD107311_">DMartSalesData!$C$7313:$O$7313</definedName>
    <definedName name="ORD107312_">DMartSalesData!$C$7314:$O$7314</definedName>
    <definedName name="ORD107313_">DMartSalesData!$C$7315:$O$7315</definedName>
    <definedName name="ORD107314_">DMartSalesData!$C$7316:$O$7316</definedName>
    <definedName name="ORD107315_">DMartSalesData!$C$7317:$O$7317</definedName>
    <definedName name="ORD107316_">DMartSalesData!$C$7318:$O$7318</definedName>
    <definedName name="ORD107317_">DMartSalesData!$C$7319:$O$7319</definedName>
    <definedName name="ORD107318_">DMartSalesData!$C$7320:$O$7320</definedName>
    <definedName name="ORD107319_">DMartSalesData!$C$7321:$O$7321</definedName>
    <definedName name="ORD107320_">DMartSalesData!$C$7322:$O$7322</definedName>
    <definedName name="ORD107321_">DMartSalesData!$C$7323:$O$7323</definedName>
    <definedName name="ORD107322_">DMartSalesData!$C$7324:$O$7324</definedName>
    <definedName name="ORD107323_">DMartSalesData!$C$7325:$O$7325</definedName>
    <definedName name="ORD107324_">DMartSalesData!$C$7326:$O$7326</definedName>
    <definedName name="ORD107325_">DMartSalesData!$C$7327:$O$7327</definedName>
    <definedName name="ORD107326_">DMartSalesData!$C$7328:$O$7328</definedName>
    <definedName name="ORD107327_">DMartSalesData!$C$7329:$O$7329</definedName>
    <definedName name="ORD107328_">DMartSalesData!$C$7330:$O$7330</definedName>
    <definedName name="ORD107329_">DMartSalesData!$C$7331:$O$7331</definedName>
    <definedName name="ORD107330_">DMartSalesData!$C$7332:$O$7332</definedName>
    <definedName name="ORD107331_">DMartSalesData!$C$7333:$O$7333</definedName>
    <definedName name="ORD107332_">DMartSalesData!$C$7334:$O$7334</definedName>
    <definedName name="ORD107333_">DMartSalesData!$C$7335:$O$7335</definedName>
    <definedName name="ORD107334_">DMartSalesData!$C$7336:$O$7336</definedName>
    <definedName name="ORD107335_">DMartSalesData!$C$7337:$O$7337</definedName>
    <definedName name="ORD107336_">DMartSalesData!$C$7338:$O$7338</definedName>
    <definedName name="ORD107337_">DMartSalesData!$C$7339:$O$7339</definedName>
    <definedName name="ORD107338_">DMartSalesData!$C$7340:$O$7340</definedName>
    <definedName name="ORD107339_">DMartSalesData!$C$7341:$O$7341</definedName>
    <definedName name="ORD107340_">DMartSalesData!$C$7342:$O$7342</definedName>
    <definedName name="ORD107341_">DMartSalesData!$C$7343:$O$7343</definedName>
    <definedName name="ORD107342_">DMartSalesData!$C$7344:$O$7344</definedName>
    <definedName name="ORD107343_">DMartSalesData!$C$7345:$O$7345</definedName>
    <definedName name="ORD107344_">DMartSalesData!$C$7346:$O$7346</definedName>
    <definedName name="ORD107345_">DMartSalesData!$C$7347:$O$7347</definedName>
    <definedName name="ORD107346_">DMartSalesData!$C$7348:$O$7348</definedName>
    <definedName name="ORD107347_">DMartSalesData!$C$7349:$O$7349</definedName>
    <definedName name="ORD107348_">DMartSalesData!$C$7350:$O$7350</definedName>
    <definedName name="ORD107349_">DMartSalesData!$C$7351:$O$7351</definedName>
    <definedName name="ORD107350_">DMartSalesData!$C$7352:$O$7352</definedName>
    <definedName name="ORD107351_">DMartSalesData!$C$7353:$O$7353</definedName>
    <definedName name="ORD107352_">DMartSalesData!$C$7354:$O$7354</definedName>
    <definedName name="ORD107353_">DMartSalesData!$C$7355:$O$7355</definedName>
    <definedName name="ORD107354_">DMartSalesData!$C$7356:$O$7356</definedName>
    <definedName name="ORD107355_">DMartSalesData!$C$7357:$O$7357</definedName>
    <definedName name="ORD107356_">DMartSalesData!$C$7358:$O$7358</definedName>
    <definedName name="ORD107357_">DMartSalesData!$C$7359:$O$7359</definedName>
    <definedName name="ORD107358_">DMartSalesData!$C$7360:$O$7360</definedName>
    <definedName name="ORD107359_">DMartSalesData!$C$7361:$O$7361</definedName>
    <definedName name="ORD107360_">DMartSalesData!$C$7362:$O$7362</definedName>
    <definedName name="ORD107361_">DMartSalesData!$C$7363:$O$7363</definedName>
    <definedName name="ORD107362_">DMartSalesData!$C$7364:$O$7364</definedName>
    <definedName name="ORD107363_">DMartSalesData!$C$7365:$O$7365</definedName>
    <definedName name="ORD107364_">DMartSalesData!$C$7366:$O$7366</definedName>
    <definedName name="ORD107365_">DMartSalesData!$C$7367:$O$7367</definedName>
    <definedName name="ORD107366_">DMartSalesData!$C$7368:$O$7368</definedName>
    <definedName name="ORD107367_">DMartSalesData!$C$7369:$O$7369</definedName>
    <definedName name="ORD107368_">DMartSalesData!$C$7370:$O$7370</definedName>
    <definedName name="ORD107369_">DMartSalesData!$C$7371:$O$7371</definedName>
    <definedName name="ORD107370_">DMartSalesData!$C$7372:$O$7372</definedName>
    <definedName name="ORD107371_">DMartSalesData!$C$7373:$O$7373</definedName>
    <definedName name="ORD107372_">DMartSalesData!$C$7374:$O$7374</definedName>
    <definedName name="ORD107373_">DMartSalesData!$C$7375:$O$7375</definedName>
    <definedName name="ORD107374_">DMartSalesData!$C$7376:$O$7376</definedName>
    <definedName name="ORD107375_">DMartSalesData!$C$7377:$O$7377</definedName>
    <definedName name="ORD107376_">DMartSalesData!$C$7378:$O$7378</definedName>
    <definedName name="ORD107377_">DMartSalesData!$C$7379:$O$7379</definedName>
    <definedName name="ORD107378_">DMartSalesData!$C$7380:$O$7380</definedName>
    <definedName name="ORD107379_">DMartSalesData!$C$7381:$O$7381</definedName>
    <definedName name="ORD107380_">DMartSalesData!$C$7382:$O$7382</definedName>
    <definedName name="ORD107381_">DMartSalesData!$C$7383:$O$7383</definedName>
    <definedName name="ORD107382_">DMartSalesData!$C$7384:$O$7384</definedName>
    <definedName name="ORD107383_">DMartSalesData!$C$7385:$O$7385</definedName>
    <definedName name="ORD107384_">DMartSalesData!$C$7386:$O$7386</definedName>
    <definedName name="ORD107385_">DMartSalesData!$C$7387:$O$7387</definedName>
    <definedName name="ORD107386_">DMartSalesData!$C$7388:$O$7388</definedName>
    <definedName name="ORD107387_">DMartSalesData!$C$7389:$O$7389</definedName>
    <definedName name="ORD107388_">DMartSalesData!$C$7390:$O$7390</definedName>
    <definedName name="ORD107389_">DMartSalesData!$C$7391:$O$7391</definedName>
    <definedName name="ORD107390_">DMartSalesData!$C$7392:$O$7392</definedName>
    <definedName name="ORD107391_">DMartSalesData!$C$7393:$O$7393</definedName>
    <definedName name="ORD107392_">DMartSalesData!$C$7394:$O$7394</definedName>
    <definedName name="ORD107393_">DMartSalesData!$C$7395:$O$7395</definedName>
    <definedName name="ORD107394_">DMartSalesData!$C$7396:$O$7396</definedName>
    <definedName name="ORD107395_">DMartSalesData!$C$7397:$O$7397</definedName>
    <definedName name="ORD107396_">DMartSalesData!$C$7398:$O$7398</definedName>
    <definedName name="ORD107397_">DMartSalesData!$C$7399:$O$7399</definedName>
    <definedName name="ORD107398_">DMartSalesData!$C$7400:$O$7400</definedName>
    <definedName name="ORD107399_">DMartSalesData!$C$7401:$O$7401</definedName>
    <definedName name="ORD107400_">DMartSalesData!$C$7402:$O$7402</definedName>
    <definedName name="ORD107401_">DMartSalesData!$C$7403:$O$7403</definedName>
    <definedName name="ORD107402_">DMartSalesData!$C$7404:$O$7404</definedName>
    <definedName name="ORD107403_">DMartSalesData!$C$7405:$O$7405</definedName>
    <definedName name="ORD107404_">DMartSalesData!$C$7406:$O$7406</definedName>
    <definedName name="ORD107405_">DMartSalesData!$C$7407:$O$7407</definedName>
    <definedName name="ORD107406_">DMartSalesData!$C$7408:$O$7408</definedName>
    <definedName name="ORD107407_">DMartSalesData!$C$7409:$O$7409</definedName>
    <definedName name="ORD107408_">DMartSalesData!$C$7410:$O$7410</definedName>
    <definedName name="ORD107409_">DMartSalesData!$C$7411:$O$7411</definedName>
    <definedName name="ORD107410_">DMartSalesData!$C$7412:$O$7412</definedName>
    <definedName name="ORD107411_">DMartSalesData!$C$7413:$O$7413</definedName>
    <definedName name="ORD107412_">DMartSalesData!$C$7414:$O$7414</definedName>
    <definedName name="ORD107413_">DMartSalesData!$C$7415:$O$7415</definedName>
    <definedName name="ORD107414_">DMartSalesData!$C$7416:$O$7416</definedName>
    <definedName name="ORD107415_">DMartSalesData!$C$7417:$O$7417</definedName>
    <definedName name="ORD107416_">DMartSalesData!$C$7418:$O$7418</definedName>
    <definedName name="ORD107417_">DMartSalesData!$C$7419:$O$7419</definedName>
    <definedName name="ORD107418_">DMartSalesData!$C$7420:$O$7420</definedName>
    <definedName name="ORD107419_">DMartSalesData!$C$7421:$O$7421</definedName>
    <definedName name="ORD107420_">DMartSalesData!$C$7422:$O$7422</definedName>
    <definedName name="ORD107421_">DMartSalesData!$C$7423:$O$7423</definedName>
    <definedName name="ORD107422_">DMartSalesData!$C$7424:$O$7424</definedName>
    <definedName name="ORD107423_">DMartSalesData!$C$7425:$O$7425</definedName>
    <definedName name="ORD107424_">DMartSalesData!$C$7426:$O$7426</definedName>
    <definedName name="ORD107425_">DMartSalesData!$C$7427:$O$7427</definedName>
    <definedName name="ORD107426_">DMartSalesData!$C$7428:$O$7428</definedName>
    <definedName name="ORD107427_">DMartSalesData!$C$7429:$O$7429</definedName>
    <definedName name="ORD107428_">DMartSalesData!$C$7430:$O$7430</definedName>
    <definedName name="ORD107429_">DMartSalesData!$C$7431:$O$7431</definedName>
    <definedName name="ORD107430_">DMartSalesData!$C$7432:$O$7432</definedName>
    <definedName name="ORD107431_">DMartSalesData!$C$7433:$O$7433</definedName>
    <definedName name="ORD107432_">DMartSalesData!$C$7434:$O$7434</definedName>
    <definedName name="ORD107433_">DMartSalesData!$C$7435:$O$7435</definedName>
    <definedName name="ORD107434_">DMartSalesData!$C$7436:$O$7436</definedName>
    <definedName name="ORD107435_">DMartSalesData!$C$7437:$O$7437</definedName>
    <definedName name="ORD107436_">DMartSalesData!$C$7438:$O$7438</definedName>
    <definedName name="ORD107437_">DMartSalesData!$C$7439:$O$7439</definedName>
    <definedName name="ORD107438_">DMartSalesData!$C$7440:$O$7440</definedName>
    <definedName name="ORD107439_">DMartSalesData!$C$7441:$O$7441</definedName>
    <definedName name="ORD107440_">DMartSalesData!$C$7442:$O$7442</definedName>
    <definedName name="ORD107441_">DMartSalesData!$C$7443:$O$7443</definedName>
    <definedName name="ORD107442_">DMartSalesData!$C$7444:$O$7444</definedName>
    <definedName name="ORD107443_">DMartSalesData!$C$7445:$O$7445</definedName>
    <definedName name="ORD107444_">DMartSalesData!$C$7446:$O$7446</definedName>
    <definedName name="ORD107445_">DMartSalesData!$C$7447:$O$7447</definedName>
    <definedName name="ORD107446_">DMartSalesData!$C$7448:$O$7448</definedName>
    <definedName name="ORD107447_">DMartSalesData!$C$7449:$O$7449</definedName>
    <definedName name="ORD107448_">DMartSalesData!$C$7450:$O$7450</definedName>
    <definedName name="ORD107449_">DMartSalesData!$C$7451:$O$7451</definedName>
    <definedName name="ORD107450_">DMartSalesData!$C$7452:$O$7452</definedName>
    <definedName name="ORD107451_">DMartSalesData!$C$7453:$O$7453</definedName>
    <definedName name="ORD107452_">DMartSalesData!$C$7454:$O$7454</definedName>
    <definedName name="ORD107453_">DMartSalesData!$C$7455:$O$7455</definedName>
    <definedName name="ORD107454_">DMartSalesData!$C$7456:$O$7456</definedName>
    <definedName name="ORD107455_">DMartSalesData!$C$7457:$O$7457</definedName>
    <definedName name="ORD107456_">DMartSalesData!$C$7458:$O$7458</definedName>
    <definedName name="ORD107457_">DMartSalesData!$C$7459:$O$7459</definedName>
    <definedName name="ORD107458_">DMartSalesData!$C$7460:$O$7460</definedName>
    <definedName name="ORD107459_">DMartSalesData!$C$7461:$O$7461</definedName>
    <definedName name="ORD107460_">DMartSalesData!$C$7462:$O$7462</definedName>
    <definedName name="ORD107461_">DMartSalesData!$C$7463:$O$7463</definedName>
    <definedName name="ORD107462_">DMartSalesData!$C$7464:$O$7464</definedName>
    <definedName name="ORD107463_">DMartSalesData!$C$7465:$O$7465</definedName>
    <definedName name="ORD107464_">DMartSalesData!$C$7466:$O$7466</definedName>
    <definedName name="ORD107465_">DMartSalesData!$C$7467:$O$7467</definedName>
    <definedName name="ORD107466_">DMartSalesData!$C$7468:$O$7468</definedName>
    <definedName name="ORD107467_">DMartSalesData!$C$7469:$O$7469</definedName>
    <definedName name="ORD107468_">DMartSalesData!$C$7470:$O$7470</definedName>
    <definedName name="ORD107469_">DMartSalesData!$C$7471:$O$7471</definedName>
    <definedName name="ORD107470_">DMartSalesData!$C$7472:$O$7472</definedName>
    <definedName name="ORD107471_">DMartSalesData!$C$7473:$O$7473</definedName>
    <definedName name="ORD107472_">DMartSalesData!$C$7474:$O$7474</definedName>
    <definedName name="ORD107473_">DMartSalesData!$C$7475:$O$7475</definedName>
    <definedName name="ORD107474_">DMartSalesData!$C$7476:$O$7476</definedName>
    <definedName name="ORD107475_">DMartSalesData!$C$7477:$O$7477</definedName>
    <definedName name="ORD107476_">DMartSalesData!$C$7478:$O$7478</definedName>
    <definedName name="ORD107477_">DMartSalesData!$C$7479:$O$7479</definedName>
    <definedName name="ORD107478_">DMartSalesData!$C$7480:$O$7480</definedName>
    <definedName name="ORD107479_">DMartSalesData!$C$7481:$O$7481</definedName>
    <definedName name="ORD107480_">DMartSalesData!$C$7482:$O$7482</definedName>
    <definedName name="ORD107481_">DMartSalesData!$C$7483:$O$7483</definedName>
    <definedName name="ORD107482_">DMartSalesData!$C$7484:$O$7484</definedName>
    <definedName name="ORD107483_">DMartSalesData!$C$7485:$O$7485</definedName>
    <definedName name="ORD107484_">DMartSalesData!$C$7486:$O$7486</definedName>
    <definedName name="ORD107485_">DMartSalesData!$C$7487:$O$7487</definedName>
    <definedName name="ORD107486_">DMartSalesData!$C$7488:$O$7488</definedName>
    <definedName name="ORD107487_">DMartSalesData!$C$7489:$O$7489</definedName>
    <definedName name="ORD107488_">DMartSalesData!$C$7490:$O$7490</definedName>
    <definedName name="ORD107489_">DMartSalesData!$C$7491:$O$7491</definedName>
    <definedName name="ORD107490_">DMartSalesData!$C$7492:$O$7492</definedName>
    <definedName name="ORD107491_">DMartSalesData!$C$7493:$O$7493</definedName>
    <definedName name="ORD107492_">DMartSalesData!$C$7494:$O$7494</definedName>
    <definedName name="ORD107493_">DMartSalesData!$C$7495:$O$7495</definedName>
    <definedName name="ORD107494_">DMartSalesData!$C$7496:$O$7496</definedName>
    <definedName name="ORD107495_">DMartSalesData!$C$7497:$O$7497</definedName>
    <definedName name="ORD107496_">DMartSalesData!$C$7498:$O$7498</definedName>
    <definedName name="ORD107497_">DMartSalesData!$C$7499:$O$7499</definedName>
    <definedName name="ORD107498_">DMartSalesData!$C$7500:$O$7500</definedName>
    <definedName name="ORD107499_">DMartSalesData!$C$7501:$O$7501</definedName>
    <definedName name="ORD107500_">DMartSalesData!$C$7502:$O$7502</definedName>
    <definedName name="ORD107501_">DMartSalesData!$C$7503:$O$7503</definedName>
    <definedName name="ORD107502_">DMartSalesData!$C$7504:$O$7504</definedName>
    <definedName name="ORD107503_">DMartSalesData!$C$7505:$O$7505</definedName>
    <definedName name="ORD107504_">DMartSalesData!$C$7506:$O$7506</definedName>
    <definedName name="ORD107505_">DMartSalesData!$C$7507:$O$7507</definedName>
    <definedName name="ORD107506_">DMartSalesData!$C$7508:$O$7508</definedName>
    <definedName name="ORD107507_">DMartSalesData!$C$7509:$O$7509</definedName>
    <definedName name="ORD107508_">DMartSalesData!$C$7510:$O$7510</definedName>
    <definedName name="ORD107509_">DMartSalesData!$C$7511:$O$7511</definedName>
    <definedName name="ORD107510_">DMartSalesData!$C$7512:$O$7512</definedName>
    <definedName name="ORD107511_">DMartSalesData!$C$7513:$O$7513</definedName>
    <definedName name="ORD107512_">DMartSalesData!$C$7514:$O$7514</definedName>
    <definedName name="ORD107513_">DMartSalesData!$C$7515:$O$7515</definedName>
    <definedName name="ORD107514_">DMartSalesData!$C$7516:$O$7516</definedName>
    <definedName name="ORD107515_">DMartSalesData!$C$7517:$O$7517</definedName>
    <definedName name="ORD107516_">DMartSalesData!$C$7518:$O$7518</definedName>
    <definedName name="ORD107517_">DMartSalesData!$C$7519:$O$7519</definedName>
    <definedName name="ORD107518_">DMartSalesData!$C$7520:$O$7520</definedName>
    <definedName name="ORD107519_">DMartSalesData!$C$7521:$O$7521</definedName>
    <definedName name="ORD107520_">DMartSalesData!$C$7522:$O$7522</definedName>
    <definedName name="ORD107521_">DMartSalesData!$C$7523:$O$7523</definedName>
    <definedName name="ORD107522_">DMartSalesData!$C$7524:$O$7524</definedName>
    <definedName name="ORD107523_">DMartSalesData!$C$7525:$O$7525</definedName>
    <definedName name="ORD107524_">DMartSalesData!$C$7526:$O$7526</definedName>
    <definedName name="ORD107525_">DMartSalesData!$C$7527:$O$7527</definedName>
    <definedName name="ORD107526_">DMartSalesData!$C$7528:$O$7528</definedName>
    <definedName name="ORD107527_">DMartSalesData!$C$7529:$O$7529</definedName>
    <definedName name="ORD107528_">DMartSalesData!$C$7530:$O$7530</definedName>
    <definedName name="ORD107529_">DMartSalesData!$C$7531:$O$7531</definedName>
    <definedName name="ORD107530_">DMartSalesData!$C$7532:$O$7532</definedName>
    <definedName name="ORD107531_">DMartSalesData!$C$7533:$O$7533</definedName>
    <definedName name="ORD107532_">DMartSalesData!$C$7534:$O$7534</definedName>
    <definedName name="ORD107533_">DMartSalesData!$C$7535:$O$7535</definedName>
    <definedName name="ORD107534_">DMartSalesData!$C$7536:$O$7536</definedName>
    <definedName name="ORD107535_">DMartSalesData!$C$7537:$O$7537</definedName>
    <definedName name="ORD107536_">DMartSalesData!$C$7538:$O$7538</definedName>
    <definedName name="ORD107537_">DMartSalesData!$C$7539:$O$7539</definedName>
    <definedName name="ORD107538_">DMartSalesData!$C$7540:$O$7540</definedName>
    <definedName name="ORD107539_">DMartSalesData!$C$7541:$O$7541</definedName>
    <definedName name="ORD107540_">DMartSalesData!$C$7542:$O$7542</definedName>
    <definedName name="ORD107541_">DMartSalesData!$C$7543:$O$7543</definedName>
    <definedName name="ORD107542_">DMartSalesData!$C$7544:$O$7544</definedName>
    <definedName name="ORD107543_">DMartSalesData!$C$7545:$O$7545</definedName>
    <definedName name="ORD107544_">DMartSalesData!$C$7546:$O$7546</definedName>
    <definedName name="ORD107545_">DMartSalesData!$C$7547:$O$7547</definedName>
    <definedName name="ORD107546_">DMartSalesData!$C$7548:$O$7548</definedName>
    <definedName name="ORD107547_">DMartSalesData!$C$7549:$O$7549</definedName>
    <definedName name="ORD107548_">DMartSalesData!$C$7550:$O$7550</definedName>
    <definedName name="ORD107549_">DMartSalesData!$C$7551:$O$7551</definedName>
    <definedName name="ORD107550_">DMartSalesData!$C$7552:$O$7552</definedName>
    <definedName name="ORD107551_">DMartSalesData!$C$7553:$O$7553</definedName>
    <definedName name="ORD107552_">DMartSalesData!$C$7554:$O$7554</definedName>
    <definedName name="ORD107553_">DMartSalesData!$C$7555:$O$7555</definedName>
    <definedName name="ORD107554_">DMartSalesData!$C$7556:$O$7556</definedName>
    <definedName name="ORD107555_">DMartSalesData!$C$7557:$O$7557</definedName>
    <definedName name="ORD107556_">DMartSalesData!$C$7558:$O$7558</definedName>
    <definedName name="ORD107557_">DMartSalesData!$C$7559:$O$7559</definedName>
    <definedName name="ORD107558_">DMartSalesData!$C$7560:$O$7560</definedName>
    <definedName name="ORD107559_">DMartSalesData!$C$7561:$O$7561</definedName>
    <definedName name="ORD107560_">DMartSalesData!$C$7562:$O$7562</definedName>
    <definedName name="ORD107561_">DMartSalesData!$C$7563:$O$7563</definedName>
    <definedName name="ORD107562_">DMartSalesData!$C$7564:$O$7564</definedName>
    <definedName name="ORD107563_">DMartSalesData!$C$7565:$O$7565</definedName>
    <definedName name="ORD107564_">DMartSalesData!$C$7566:$O$7566</definedName>
    <definedName name="ORD107565_">DMartSalesData!$C$7567:$O$7567</definedName>
    <definedName name="ORD107566_">DMartSalesData!$C$7568:$O$7568</definedName>
    <definedName name="ORD107567_">DMartSalesData!$C$7569:$O$7569</definedName>
    <definedName name="ORD107568_">DMartSalesData!$C$7570:$O$7570</definedName>
    <definedName name="ORD107569_">DMartSalesData!$C$7571:$O$7571</definedName>
    <definedName name="ORD107570_">DMartSalesData!$C$7572:$O$7572</definedName>
    <definedName name="ORD107571_">DMartSalesData!$C$7573:$O$7573</definedName>
    <definedName name="ORD107572_">DMartSalesData!$C$7574:$O$7574</definedName>
    <definedName name="ORD107573_">DMartSalesData!$C$7575:$O$7575</definedName>
    <definedName name="ORD107574_">DMartSalesData!$C$7576:$O$7576</definedName>
    <definedName name="ORD107575_">DMartSalesData!$C$7577:$O$7577</definedName>
    <definedName name="ORD107576_">DMartSalesData!$C$7578:$O$7578</definedName>
    <definedName name="ORD107577_">DMartSalesData!$C$7579:$O$7579</definedName>
    <definedName name="ORD107578_">DMartSalesData!$C$7580:$O$7580</definedName>
    <definedName name="ORD107579_">DMartSalesData!$C$7581:$O$7581</definedName>
    <definedName name="ORD107580_">DMartSalesData!$C$7582:$O$7582</definedName>
    <definedName name="ORD107581_">DMartSalesData!$C$7583:$O$7583</definedName>
    <definedName name="ORD107582_">DMartSalesData!$C$7584:$O$7584</definedName>
    <definedName name="ORD107583_">DMartSalesData!$C$7585:$O$7585</definedName>
    <definedName name="ORD107584_">DMartSalesData!$C$7586:$O$7586</definedName>
    <definedName name="ORD107585_">DMartSalesData!$C$7587:$O$7587</definedName>
    <definedName name="ORD107586_">DMartSalesData!$C$7588:$O$7588</definedName>
    <definedName name="ORD107587_">DMartSalesData!$C$7589:$O$7589</definedName>
    <definedName name="ORD107588_">DMartSalesData!$C$7590:$O$7590</definedName>
    <definedName name="ORD107589_">DMartSalesData!$C$7591:$O$7591</definedName>
    <definedName name="ORD107590_">DMartSalesData!$C$7592:$O$7592</definedName>
    <definedName name="ORD107591_">DMartSalesData!$C$7593:$O$7593</definedName>
    <definedName name="ORD107592_">DMartSalesData!$C$7594:$O$7594</definedName>
    <definedName name="ORD107593_">DMartSalesData!$C$7595:$O$7595</definedName>
    <definedName name="ORD107594_">DMartSalesData!$C$7596:$O$7596</definedName>
    <definedName name="ORD107595_">DMartSalesData!$C$7597:$O$7597</definedName>
    <definedName name="ORD107596_">DMartSalesData!$C$7598:$O$7598</definedName>
    <definedName name="ORD107597_">DMartSalesData!$C$7599:$O$7599</definedName>
    <definedName name="ORD107598_">DMartSalesData!$C$7600:$O$7600</definedName>
    <definedName name="ORD107599_">DMartSalesData!$C$7601:$O$7601</definedName>
    <definedName name="ORD107600_">DMartSalesData!$C$7602:$O$7602</definedName>
    <definedName name="ORD107601_">DMartSalesData!$C$7603:$O$7603</definedName>
    <definedName name="ORD107602_">DMartSalesData!$C$7604:$O$7604</definedName>
    <definedName name="ORD107603_">DMartSalesData!$C$7605:$O$7605</definedName>
    <definedName name="ORD107604_">DMartSalesData!$C$7606:$O$7606</definedName>
    <definedName name="ORD107605_">DMartSalesData!$C$7607:$O$7607</definedName>
    <definedName name="ORD107606_">DMartSalesData!$C$7608:$O$7608</definedName>
    <definedName name="ORD107607_">DMartSalesData!$C$7609:$O$7609</definedName>
    <definedName name="ORD107608_">DMartSalesData!$C$7610:$O$7610</definedName>
    <definedName name="ORD107609_">DMartSalesData!$C$7611:$O$7611</definedName>
    <definedName name="ORD107610_">DMartSalesData!$C$7612:$O$7612</definedName>
    <definedName name="ORD107611_">DMartSalesData!$C$7613:$O$7613</definedName>
    <definedName name="ORD107612_">DMartSalesData!$C$7614:$O$7614</definedName>
    <definedName name="ORD107613_">DMartSalesData!$C$7615:$O$7615</definedName>
    <definedName name="ORD107614_">DMartSalesData!$C$7616:$O$7616</definedName>
    <definedName name="ORD107615_">DMartSalesData!$C$7617:$O$7617</definedName>
    <definedName name="ORD107616_">DMartSalesData!$C$7618:$O$7618</definedName>
    <definedName name="ORD107617_">DMartSalesData!$C$7619:$O$7619</definedName>
    <definedName name="ORD107618_">DMartSalesData!$C$7620:$O$7620</definedName>
    <definedName name="ORD107619_">DMartSalesData!$C$7621:$O$7621</definedName>
    <definedName name="ORD107620_">DMartSalesData!$C$7622:$O$7622</definedName>
    <definedName name="ORD107621_">DMartSalesData!$C$7623:$O$7623</definedName>
    <definedName name="ORD107622_">DMartSalesData!$C$7624:$O$7624</definedName>
    <definedName name="ORD107623_">DMartSalesData!$C$7625:$O$7625</definedName>
    <definedName name="ORD107624_">DMartSalesData!$C$7626:$O$7626</definedName>
    <definedName name="ORD107625_">DMartSalesData!$C$7627:$O$7627</definedName>
    <definedName name="ORD107626_">DMartSalesData!$C$7628:$O$7628</definedName>
    <definedName name="ORD107627_">DMartSalesData!$C$7629:$O$7629</definedName>
    <definedName name="ORD107628_">DMartSalesData!$C$7630:$O$7630</definedName>
    <definedName name="ORD107629_">DMartSalesData!$C$7631:$O$7631</definedName>
    <definedName name="ORD107630_">DMartSalesData!$C$7632:$O$7632</definedName>
    <definedName name="ORD107631_">DMartSalesData!$C$7633:$O$7633</definedName>
    <definedName name="ORD107632_">DMartSalesData!$C$7634:$O$7634</definedName>
    <definedName name="ORD107633_">DMartSalesData!$C$7635:$O$7635</definedName>
    <definedName name="ORD107634_">DMartSalesData!$C$7636:$O$7636</definedName>
    <definedName name="ORD107635_">DMartSalesData!$C$7637:$O$7637</definedName>
    <definedName name="ORD107636_">DMartSalesData!$C$7638:$O$7638</definedName>
    <definedName name="ORD107637_">DMartSalesData!$C$7639:$O$7639</definedName>
    <definedName name="ORD107638_">DMartSalesData!$C$7640:$O$7640</definedName>
    <definedName name="ORD107639_">DMartSalesData!$C$7641:$O$7641</definedName>
    <definedName name="ORD107640_">DMartSalesData!$C$7642:$O$7642</definedName>
    <definedName name="ORD107641_">DMartSalesData!$C$7643:$O$7643</definedName>
    <definedName name="ORD107642_">DMartSalesData!$C$7644:$O$7644</definedName>
    <definedName name="ORD107643_">DMartSalesData!$C$7645:$O$7645</definedName>
    <definedName name="ORD107644_">DMartSalesData!$C$7646:$O$7646</definedName>
    <definedName name="ORD107645_">DMartSalesData!$C$7647:$O$7647</definedName>
    <definedName name="ORD107646_">DMartSalesData!$C$7648:$O$7648</definedName>
    <definedName name="ORD107647_">DMartSalesData!$C$7649:$O$7649</definedName>
    <definedName name="ORD107648_">DMartSalesData!$C$7650:$O$7650</definedName>
    <definedName name="ORD107649_">DMartSalesData!$C$7651:$O$7651</definedName>
    <definedName name="ORD107650_">DMartSalesData!$C$7652:$O$7652</definedName>
    <definedName name="ORD107651_">DMartSalesData!$C$7653:$O$7653</definedName>
    <definedName name="ORD107652_">DMartSalesData!$C$7654:$O$7654</definedName>
    <definedName name="ORD107653_">DMartSalesData!$C$7655:$O$7655</definedName>
    <definedName name="ORD107654_">DMartSalesData!$C$7656:$O$7656</definedName>
    <definedName name="ORD107655_">DMartSalesData!$C$7657:$O$7657</definedName>
    <definedName name="ORD107656_">DMartSalesData!$C$7658:$O$7658</definedName>
    <definedName name="ORD107657_">DMartSalesData!$C$7659:$O$7659</definedName>
    <definedName name="ORD107658_">DMartSalesData!$C$7660:$O$7660</definedName>
    <definedName name="ORD107659_">DMartSalesData!$C$7661:$O$7661</definedName>
    <definedName name="ORD107660_">DMartSalesData!$C$7662:$O$7662</definedName>
    <definedName name="ORD107661_">DMartSalesData!$C$7663:$O$7663</definedName>
    <definedName name="ORD107662_">DMartSalesData!$C$7664:$O$7664</definedName>
    <definedName name="ORD107663_">DMartSalesData!$C$7665:$O$7665</definedName>
    <definedName name="ORD107664_">DMartSalesData!$C$7666:$O$7666</definedName>
    <definedName name="ORD107665_">DMartSalesData!$C$7667:$O$7667</definedName>
    <definedName name="ORD107666_">DMartSalesData!$C$7668:$O$7668</definedName>
    <definedName name="ORD107667_">DMartSalesData!$C$7669:$O$7669</definedName>
    <definedName name="ORD107668_">DMartSalesData!$C$7670:$O$7670</definedName>
    <definedName name="ORD107669_">DMartSalesData!$C$7671:$O$7671</definedName>
    <definedName name="ORD107670_">DMartSalesData!$C$7672:$O$7672</definedName>
    <definedName name="ORD107671_">DMartSalesData!$C$7673:$O$7673</definedName>
    <definedName name="ORD107672_">DMartSalesData!$C$7674:$O$7674</definedName>
    <definedName name="ORD107673_">DMartSalesData!$C$7675:$O$7675</definedName>
    <definedName name="ORD107674_">DMartSalesData!$C$7676:$O$7676</definedName>
    <definedName name="ORD107675_">DMartSalesData!$C$7677:$O$7677</definedName>
    <definedName name="ORD107676_">DMartSalesData!$C$7678:$O$7678</definedName>
    <definedName name="ORD107677_">DMartSalesData!$C$7679:$O$7679</definedName>
    <definedName name="ORD107678_">DMartSalesData!$C$7680:$O$7680</definedName>
    <definedName name="ORD107679_">DMartSalesData!$C$7681:$O$7681</definedName>
    <definedName name="ORD107680_">DMartSalesData!$C$7682:$O$7682</definedName>
    <definedName name="ORD107681_">DMartSalesData!$C$7683:$O$7683</definedName>
    <definedName name="ORD107682_">DMartSalesData!$C$7684:$O$7684</definedName>
    <definedName name="ORD107683_">DMartSalesData!$C$7685:$O$7685</definedName>
    <definedName name="ORD107684_">DMartSalesData!$C$7686:$O$7686</definedName>
    <definedName name="ORD107685_">DMartSalesData!$C$7687:$O$7687</definedName>
    <definedName name="ORD107686_">DMartSalesData!$C$7688:$O$7688</definedName>
    <definedName name="ORD107687_">DMartSalesData!$C$7689:$O$7689</definedName>
    <definedName name="ORD107688_">DMartSalesData!$C$7690:$O$7690</definedName>
    <definedName name="ORD107689_">DMartSalesData!$C$7691:$O$7691</definedName>
    <definedName name="ORD107690_">DMartSalesData!$C$7692:$O$7692</definedName>
    <definedName name="ORD107691_">DMartSalesData!$C$7693:$O$7693</definedName>
    <definedName name="ORD107692_">DMartSalesData!$C$7694:$O$7694</definedName>
    <definedName name="ORD107693_">DMartSalesData!$C$7695:$O$7695</definedName>
    <definedName name="ORD107694_">DMartSalesData!$C$7696:$O$7696</definedName>
    <definedName name="ORD107695_">DMartSalesData!$C$7697:$O$7697</definedName>
    <definedName name="ORD107696_">DMartSalesData!$C$7698:$O$7698</definedName>
    <definedName name="ORD107697_">DMartSalesData!$C$7699:$O$7699</definedName>
    <definedName name="ORD107698_">DMartSalesData!$C$7700:$O$7700</definedName>
    <definedName name="ORD107699_">DMartSalesData!$C$7701:$O$7701</definedName>
    <definedName name="ORD107700_">DMartSalesData!$C$7702:$O$7702</definedName>
    <definedName name="ORD107701_">DMartSalesData!$C$7703:$O$7703</definedName>
    <definedName name="ORD107702_">DMartSalesData!$C$7704:$O$7704</definedName>
    <definedName name="ORD107703_">DMartSalesData!$C$7705:$O$7705</definedName>
    <definedName name="ORD107704_">DMartSalesData!$C$7706:$O$7706</definedName>
    <definedName name="ORD107705_">DMartSalesData!$C$7707:$O$7707</definedName>
    <definedName name="ORD107706_">DMartSalesData!$C$7708:$O$7708</definedName>
    <definedName name="ORD107707_">DMartSalesData!$C$7709:$O$7709</definedName>
    <definedName name="ORD107708_">DMartSalesData!$C$7710:$O$7710</definedName>
    <definedName name="ORD107709_">DMartSalesData!$C$7711:$O$7711</definedName>
    <definedName name="ORD107710_">DMartSalesData!$C$7712:$O$7712</definedName>
    <definedName name="ORD107711_">DMartSalesData!$C$7713:$O$7713</definedName>
    <definedName name="ORD107712_">DMartSalesData!$C$7714:$O$7714</definedName>
    <definedName name="ORD107713_">DMartSalesData!$C$7715:$O$7715</definedName>
    <definedName name="ORD107714_">DMartSalesData!$C$7716:$O$7716</definedName>
    <definedName name="ORD107715_">DMartSalesData!$C$7717:$O$7717</definedName>
    <definedName name="ORD107716_">DMartSalesData!$C$7718:$O$7718</definedName>
    <definedName name="ORD107717_">DMartSalesData!$C$7719:$O$7719</definedName>
    <definedName name="ORD107718_">DMartSalesData!$C$7720:$O$7720</definedName>
    <definedName name="ORD107719_">DMartSalesData!$C$7721:$O$7721</definedName>
    <definedName name="ORD107720_">DMartSalesData!$C$7722:$O$7722</definedName>
    <definedName name="ORD107721_">DMartSalesData!$C$7723:$O$7723</definedName>
    <definedName name="ORD107722_">DMartSalesData!$C$7724:$O$7724</definedName>
    <definedName name="ORD107723_">DMartSalesData!$C$7725:$O$7725</definedName>
    <definedName name="ORD107724_">DMartSalesData!$C$7726:$O$7726</definedName>
    <definedName name="ORD107725_">DMartSalesData!$C$7727:$O$7727</definedName>
    <definedName name="ORD107726_">DMartSalesData!$C$7728:$O$7728</definedName>
    <definedName name="ORD107727_">DMartSalesData!$C$7729:$O$7729</definedName>
    <definedName name="ORD107728_">DMartSalesData!$C$7730:$O$7730</definedName>
    <definedName name="ORD107729_">DMartSalesData!$C$7731:$O$7731</definedName>
    <definedName name="ORD107730_">DMartSalesData!$C$7732:$O$7732</definedName>
    <definedName name="ORD107731_">DMartSalesData!$C$7733:$O$7733</definedName>
    <definedName name="ORD107732_">DMartSalesData!$C$7734:$O$7734</definedName>
    <definedName name="ORD107733_">DMartSalesData!$C$7735:$O$7735</definedName>
    <definedName name="ORD107734_">DMartSalesData!$C$7736:$O$7736</definedName>
    <definedName name="ORD107735_">DMartSalesData!$C$7737:$O$7737</definedName>
    <definedName name="ORD107736_">DMartSalesData!$C$7738:$O$7738</definedName>
    <definedName name="ORD107737_">DMartSalesData!$C$7739:$O$7739</definedName>
    <definedName name="ORD107738_">DMartSalesData!$C$7740:$O$7740</definedName>
    <definedName name="ORD107739_">DMartSalesData!$C$7741:$O$7741</definedName>
    <definedName name="ORD107740_">DMartSalesData!$C$7742:$O$7742</definedName>
    <definedName name="ORD107741_">DMartSalesData!$C$7743:$O$7743</definedName>
    <definedName name="ORD107742_">DMartSalesData!$C$7744:$O$7744</definedName>
    <definedName name="ORD107743_">DMartSalesData!$C$7745:$O$7745</definedName>
    <definedName name="ORD107744_">DMartSalesData!$C$7746:$O$7746</definedName>
    <definedName name="ORD107745_">DMartSalesData!$C$7747:$O$7747</definedName>
    <definedName name="ORD107746_">DMartSalesData!$C$7748:$O$7748</definedName>
    <definedName name="ORD107747_">DMartSalesData!$C$7749:$O$7749</definedName>
    <definedName name="ORD107748_">DMartSalesData!$C$7750:$O$7750</definedName>
    <definedName name="ORD107749_">DMartSalesData!$C$7751:$O$7751</definedName>
    <definedName name="ORD107750_">DMartSalesData!$C$7752:$O$7752</definedName>
    <definedName name="ORD107751_">DMartSalesData!$C$7753:$O$7753</definedName>
    <definedName name="ORD107752_">DMartSalesData!$C$7754:$O$7754</definedName>
    <definedName name="ORD107753_">DMartSalesData!$C$7755:$O$7755</definedName>
    <definedName name="ORD107754_">DMartSalesData!$C$7756:$O$7756</definedName>
    <definedName name="ORD107755_">DMartSalesData!$C$7757:$O$7757</definedName>
    <definedName name="ORD107756_">DMartSalesData!$C$7758:$O$7758</definedName>
    <definedName name="ORD107757_">DMartSalesData!$C$7759:$O$7759</definedName>
    <definedName name="ORD107758_">DMartSalesData!$C$7760:$O$7760</definedName>
    <definedName name="ORD107759_">DMartSalesData!$C$7761:$O$7761</definedName>
    <definedName name="ORD107760_">DMartSalesData!$C$7762:$O$7762</definedName>
    <definedName name="ORD107761_">DMartSalesData!$C$7763:$O$7763</definedName>
    <definedName name="ORD107762_">DMartSalesData!$C$7764:$O$7764</definedName>
    <definedName name="ORD107763_">DMartSalesData!$C$7765:$O$7765</definedName>
    <definedName name="ORD107764_">DMartSalesData!$C$7766:$O$7766</definedName>
    <definedName name="ORD107765_">DMartSalesData!$C$7767:$O$7767</definedName>
    <definedName name="ORD107766_">DMartSalesData!$C$7768:$O$7768</definedName>
    <definedName name="ORD107767_">DMartSalesData!$C$7769:$O$7769</definedName>
    <definedName name="ORD107768_">DMartSalesData!$C$7770:$O$7770</definedName>
    <definedName name="ORD107769_">DMartSalesData!$C$7771:$O$7771</definedName>
    <definedName name="ORD107770_">DMartSalesData!$C$7772:$O$7772</definedName>
    <definedName name="ORD107771_">DMartSalesData!$C$7773:$O$7773</definedName>
    <definedName name="ORD107772_">DMartSalesData!$C$7774:$O$7774</definedName>
    <definedName name="ORD107773_">DMartSalesData!$C$7775:$O$7775</definedName>
    <definedName name="ORD107774_">DMartSalesData!$C$7776:$O$7776</definedName>
    <definedName name="ORD107775_">DMartSalesData!$C$7777:$O$7777</definedName>
    <definedName name="ORD107776_">DMartSalesData!$C$7778:$O$7778</definedName>
    <definedName name="ORD107777_">DMartSalesData!$C$7779:$O$7779</definedName>
    <definedName name="ORD107778_">DMartSalesData!$C$7780:$O$7780</definedName>
    <definedName name="ORD107779_">DMartSalesData!$C$7781:$O$7781</definedName>
    <definedName name="ORD107780_">DMartSalesData!$C$7782:$O$7782</definedName>
    <definedName name="ORD107781_">DMartSalesData!$C$7783:$O$7783</definedName>
    <definedName name="ORD107782_">DMartSalesData!$C$7784:$O$7784</definedName>
    <definedName name="ORD107783_">DMartSalesData!$C$7785:$O$7785</definedName>
    <definedName name="ORD107784_">DMartSalesData!$C$7786:$O$7786</definedName>
    <definedName name="ORD107785_">DMartSalesData!$C$7787:$O$7787</definedName>
    <definedName name="ORD107786_">DMartSalesData!$C$7788:$O$7788</definedName>
    <definedName name="ORD107787_">DMartSalesData!$C$7789:$O$7789</definedName>
    <definedName name="ORD107788_">DMartSalesData!$C$7790:$O$7790</definedName>
    <definedName name="ORD107789_">DMartSalesData!$C$7791:$O$7791</definedName>
    <definedName name="ORD107790_">DMartSalesData!$C$7792:$O$7792</definedName>
    <definedName name="ORD107791_">DMartSalesData!$C$7793:$O$7793</definedName>
    <definedName name="ORD107792_">DMartSalesData!$C$7794:$O$7794</definedName>
    <definedName name="ORD107793_">DMartSalesData!$C$7795:$O$7795</definedName>
    <definedName name="ORD107794_">DMartSalesData!$C$7796:$O$7796</definedName>
    <definedName name="ORD107795_">DMartSalesData!$C$7797:$O$7797</definedName>
    <definedName name="ORD107796_">DMartSalesData!$C$7798:$O$7798</definedName>
    <definedName name="ORD107797_">DMartSalesData!$C$7799:$O$7799</definedName>
    <definedName name="ORD107798_">DMartSalesData!$C$7800:$O$7800</definedName>
    <definedName name="ORD107799_">DMartSalesData!$C$7801:$O$7801</definedName>
    <definedName name="ORD107800_">DMartSalesData!$C$7802:$O$7802</definedName>
    <definedName name="ORD107801_">DMartSalesData!$C$7803:$O$7803</definedName>
    <definedName name="ORD107802_">DMartSalesData!$C$7804:$O$7804</definedName>
    <definedName name="ORD107803_">DMartSalesData!$C$7805:$O$7805</definedName>
    <definedName name="ORD107804_">DMartSalesData!$C$7806:$O$7806</definedName>
    <definedName name="ORD107805_">DMartSalesData!$C$7807:$O$7807</definedName>
    <definedName name="ORD107806_">DMartSalesData!$C$7808:$O$7808</definedName>
    <definedName name="ORD107807_">DMartSalesData!$C$7809:$O$7809</definedName>
    <definedName name="ORD107808_">DMartSalesData!$C$7810:$O$7810</definedName>
    <definedName name="ORD107809_">DMartSalesData!$C$7811:$O$7811</definedName>
    <definedName name="ORD107810_">DMartSalesData!$C$7812:$O$7812</definedName>
    <definedName name="ORD107811_">DMartSalesData!$C$7813:$O$7813</definedName>
    <definedName name="ORD107812_">DMartSalesData!$C$7814:$O$7814</definedName>
    <definedName name="ORD107813_">DMartSalesData!$C$7815:$O$7815</definedName>
    <definedName name="ORD107814_">DMartSalesData!$C$7816:$O$7816</definedName>
    <definedName name="ORD107815_">DMartSalesData!$C$7817:$O$7817</definedName>
    <definedName name="ORD107816_">DMartSalesData!$C$7818:$O$7818</definedName>
    <definedName name="ORD107817_">DMartSalesData!$C$7819:$O$7819</definedName>
    <definedName name="ORD107818_">DMartSalesData!$C$7820:$O$7820</definedName>
    <definedName name="ORD107819_">DMartSalesData!$C$7821:$O$7821</definedName>
    <definedName name="ORD107820_">DMartSalesData!$C$7822:$O$7822</definedName>
    <definedName name="ORD107821_">DMartSalesData!$C$7823:$O$7823</definedName>
    <definedName name="ORD107822_">DMartSalesData!$C$7824:$O$7824</definedName>
    <definedName name="ORD107823_">DMartSalesData!$C$7825:$O$7825</definedName>
    <definedName name="ORD107824_">DMartSalesData!$C$7826:$O$7826</definedName>
    <definedName name="ORD107825_">DMartSalesData!$C$7827:$O$7827</definedName>
    <definedName name="ORD107826_">DMartSalesData!$C$7828:$O$7828</definedName>
    <definedName name="ORD107827_">DMartSalesData!$C$7829:$O$7829</definedName>
    <definedName name="ORD107828_">DMartSalesData!$C$7830:$O$7830</definedName>
    <definedName name="ORD107829_">DMartSalesData!$C$7831:$O$7831</definedName>
    <definedName name="ORD107830_">DMartSalesData!$C$7832:$O$7832</definedName>
    <definedName name="ORD107831_">DMartSalesData!$C$7833:$O$7833</definedName>
    <definedName name="ORD107832_">DMartSalesData!$C$7834:$O$7834</definedName>
    <definedName name="ORD107833_">DMartSalesData!$C$7835:$O$7835</definedName>
    <definedName name="ORD107834_">DMartSalesData!$C$7836:$O$7836</definedName>
    <definedName name="ORD107835_">DMartSalesData!$C$7837:$O$7837</definedName>
    <definedName name="ORD107836_">DMartSalesData!$C$7838:$O$7838</definedName>
    <definedName name="ORD107837_">DMartSalesData!$C$7839:$O$7839</definedName>
    <definedName name="ORD107838_">DMartSalesData!$C$7840:$O$7840</definedName>
    <definedName name="ORD107839_">DMartSalesData!$C$7841:$O$7841</definedName>
    <definedName name="ORD107840_">DMartSalesData!$C$7842:$O$7842</definedName>
    <definedName name="ORD107841_">DMartSalesData!$C$7843:$O$7843</definedName>
    <definedName name="ORD107842_">DMartSalesData!$C$7844:$O$7844</definedName>
    <definedName name="ORD107843_">DMartSalesData!$C$7845:$O$7845</definedName>
    <definedName name="ORD107844_">DMartSalesData!$C$7846:$O$7846</definedName>
    <definedName name="ORD107845_">DMartSalesData!$C$7847:$O$7847</definedName>
    <definedName name="ORD107846_">DMartSalesData!$C$7848:$O$7848</definedName>
    <definedName name="ORD107847_">DMartSalesData!$C$7849:$O$7849</definedName>
    <definedName name="ORD107848_">DMartSalesData!$C$7850:$O$7850</definedName>
    <definedName name="ORD107849_">DMartSalesData!$C$7851:$O$7851</definedName>
    <definedName name="ORD107850_">DMartSalesData!$C$7852:$O$7852</definedName>
    <definedName name="ORD107851_">DMartSalesData!$C$7853:$O$7853</definedName>
    <definedName name="ORD107852_">DMartSalesData!$C$7854:$O$7854</definedName>
    <definedName name="ORD107853_">DMartSalesData!$C$7855:$O$7855</definedName>
    <definedName name="ORD107854_">DMartSalesData!$C$7856:$O$7856</definedName>
    <definedName name="ORD107855_">DMartSalesData!$C$7857:$O$7857</definedName>
    <definedName name="ORD107856_">DMartSalesData!$C$7858:$O$7858</definedName>
    <definedName name="ORD107857_">DMartSalesData!$C$7859:$O$7859</definedName>
    <definedName name="ORD107858_">DMartSalesData!$C$7860:$O$7860</definedName>
    <definedName name="ORD107859_">DMartSalesData!$C$7861:$O$7861</definedName>
    <definedName name="ORD107860_">DMartSalesData!$C$7862:$O$7862</definedName>
    <definedName name="ORD107861_">DMartSalesData!$C$7863:$O$7863</definedName>
    <definedName name="ORD107862_">DMartSalesData!$C$7864:$O$7864</definedName>
    <definedName name="ORD107863_">DMartSalesData!$C$7865:$O$7865</definedName>
    <definedName name="ORD107864_">DMartSalesData!$C$7866:$O$7866</definedName>
    <definedName name="ORD107865_">DMartSalesData!$C$7867:$O$7867</definedName>
    <definedName name="ORD107866_">DMartSalesData!$C$7868:$O$7868</definedName>
    <definedName name="ORD107867_">DMartSalesData!$C$7869:$O$7869</definedName>
    <definedName name="ORD107868_">DMartSalesData!$C$7870:$O$7870</definedName>
    <definedName name="ORD107869_">DMartSalesData!$C$7871:$O$7871</definedName>
    <definedName name="ORD107870_">DMartSalesData!$C$7872:$O$7872</definedName>
    <definedName name="ORD107871_">DMartSalesData!$C$7873:$O$7873</definedName>
    <definedName name="ORD107872_">DMartSalesData!$C$7874:$O$7874</definedName>
    <definedName name="ORD107873_">DMartSalesData!$C$7875:$O$7875</definedName>
    <definedName name="ORD107874_">DMartSalesData!$C$7876:$O$7876</definedName>
    <definedName name="ORD107875_">DMartSalesData!$C$7877:$O$7877</definedName>
    <definedName name="ORD107876_">DMartSalesData!$C$7878:$O$7878</definedName>
    <definedName name="ORD107877_">DMartSalesData!$C$7879:$O$7879</definedName>
    <definedName name="ORD107878_">DMartSalesData!$C$7880:$O$7880</definedName>
    <definedName name="ORD107879_">DMartSalesData!$C$7881:$O$7881</definedName>
    <definedName name="ORD107880_">DMartSalesData!$C$7882:$O$7882</definedName>
    <definedName name="ORD107881_">DMartSalesData!$C$7883:$O$7883</definedName>
    <definedName name="ORD107882_">DMartSalesData!$C$7884:$O$7884</definedName>
    <definedName name="ORD107883_">DMartSalesData!$C$7885:$O$7885</definedName>
    <definedName name="ORD107884_">DMartSalesData!$C$7886:$O$7886</definedName>
    <definedName name="ORD107885_">DMartSalesData!$C$7887:$O$7887</definedName>
    <definedName name="ORD107886_">DMartSalesData!$C$7888:$O$7888</definedName>
    <definedName name="ORD107887_">DMartSalesData!$C$7889:$O$7889</definedName>
    <definedName name="ORD107888_">DMartSalesData!$C$7890:$O$7890</definedName>
    <definedName name="ORD107889_">DMartSalesData!$C$7891:$O$7891</definedName>
    <definedName name="ORD107890_">DMartSalesData!$C$7892:$O$7892</definedName>
    <definedName name="ORD107891_">DMartSalesData!$C$7893:$O$7893</definedName>
    <definedName name="ORD107892_">DMartSalesData!$C$7894:$O$7894</definedName>
    <definedName name="ORD107893_">DMartSalesData!$C$7895:$O$7895</definedName>
    <definedName name="ORD107894_">DMartSalesData!$C$7896:$O$7896</definedName>
    <definedName name="ORD107895_">DMartSalesData!$C$7897:$O$7897</definedName>
    <definedName name="ORD107896_">DMartSalesData!$C$7898:$O$7898</definedName>
    <definedName name="ORD107897_">DMartSalesData!$C$7899:$O$7899</definedName>
    <definedName name="ORD107898_">DMartSalesData!$C$7900:$O$7900</definedName>
    <definedName name="ORD107899_">DMartSalesData!$C$7901:$O$7901</definedName>
    <definedName name="ORD107900_">DMartSalesData!$C$7902:$O$7902</definedName>
    <definedName name="ORD107901_">DMartSalesData!$C$7903:$O$7903</definedName>
    <definedName name="ORD107902_">DMartSalesData!$C$7904:$O$7904</definedName>
    <definedName name="ORD107903_">DMartSalesData!$C$7905:$O$7905</definedName>
    <definedName name="ORD107904_">DMartSalesData!$C$7906:$O$7906</definedName>
    <definedName name="ORD107905_">DMartSalesData!$C$7907:$O$7907</definedName>
    <definedName name="ORD107906_">DMartSalesData!$C$7908:$O$7908</definedName>
    <definedName name="ORD107907_">DMartSalesData!$C$7909:$O$7909</definedName>
    <definedName name="ORD107908_">DMartSalesData!$C$7910:$O$7910</definedName>
    <definedName name="ORD107909_">DMartSalesData!$C$7911:$O$7911</definedName>
    <definedName name="ORD107910_">DMartSalesData!$C$7912:$O$7912</definedName>
    <definedName name="ORD107911_">DMartSalesData!$C$7913:$O$7913</definedName>
    <definedName name="ORD107912_">DMartSalesData!$C$7914:$O$7914</definedName>
    <definedName name="ORD107913_">DMartSalesData!$C$7915:$O$7915</definedName>
    <definedName name="ORD107914_">DMartSalesData!$C$7916:$O$7916</definedName>
    <definedName name="ORD107915_">DMartSalesData!$C$7917:$O$7917</definedName>
    <definedName name="ORD107916_">DMartSalesData!$C$7918:$O$7918</definedName>
    <definedName name="ORD107917_">DMartSalesData!$C$7919:$O$7919</definedName>
    <definedName name="ORD107918_">DMartSalesData!$C$7920:$O$7920</definedName>
    <definedName name="ORD107919_">DMartSalesData!$C$7921:$O$7921</definedName>
    <definedName name="ORD107920_">DMartSalesData!$C$7922:$O$7922</definedName>
    <definedName name="ORD107921_">DMartSalesData!$C$7923:$O$7923</definedName>
    <definedName name="ORD107922_">DMartSalesData!$C$7924:$O$7924</definedName>
    <definedName name="ORD107923_">DMartSalesData!$C$7925:$O$7925</definedName>
    <definedName name="ORD107924_">DMartSalesData!$C$7926:$O$7926</definedName>
    <definedName name="ORD107925_">DMartSalesData!$C$7927:$O$7927</definedName>
    <definedName name="ORD107926_">DMartSalesData!$C$7928:$O$7928</definedName>
    <definedName name="ORD107927_">DMartSalesData!$C$7929:$O$7929</definedName>
    <definedName name="ORD107928_">DMartSalesData!$C$7930:$O$7930</definedName>
    <definedName name="ORD107929_">DMartSalesData!$C$7931:$O$7931</definedName>
    <definedName name="ORD107930_">DMartSalesData!$C$7932:$O$7932</definedName>
    <definedName name="ORD107931_">DMartSalesData!$C$7933:$O$7933</definedName>
    <definedName name="ORD107932_">DMartSalesData!$C$7934:$O$7934</definedName>
    <definedName name="ORD107933_">DMartSalesData!$C$7935:$O$7935</definedName>
    <definedName name="ORD107934_">DMartSalesData!$C$7936:$O$7936</definedName>
    <definedName name="ORD107935_">DMartSalesData!$C$7937:$O$7937</definedName>
    <definedName name="ORD107936_">DMartSalesData!$C$7938:$O$7938</definedName>
    <definedName name="ORD107937_">DMartSalesData!$C$7939:$O$7939</definedName>
    <definedName name="ORD107938_">DMartSalesData!$C$7940:$O$7940</definedName>
    <definedName name="ORD107939_">DMartSalesData!$C$7941:$O$7941</definedName>
    <definedName name="ORD107940_">DMartSalesData!$C$7942:$O$7942</definedName>
    <definedName name="ORD107941_">DMartSalesData!$C$7943:$O$7943</definedName>
    <definedName name="ORD107942_">DMartSalesData!$C$7944:$O$7944</definedName>
    <definedName name="ORD107943_">DMartSalesData!$C$7945:$O$7945</definedName>
    <definedName name="ORD107944_">DMartSalesData!$C$7946:$O$7946</definedName>
    <definedName name="ORD107945_">DMartSalesData!$C$7947:$O$7947</definedName>
    <definedName name="ORD107946_">DMartSalesData!$C$7948:$O$7948</definedName>
    <definedName name="ORD107947_">DMartSalesData!$C$7949:$O$7949</definedName>
    <definedName name="ORD107948_">DMartSalesData!$C$7950:$O$7950</definedName>
    <definedName name="ORD107949_">DMartSalesData!$C$7951:$O$7951</definedName>
    <definedName name="ORD107950_">DMartSalesData!$C$7952:$O$7952</definedName>
    <definedName name="ORD107951_">DMartSalesData!$C$7953:$O$7953</definedName>
    <definedName name="ORD107952_">DMartSalesData!$C$7954:$O$7954</definedName>
    <definedName name="ORD107953_">DMartSalesData!$C$7955:$O$7955</definedName>
    <definedName name="ORD107954_">DMartSalesData!$C$7956:$O$7956</definedName>
    <definedName name="ORD107955_">DMartSalesData!$C$7957:$O$7957</definedName>
    <definedName name="ORD107956_">DMartSalesData!$C$7958:$O$7958</definedName>
    <definedName name="ORD107957_">DMartSalesData!$C$7959:$O$7959</definedName>
    <definedName name="ORD107958_">DMartSalesData!$C$7960:$O$7960</definedName>
    <definedName name="ORD107959_">DMartSalesData!$C$7961:$O$7961</definedName>
    <definedName name="ORD107960_">DMartSalesData!$C$7962:$O$7962</definedName>
    <definedName name="ORD107961_">DMartSalesData!$C$7963:$O$7963</definedName>
    <definedName name="ORD107962_">DMartSalesData!$C$7964:$O$7964</definedName>
    <definedName name="ORD107963_">DMartSalesData!$C$7965:$O$7965</definedName>
    <definedName name="ORD107964_">DMartSalesData!$C$7966:$O$7966</definedName>
    <definedName name="ORD107965_">DMartSalesData!$C$7967:$O$7967</definedName>
    <definedName name="ORD107966_">DMartSalesData!$C$7968:$O$7968</definedName>
    <definedName name="ORD107967_">DMartSalesData!$C$7969:$O$7969</definedName>
    <definedName name="ORD107968_">DMartSalesData!$C$7970:$O$7970</definedName>
    <definedName name="ORD107969_">DMartSalesData!$C$7971:$O$7971</definedName>
    <definedName name="ORD107970_">DMartSalesData!$C$7972:$O$7972</definedName>
    <definedName name="ORD107971_">DMartSalesData!$C$7973:$O$7973</definedName>
    <definedName name="ORD107972_">DMartSalesData!$C$7974:$O$7974</definedName>
    <definedName name="ORD107973_">DMartSalesData!$C$7975:$O$7975</definedName>
    <definedName name="ORD107974_">DMartSalesData!$C$7976:$O$7976</definedName>
    <definedName name="ORD107975_">DMartSalesData!$C$7977:$O$7977</definedName>
    <definedName name="ORD107976_">DMartSalesData!$C$7978:$O$7978</definedName>
    <definedName name="ORD107977_">DMartSalesData!$C$7979:$O$7979</definedName>
    <definedName name="ORD107978_">DMartSalesData!$C$7980:$O$7980</definedName>
    <definedName name="ORD107979_">DMartSalesData!$C$7981:$O$7981</definedName>
    <definedName name="ORD107980_">DMartSalesData!$C$7982:$O$7982</definedName>
    <definedName name="ORD107981_">DMartSalesData!$C$7983:$O$7983</definedName>
    <definedName name="ORD107982_">DMartSalesData!$C$7984:$O$7984</definedName>
    <definedName name="ORD107983_">DMartSalesData!$C$7985:$O$7985</definedName>
    <definedName name="ORD107984_">DMartSalesData!$C$7986:$O$7986</definedName>
    <definedName name="ORD107985_">DMartSalesData!$C$7987:$O$7987</definedName>
    <definedName name="ORD107986_">DMartSalesData!$C$7988:$O$7988</definedName>
    <definedName name="ORD107987_">DMartSalesData!$C$7989:$O$7989</definedName>
    <definedName name="ORD107988_">DMartSalesData!$C$7990:$O$7990</definedName>
    <definedName name="ORD107989_">DMartSalesData!$C$7991:$O$7991</definedName>
    <definedName name="ORD107990_">DMartSalesData!$C$7992:$O$7992</definedName>
    <definedName name="ORD107991_">DMartSalesData!$C$7993:$O$7993</definedName>
    <definedName name="ORD107992_">DMartSalesData!$C$7994:$O$7994</definedName>
    <definedName name="ORD107993_">DMartSalesData!$C$7995:$O$7995</definedName>
    <definedName name="ORD107994_">DMartSalesData!$C$7996:$O$7996</definedName>
    <definedName name="ORD107995_">DMartSalesData!$C$7997:$O$7997</definedName>
    <definedName name="ORD107996_">DMartSalesData!$C$7998:$O$7998</definedName>
    <definedName name="ORD107997_">DMartSalesData!$C$7999:$O$7999</definedName>
    <definedName name="ORD107998_">DMartSalesData!$C$8000:$O$8000</definedName>
    <definedName name="ORD107999_">DMartSalesData!$C$8001:$O$8001</definedName>
    <definedName name="ORD108000_">DMartSalesData!$C$8002:$O$8002</definedName>
    <definedName name="ORD108001_">DMartSalesData!$C$8003:$O$8003</definedName>
    <definedName name="ORD108002_">DMartSalesData!$C$8004:$O$8004</definedName>
    <definedName name="ORD108003_">DMartSalesData!$C$8005:$O$8005</definedName>
    <definedName name="ORD108004_">DMartSalesData!$C$8006:$O$8006</definedName>
    <definedName name="ORD108005_">DMartSalesData!$C$8007:$O$8007</definedName>
    <definedName name="ORD108006_">DMartSalesData!$C$8008:$O$8008</definedName>
    <definedName name="ORD108007_">DMartSalesData!$C$8009:$O$8009</definedName>
    <definedName name="ORD108008_">DMartSalesData!$C$8010:$O$8010</definedName>
    <definedName name="ORD108009_">DMartSalesData!$C$8011:$O$8011</definedName>
    <definedName name="ORD108010_">DMartSalesData!$C$8012:$O$8012</definedName>
    <definedName name="ORD108011_">DMartSalesData!$C$8013:$O$8013</definedName>
    <definedName name="ORD108012_">DMartSalesData!$C$8014:$O$8014</definedName>
    <definedName name="ORD108013_">DMartSalesData!$C$8015:$O$8015</definedName>
    <definedName name="ORD108014_">DMartSalesData!$C$8016:$O$8016</definedName>
    <definedName name="ORD108015_">DMartSalesData!$C$8017:$O$8017</definedName>
    <definedName name="ORD108016_">DMartSalesData!$C$8018:$O$8018</definedName>
    <definedName name="ORD108017_">DMartSalesData!$C$8019:$O$8019</definedName>
    <definedName name="ORD108018_">DMartSalesData!$C$8020:$O$8020</definedName>
    <definedName name="ORD108019_">DMartSalesData!$C$8021:$O$8021</definedName>
    <definedName name="ORD108020_">DMartSalesData!$C$8022:$O$8022</definedName>
    <definedName name="ORD108021_">DMartSalesData!$C$8023:$O$8023</definedName>
    <definedName name="ORD108022_">DMartSalesData!$C$8024:$O$8024</definedName>
    <definedName name="ORD108023_">DMartSalesData!$C$8025:$O$8025</definedName>
    <definedName name="ORD108024_">DMartSalesData!$C$8026:$O$8026</definedName>
    <definedName name="ORD108025_">DMartSalesData!$C$8027:$O$8027</definedName>
    <definedName name="ORD108026_">DMartSalesData!$C$8028:$O$8028</definedName>
    <definedName name="ORD108027_">DMartSalesData!$C$8029:$O$8029</definedName>
    <definedName name="ORD108028_">DMartSalesData!$C$8030:$O$8030</definedName>
    <definedName name="ORD108029_">DMartSalesData!$C$8031:$O$8031</definedName>
    <definedName name="ORD108030_">DMartSalesData!$C$8032:$O$8032</definedName>
    <definedName name="ORD108031_">DMartSalesData!$C$8033:$O$8033</definedName>
    <definedName name="ORD108032_">DMartSalesData!$C$8034:$O$8034</definedName>
    <definedName name="ORD108033_">DMartSalesData!$C$8035:$O$8035</definedName>
    <definedName name="ORD108034_">DMartSalesData!$C$8036:$O$8036</definedName>
    <definedName name="ORD108035_">DMartSalesData!$C$8037:$O$8037</definedName>
    <definedName name="ORD108036_">DMartSalesData!$C$8038:$O$8038</definedName>
    <definedName name="ORD108037_">DMartSalesData!$C$8039:$O$8039</definedName>
    <definedName name="ORD108038_">DMartSalesData!$C$8040:$O$8040</definedName>
    <definedName name="ORD108039_">DMartSalesData!$C$8041:$O$8041</definedName>
    <definedName name="ORD108040_">DMartSalesData!$C$8042:$O$8042</definedName>
    <definedName name="ORD108041_">DMartSalesData!$C$8043:$O$8043</definedName>
    <definedName name="ORD108042_">DMartSalesData!$C$8044:$O$8044</definedName>
    <definedName name="ORD108043_">DMartSalesData!$C$8045:$O$8045</definedName>
    <definedName name="ORD108044_">DMartSalesData!$C$8046:$O$8046</definedName>
    <definedName name="ORD108045_">DMartSalesData!$C$8047:$O$8047</definedName>
    <definedName name="ORD108046_">DMartSalesData!$C$8048:$O$8048</definedName>
    <definedName name="ORD108047_">DMartSalesData!$C$8049:$O$8049</definedName>
    <definedName name="ORD108048_">DMartSalesData!$C$8050:$O$8050</definedName>
    <definedName name="ORD108049_">DMartSalesData!$C$8051:$O$8051</definedName>
    <definedName name="ORD108050_">DMartSalesData!$C$8052:$O$8052</definedName>
    <definedName name="ORD108051_">DMartSalesData!$C$8053:$O$8053</definedName>
    <definedName name="ORD108052_">DMartSalesData!$C$8054:$O$8054</definedName>
    <definedName name="ORD108053_">DMartSalesData!$C$8055:$O$8055</definedName>
    <definedName name="ORD108054_">DMartSalesData!$C$8056:$O$8056</definedName>
    <definedName name="ORD108055_">DMartSalesData!$C$8057:$O$8057</definedName>
    <definedName name="ORD108056_">DMartSalesData!$C$8058:$O$8058</definedName>
    <definedName name="ORD108057_">DMartSalesData!$C$8059:$O$8059</definedName>
    <definedName name="ORD108058_">DMartSalesData!$C$8060:$O$8060</definedName>
    <definedName name="ORD108059_">DMartSalesData!$C$8061:$O$8061</definedName>
    <definedName name="ORD108060_">DMartSalesData!$C$8062:$O$8062</definedName>
    <definedName name="ORD108061_">DMartSalesData!$C$8063:$O$8063</definedName>
    <definedName name="ORD108062_">DMartSalesData!$C$8064:$O$8064</definedName>
    <definedName name="ORD108063_">DMartSalesData!$C$8065:$O$8065</definedName>
    <definedName name="ORD108064_">DMartSalesData!$C$8066:$O$8066</definedName>
    <definedName name="ORD108065_">DMartSalesData!$C$8067:$O$8067</definedName>
    <definedName name="ORD108066_">DMartSalesData!$C$8068:$O$8068</definedName>
    <definedName name="ORD108067_">DMartSalesData!$C$8069:$O$8069</definedName>
    <definedName name="ORD108068_">DMartSalesData!$C$8070:$O$8070</definedName>
    <definedName name="ORD108069_">DMartSalesData!$C$8071:$O$8071</definedName>
    <definedName name="ORD108070_">DMartSalesData!$C$8072:$O$8072</definedName>
    <definedName name="ORD108071_">DMartSalesData!$C$8073:$O$8073</definedName>
    <definedName name="ORD108072_">DMartSalesData!$C$8074:$O$8074</definedName>
    <definedName name="ORD108073_">DMartSalesData!$C$8075:$O$8075</definedName>
    <definedName name="ORD108074_">DMartSalesData!$C$8076:$O$8076</definedName>
    <definedName name="ORD108075_">DMartSalesData!$C$8077:$O$8077</definedName>
    <definedName name="ORD108076_">DMartSalesData!$C$8078:$O$8078</definedName>
    <definedName name="ORD108077_">DMartSalesData!$C$8079:$O$8079</definedName>
    <definedName name="ORD108078_">DMartSalesData!$C$8080:$O$8080</definedName>
    <definedName name="ORD108079_">DMartSalesData!$C$8081:$O$8081</definedName>
    <definedName name="ORD108080_">DMartSalesData!$C$8082:$O$8082</definedName>
    <definedName name="ORD108081_">DMartSalesData!$C$8083:$O$8083</definedName>
    <definedName name="ORD108082_">DMartSalesData!$C$8084:$O$8084</definedName>
    <definedName name="ORD108083_">DMartSalesData!$C$8085:$O$8085</definedName>
    <definedName name="ORD108084_">DMartSalesData!$C$8086:$O$8086</definedName>
    <definedName name="ORD108085_">DMartSalesData!$C$8087:$O$8087</definedName>
    <definedName name="ORD108086_">DMartSalesData!$C$8088:$O$8088</definedName>
    <definedName name="ORD108087_">DMartSalesData!$C$8089:$O$8089</definedName>
    <definedName name="ORD108088_">DMartSalesData!$C$8090:$O$8090</definedName>
    <definedName name="ORD108089_">DMartSalesData!$C$8091:$O$8091</definedName>
    <definedName name="ORD108090_">DMartSalesData!$C$8092:$O$8092</definedName>
    <definedName name="ORD108091_">DMartSalesData!$C$8093:$O$8093</definedName>
    <definedName name="ORD108092_">DMartSalesData!$C$8094:$O$8094</definedName>
    <definedName name="ORD108093_">DMartSalesData!$C$8095:$O$8095</definedName>
    <definedName name="ORD108094_">DMartSalesData!$C$8096:$O$8096</definedName>
    <definedName name="ORD108095_">DMartSalesData!$C$8097:$O$8097</definedName>
    <definedName name="ORD108096_">DMartSalesData!$C$8098:$O$8098</definedName>
    <definedName name="ORD108097_">DMartSalesData!$C$8099:$O$8099</definedName>
    <definedName name="ORD108098_">DMartSalesData!$C$8100:$O$8100</definedName>
    <definedName name="ORD108099_">DMartSalesData!$C$8101:$O$8101</definedName>
    <definedName name="ORD108100_">DMartSalesData!$C$8102:$O$8102</definedName>
    <definedName name="ORD108101_">DMartSalesData!$C$8103:$O$8103</definedName>
    <definedName name="ORD108102_">DMartSalesData!$C$8104:$O$8104</definedName>
    <definedName name="ORD108103_">DMartSalesData!$C$8105:$O$8105</definedName>
    <definedName name="ORD108104_">DMartSalesData!$C$8106:$O$8106</definedName>
    <definedName name="ORD108105_">DMartSalesData!$C$8107:$O$8107</definedName>
    <definedName name="ORD108106_">DMartSalesData!$C$8108:$O$8108</definedName>
    <definedName name="ORD108107_">DMartSalesData!$C$8109:$O$8109</definedName>
    <definedName name="ORD108108_">DMartSalesData!$C$8110:$O$8110</definedName>
    <definedName name="ORD108109_">DMartSalesData!$C$8111:$O$8111</definedName>
    <definedName name="ORD108110_">DMartSalesData!$C$8112:$O$8112</definedName>
    <definedName name="ORD108111_">DMartSalesData!$C$8113:$O$8113</definedName>
    <definedName name="ORD108112_">DMartSalesData!$C$8114:$O$8114</definedName>
    <definedName name="ORD108113_">DMartSalesData!$C$8115:$O$8115</definedName>
    <definedName name="ORD108114_">DMartSalesData!$C$8116:$O$8116</definedName>
    <definedName name="ORD108115_">DMartSalesData!$C$8117:$O$8117</definedName>
    <definedName name="ORD108116_">DMartSalesData!$C$8118:$O$8118</definedName>
    <definedName name="ORD108117_">DMartSalesData!$C$8119:$O$8119</definedName>
    <definedName name="ORD108118_">DMartSalesData!$C$8120:$O$8120</definedName>
    <definedName name="ORD108119_">DMartSalesData!$C$8121:$O$8121</definedName>
    <definedName name="ORD108120_">DMartSalesData!$C$8122:$O$8122</definedName>
    <definedName name="ORD108121_">DMartSalesData!$C$8123:$O$8123</definedName>
    <definedName name="ORD108122_">DMartSalesData!$C$8124:$O$8124</definedName>
    <definedName name="ORD108123_">DMartSalesData!$C$8125:$O$8125</definedName>
    <definedName name="ORD108124_">DMartSalesData!$C$8126:$O$8126</definedName>
    <definedName name="ORD108125_">DMartSalesData!$C$8127:$O$8127</definedName>
    <definedName name="ORD108126_">DMartSalesData!$C$8128:$O$8128</definedName>
    <definedName name="ORD108127_">DMartSalesData!$C$8129:$O$8129</definedName>
    <definedName name="ORD108128_">DMartSalesData!$C$8130:$O$8130</definedName>
    <definedName name="ORD108129_">DMartSalesData!$C$8131:$O$8131</definedName>
    <definedName name="ORD108130_">DMartSalesData!$C$8132:$O$8132</definedName>
    <definedName name="ORD108131_">DMartSalesData!$C$8133:$O$8133</definedName>
    <definedName name="ORD108132_">DMartSalesData!$C$8134:$O$8134</definedName>
    <definedName name="ORD108133_">DMartSalesData!$C$8135:$O$8135</definedName>
    <definedName name="ORD108134_">DMartSalesData!$C$8136:$O$8136</definedName>
    <definedName name="ORD108135_">DMartSalesData!$C$8137:$O$8137</definedName>
    <definedName name="ORD108136_">DMartSalesData!$C$8138:$O$8138</definedName>
    <definedName name="ORD108137_">DMartSalesData!$C$8139:$O$8139</definedName>
    <definedName name="ORD108138_">DMartSalesData!$C$8140:$O$8140</definedName>
    <definedName name="ORD108139_">DMartSalesData!$C$8141:$O$8141</definedName>
    <definedName name="ORD108140_">DMartSalesData!$C$8142:$O$8142</definedName>
    <definedName name="ORD108141_">DMartSalesData!$C$8143:$O$8143</definedName>
    <definedName name="ORD108142_">DMartSalesData!$C$8144:$O$8144</definedName>
    <definedName name="ORD108143_">DMartSalesData!$C$8145:$O$8145</definedName>
    <definedName name="ORD108144_">DMartSalesData!$C$8146:$O$8146</definedName>
    <definedName name="ORD108145_">DMartSalesData!$C$8147:$O$8147</definedName>
    <definedName name="ORD108146_">DMartSalesData!$C$8148:$O$8148</definedName>
    <definedName name="ORD108147_">DMartSalesData!$C$8149:$O$8149</definedName>
    <definedName name="ORD108148_">DMartSalesData!$C$8150:$O$8150</definedName>
    <definedName name="ORD108149_">DMartSalesData!$C$8151:$O$8151</definedName>
    <definedName name="ORD108150_">DMartSalesData!$C$8152:$O$8152</definedName>
    <definedName name="ORD108151_">DMartSalesData!$C$8153:$O$8153</definedName>
    <definedName name="ORD108152_">DMartSalesData!$C$8154:$O$8154</definedName>
    <definedName name="ORD108153_">DMartSalesData!$C$8155:$O$8155</definedName>
    <definedName name="ORD108154_">DMartSalesData!$C$8156:$O$8156</definedName>
    <definedName name="ORD108155_">DMartSalesData!$C$8157:$O$8157</definedName>
    <definedName name="ORD108156_">DMartSalesData!$C$8158:$O$8158</definedName>
    <definedName name="ORD108157_">DMartSalesData!$C$8159:$O$8159</definedName>
    <definedName name="ORD108158_">DMartSalesData!$C$8160:$O$8160</definedName>
    <definedName name="ORD108159_">DMartSalesData!$C$8161:$O$8161</definedName>
    <definedName name="ORD108160_">DMartSalesData!$C$8162:$O$8162</definedName>
    <definedName name="ORD108161_">DMartSalesData!$C$8163:$O$8163</definedName>
    <definedName name="ORD108162_">DMartSalesData!$C$8164:$O$8164</definedName>
    <definedName name="ORD108163_">DMartSalesData!$C$8165:$O$8165</definedName>
    <definedName name="ORD108164_">DMartSalesData!$C$8166:$O$8166</definedName>
    <definedName name="ORD108165_">DMartSalesData!$C$8167:$O$8167</definedName>
    <definedName name="ORD108166_">DMartSalesData!$C$8168:$O$8168</definedName>
    <definedName name="ORD108167_">DMartSalesData!$C$8169:$O$8169</definedName>
    <definedName name="ORD108168_">DMartSalesData!$C$8170:$O$8170</definedName>
    <definedName name="ORD108169_">DMartSalesData!$C$8171:$O$8171</definedName>
    <definedName name="ORD108170_">DMartSalesData!$C$8172:$O$8172</definedName>
    <definedName name="ORD108171_">DMartSalesData!$C$8173:$O$8173</definedName>
    <definedName name="ORD108172_">DMartSalesData!$C$8174:$O$8174</definedName>
    <definedName name="ORD108173_">DMartSalesData!$C$8175:$O$8175</definedName>
    <definedName name="ORD108174_">DMartSalesData!$C$8176:$O$8176</definedName>
    <definedName name="ORD108175_">DMartSalesData!$C$8177:$O$8177</definedName>
    <definedName name="ORD108176_">DMartSalesData!$C$8178:$O$8178</definedName>
    <definedName name="ORD108177_">DMartSalesData!$C$8179:$O$8179</definedName>
    <definedName name="ORD108178_">DMartSalesData!$C$8180:$O$8180</definedName>
    <definedName name="ORD108179_">DMartSalesData!$C$8181:$O$8181</definedName>
    <definedName name="ORD108180_">DMartSalesData!$C$8182:$O$8182</definedName>
    <definedName name="ORD108181_">DMartSalesData!$C$8183:$O$8183</definedName>
    <definedName name="ORD108182_">DMartSalesData!$C$8184:$O$8184</definedName>
    <definedName name="ORD108183_">DMartSalesData!$C$8185:$O$8185</definedName>
    <definedName name="ORD108184_">DMartSalesData!$C$8186:$O$8186</definedName>
    <definedName name="ORD108185_">DMartSalesData!$C$8187:$O$8187</definedName>
    <definedName name="ORD108186_">DMartSalesData!$C$8188:$O$8188</definedName>
    <definedName name="ORD108187_">DMartSalesData!$C$8189:$O$8189</definedName>
    <definedName name="ORD108188_">DMartSalesData!$C$8190:$O$8190</definedName>
    <definedName name="ORD108189_">DMartSalesData!$C$8191:$O$8191</definedName>
    <definedName name="ORD108190_">DMartSalesData!$C$8192:$O$8192</definedName>
    <definedName name="ORD108191_">DMartSalesData!$C$8193:$O$8193</definedName>
    <definedName name="ORD108192_">DMartSalesData!$C$8194:$O$8194</definedName>
    <definedName name="ORD108193_">DMartSalesData!$C$8195:$O$8195</definedName>
    <definedName name="ORD108194_">DMartSalesData!$C$8196:$O$8196</definedName>
    <definedName name="ORD108195_">DMartSalesData!$C$8197:$O$8197</definedName>
    <definedName name="ORD108196_">DMartSalesData!$C$8198:$O$8198</definedName>
    <definedName name="ORD108197_">DMartSalesData!$C$8199:$O$8199</definedName>
    <definedName name="ORD108198_">DMartSalesData!$C$8200:$O$8200</definedName>
    <definedName name="ORD108199_">DMartSalesData!$C$8201:$O$8201</definedName>
    <definedName name="ORD108200_">DMartSalesData!$C$8202:$O$8202</definedName>
    <definedName name="ORD108201_">DMartSalesData!$C$8203:$O$8203</definedName>
    <definedName name="ORD108202_">DMartSalesData!$C$8204:$O$8204</definedName>
    <definedName name="ORD108203_">DMartSalesData!$C$8205:$O$8205</definedName>
    <definedName name="ORD108204_">DMartSalesData!$C$8206:$O$8206</definedName>
    <definedName name="ORD108205_">DMartSalesData!$C$8207:$O$8207</definedName>
    <definedName name="ORD108206_">DMartSalesData!$C$8208:$O$8208</definedName>
    <definedName name="ORD108207_">DMartSalesData!$C$8209:$O$8209</definedName>
    <definedName name="ORD108208_">DMartSalesData!$C$8210:$O$8210</definedName>
    <definedName name="ORD108209_">DMartSalesData!$C$8211:$O$8211</definedName>
    <definedName name="ORD108210_">DMartSalesData!$C$8212:$O$8212</definedName>
    <definedName name="ORD108211_">DMartSalesData!$C$8213:$O$8213</definedName>
    <definedName name="ORD108212_">DMartSalesData!$C$8214:$O$8214</definedName>
    <definedName name="ORD108213_">DMartSalesData!$C$8215:$O$8215</definedName>
    <definedName name="ORD108214_">DMartSalesData!$C$8216:$O$8216</definedName>
    <definedName name="ORD108215_">DMartSalesData!$C$8217:$O$8217</definedName>
    <definedName name="ORD108216_">DMartSalesData!$C$8218:$O$8218</definedName>
    <definedName name="ORD108217_">DMartSalesData!$C$8219:$O$8219</definedName>
    <definedName name="ORD108218_">DMartSalesData!$C$8220:$O$8220</definedName>
    <definedName name="ORD108219_">DMartSalesData!$C$8221:$O$8221</definedName>
    <definedName name="ORD108220_">DMartSalesData!$C$8222:$O$8222</definedName>
    <definedName name="ORD108221_">DMartSalesData!$C$8223:$O$8223</definedName>
    <definedName name="ORD108222_">DMartSalesData!$C$8224:$O$8224</definedName>
    <definedName name="ORD108223_">DMartSalesData!$C$8225:$O$8225</definedName>
    <definedName name="ORD108224_">DMartSalesData!$C$8226:$O$8226</definedName>
    <definedName name="ORD108225_">DMartSalesData!$C$8227:$O$8227</definedName>
    <definedName name="ORD108226_">DMartSalesData!$C$8228:$O$8228</definedName>
    <definedName name="ORD108227_">DMartSalesData!$C$8229:$O$8229</definedName>
    <definedName name="ORD108228_">DMartSalesData!$C$8230:$O$8230</definedName>
    <definedName name="ORD108229_">DMartSalesData!$C$8231:$O$8231</definedName>
    <definedName name="ORD108230_">DMartSalesData!$C$8232:$O$8232</definedName>
    <definedName name="ORD108231_">DMartSalesData!$C$8233:$O$8233</definedName>
    <definedName name="ORD108232_">DMartSalesData!$C$8234:$O$8234</definedName>
    <definedName name="ORD108233_">DMartSalesData!$C$8235:$O$8235</definedName>
    <definedName name="ORD108234_">DMartSalesData!$C$8236:$O$8236</definedName>
    <definedName name="ORD108235_">DMartSalesData!$C$8237:$O$8237</definedName>
    <definedName name="ORD108236_">DMartSalesData!$C$8238:$O$8238</definedName>
    <definedName name="ORD108237_">DMartSalesData!$C$8239:$O$8239</definedName>
    <definedName name="ORD108238_">DMartSalesData!$C$8240:$O$8240</definedName>
    <definedName name="ORD108239_">DMartSalesData!$C$8241:$O$8241</definedName>
    <definedName name="ORD108240_">DMartSalesData!$C$8242:$O$8242</definedName>
    <definedName name="ORD108241_">DMartSalesData!$C$8243:$O$8243</definedName>
    <definedName name="ORD108242_">DMartSalesData!$C$8244:$O$8244</definedName>
    <definedName name="ORD108243_">DMartSalesData!$C$8245:$O$8245</definedName>
    <definedName name="ORD108244_">DMartSalesData!$C$8246:$O$8246</definedName>
    <definedName name="ORD108245_">DMartSalesData!$C$8247:$O$8247</definedName>
    <definedName name="ORD108246_">DMartSalesData!$C$8248:$O$8248</definedName>
    <definedName name="ORD108247_">DMartSalesData!$C$8249:$O$8249</definedName>
    <definedName name="ORD108248_">DMartSalesData!$C$8250:$O$8250</definedName>
    <definedName name="ORD108249_">DMartSalesData!$C$8251:$O$8251</definedName>
    <definedName name="ORD108250_">DMartSalesData!$C$8252:$O$8252</definedName>
    <definedName name="ORD108251_">DMartSalesData!$C$8253:$O$8253</definedName>
    <definedName name="ORD108252_">DMartSalesData!$C$8254:$O$8254</definedName>
    <definedName name="ORD108253_">DMartSalesData!$C$8255:$O$8255</definedName>
    <definedName name="ORD108254_">DMartSalesData!$C$8256:$O$8256</definedName>
    <definedName name="ORD108255_">DMartSalesData!$C$8257:$O$8257</definedName>
    <definedName name="ORD108256_">DMartSalesData!$C$8258:$O$8258</definedName>
    <definedName name="ORD108257_">DMartSalesData!$C$8259:$O$8259</definedName>
    <definedName name="ORD108258_">DMartSalesData!$C$8260:$O$8260</definedName>
    <definedName name="ORD108259_">DMartSalesData!$C$8261:$O$8261</definedName>
    <definedName name="ORD108260_">DMartSalesData!$C$8262:$O$8262</definedName>
    <definedName name="ORD108261_">DMartSalesData!$C$8263:$O$8263</definedName>
    <definedName name="ORD108262_">DMartSalesData!$C$8264:$O$8264</definedName>
    <definedName name="ORD108263_">DMartSalesData!$C$8265:$O$8265</definedName>
    <definedName name="ORD108264_">DMartSalesData!$C$8266:$O$8266</definedName>
    <definedName name="ORD108265_">DMartSalesData!$C$8267:$O$8267</definedName>
    <definedName name="ORD108266_">DMartSalesData!$C$8268:$O$8268</definedName>
    <definedName name="ORD108267_">DMartSalesData!$C$8269:$O$8269</definedName>
    <definedName name="ORD108268_">DMartSalesData!$C$8270:$O$8270</definedName>
    <definedName name="ORD108269_">DMartSalesData!$C$8271:$O$8271</definedName>
    <definedName name="ORD108270_">DMartSalesData!$C$8272:$O$8272</definedName>
    <definedName name="ORD108271_">DMartSalesData!$C$8273:$O$8273</definedName>
    <definedName name="ORD108272_">DMartSalesData!$C$8274:$O$8274</definedName>
    <definedName name="ORD108273_">DMartSalesData!$C$8275:$O$8275</definedName>
    <definedName name="ORD108274_">DMartSalesData!$C$8276:$O$8276</definedName>
    <definedName name="ORD108275_">DMartSalesData!$C$8277:$O$8277</definedName>
    <definedName name="ORD108276_">DMartSalesData!$C$8278:$O$8278</definedName>
    <definedName name="ORD108277_">DMartSalesData!$C$8279:$O$8279</definedName>
    <definedName name="ORD108278_">DMartSalesData!$C$8280:$O$8280</definedName>
    <definedName name="ORD108279_">DMartSalesData!$C$8281:$O$8281</definedName>
    <definedName name="ORD108280_">DMartSalesData!$C$8282:$O$8282</definedName>
    <definedName name="ORD108281_">DMartSalesData!$C$8283:$O$8283</definedName>
    <definedName name="ORD108282_">DMartSalesData!$C$8284:$O$8284</definedName>
    <definedName name="ORD108283_">DMartSalesData!$C$8285:$O$8285</definedName>
    <definedName name="ORD108284_">DMartSalesData!$C$8286:$O$8286</definedName>
    <definedName name="ORD108285_">DMartSalesData!$C$8287:$O$8287</definedName>
    <definedName name="ORD108286_">DMartSalesData!$C$8288:$O$8288</definedName>
    <definedName name="ORD108287_">DMartSalesData!$C$8289:$O$8289</definedName>
    <definedName name="ORD108288_">DMartSalesData!$C$8290:$O$8290</definedName>
    <definedName name="ORD108289_">DMartSalesData!$C$8291:$O$8291</definedName>
    <definedName name="ORD108290_">DMartSalesData!$C$8292:$O$8292</definedName>
    <definedName name="ORD108291_">DMartSalesData!$C$8293:$O$8293</definedName>
    <definedName name="ORD108292_">DMartSalesData!$C$8294:$O$8294</definedName>
    <definedName name="ORD108293_">DMartSalesData!$C$8295:$O$8295</definedName>
    <definedName name="ORD108294_">DMartSalesData!$C$8296:$O$8296</definedName>
    <definedName name="ORD108295_">DMartSalesData!$C$8297:$O$8297</definedName>
    <definedName name="ORD108296_">DMartSalesData!$C$8298:$O$8298</definedName>
    <definedName name="ORD108297_">DMartSalesData!$C$8299:$O$8299</definedName>
    <definedName name="ORD108298_">DMartSalesData!$C$8300:$O$8300</definedName>
    <definedName name="ORD108299_">DMartSalesData!$C$8301:$O$8301</definedName>
    <definedName name="ORD108300_">DMartSalesData!$C$8302:$O$8302</definedName>
    <definedName name="ORD108301_">DMartSalesData!$C$8303:$O$8303</definedName>
    <definedName name="ORD108302_">DMartSalesData!$C$8304:$O$8304</definedName>
    <definedName name="ORD108303_">DMartSalesData!$C$8305:$O$8305</definedName>
    <definedName name="ORD108304_">DMartSalesData!$C$8306:$O$8306</definedName>
    <definedName name="ORD108305_">DMartSalesData!$C$8307:$O$8307</definedName>
    <definedName name="ORD108306_">DMartSalesData!$C$8308:$O$8308</definedName>
    <definedName name="ORD108307_">DMartSalesData!$C$8309:$O$8309</definedName>
    <definedName name="ORD108308_">DMartSalesData!$C$8310:$O$8310</definedName>
    <definedName name="ORD108309_">DMartSalesData!$C$8311:$O$8311</definedName>
    <definedName name="ORD108310_">DMartSalesData!$C$8312:$O$8312</definedName>
    <definedName name="ORD108311_">DMartSalesData!$C$8313:$O$8313</definedName>
    <definedName name="ORD108312_">DMartSalesData!$C$8314:$O$8314</definedName>
    <definedName name="ORD108313_">DMartSalesData!$C$8315:$O$8315</definedName>
    <definedName name="ORD108314_">DMartSalesData!$C$8316:$O$8316</definedName>
    <definedName name="ORD108315_">DMartSalesData!$C$8317:$O$8317</definedName>
    <definedName name="ORD108316_">DMartSalesData!$C$8318:$O$8318</definedName>
    <definedName name="ORD108317_">DMartSalesData!$C$8319:$O$8319</definedName>
    <definedName name="ORD108318_">DMartSalesData!$C$8320:$O$8320</definedName>
    <definedName name="ORD108319_">DMartSalesData!$C$8321:$O$8321</definedName>
    <definedName name="ORD108320_">DMartSalesData!$C$8322:$O$8322</definedName>
    <definedName name="ORD108321_">DMartSalesData!$C$8323:$O$8323</definedName>
    <definedName name="ORD108322_">DMartSalesData!$C$8324:$O$8324</definedName>
    <definedName name="ORD108323_">DMartSalesData!$C$8325:$O$8325</definedName>
    <definedName name="ORD108324_">DMartSalesData!$C$8326:$O$8326</definedName>
    <definedName name="ORD108325_">DMartSalesData!$C$8327:$O$8327</definedName>
    <definedName name="ORD108326_">DMartSalesData!$C$8328:$O$8328</definedName>
    <definedName name="ORD108327_">DMartSalesData!$C$8329:$O$8329</definedName>
    <definedName name="ORD108328_">DMartSalesData!$C$8330:$O$8330</definedName>
    <definedName name="ORD108329_">DMartSalesData!$C$8331:$O$8331</definedName>
    <definedName name="ORD108330_">DMartSalesData!$C$8332:$O$8332</definedName>
    <definedName name="ORD108331_">DMartSalesData!$C$8333:$O$8333</definedName>
    <definedName name="ORD108332_">DMartSalesData!$C$8334:$O$8334</definedName>
    <definedName name="ORD108333_">DMartSalesData!$C$8335:$O$8335</definedName>
    <definedName name="ORD108334_">DMartSalesData!$C$8336:$O$8336</definedName>
    <definedName name="ORD108335_">DMartSalesData!$C$8337:$O$8337</definedName>
    <definedName name="ORD108336_">DMartSalesData!$C$8338:$O$8338</definedName>
    <definedName name="ORD108337_">DMartSalesData!$C$8339:$O$8339</definedName>
    <definedName name="ORD108338_">DMartSalesData!$C$8340:$O$8340</definedName>
    <definedName name="ORD108339_">DMartSalesData!$C$8341:$O$8341</definedName>
    <definedName name="ORD108340_">DMartSalesData!$C$8342:$O$8342</definedName>
    <definedName name="ORD108341_">DMartSalesData!$C$8343:$O$8343</definedName>
    <definedName name="ORD108342_">DMartSalesData!$C$8344:$O$8344</definedName>
    <definedName name="ORD108343_">DMartSalesData!$C$8345:$O$8345</definedName>
    <definedName name="ORD108344_">DMartSalesData!$C$8346:$O$8346</definedName>
    <definedName name="ORD108345_">DMartSalesData!$C$8347:$O$8347</definedName>
    <definedName name="ORD108346_">DMartSalesData!$C$8348:$O$8348</definedName>
    <definedName name="ORD108347_">DMartSalesData!$C$8349:$O$8349</definedName>
    <definedName name="ORD108348_">DMartSalesData!$C$8350:$O$8350</definedName>
    <definedName name="ORD108349_">DMartSalesData!$C$8351:$O$8351</definedName>
    <definedName name="ORD108350_">DMartSalesData!$C$8352:$O$8352</definedName>
    <definedName name="ORD108351_">DMartSalesData!$C$8353:$O$8353</definedName>
    <definedName name="ORD108352_">DMartSalesData!$C$8354:$O$8354</definedName>
    <definedName name="ORD108353_">DMartSalesData!$C$8355:$O$8355</definedName>
    <definedName name="ORD108354_">DMartSalesData!$C$8356:$O$8356</definedName>
    <definedName name="ORD108355_">DMartSalesData!$C$8357:$O$8357</definedName>
    <definedName name="ORD108356_">DMartSalesData!$C$8358:$O$8358</definedName>
    <definedName name="ORD108357_">DMartSalesData!$C$8359:$O$8359</definedName>
    <definedName name="ORD108358_">DMartSalesData!$C$8360:$O$8360</definedName>
    <definedName name="ORD108359_">DMartSalesData!$C$8361:$O$8361</definedName>
    <definedName name="ORD108360_">DMartSalesData!$C$8362:$O$8362</definedName>
    <definedName name="ORD108361_">DMartSalesData!$C$8363:$O$8363</definedName>
    <definedName name="ORD108362_">DMartSalesData!$C$8364:$O$8364</definedName>
    <definedName name="ORD108363_">DMartSalesData!$C$8365:$O$8365</definedName>
    <definedName name="ORD108364_">DMartSalesData!$C$8366:$O$8366</definedName>
    <definedName name="ORD108365_">DMartSalesData!$C$8367:$O$8367</definedName>
    <definedName name="ORD108366_">DMartSalesData!$C$8368:$O$8368</definedName>
    <definedName name="ORD108367_">DMartSalesData!$C$8369:$O$8369</definedName>
    <definedName name="ORD108368_">DMartSalesData!$C$8370:$O$8370</definedName>
    <definedName name="ORD108369_">DMartSalesData!$C$8371:$O$8371</definedName>
    <definedName name="ORD108370_">DMartSalesData!$C$8372:$O$8372</definedName>
    <definedName name="ORD108371_">DMartSalesData!$C$8373:$O$8373</definedName>
    <definedName name="ORD108372_">DMartSalesData!$C$8374:$O$8374</definedName>
    <definedName name="ORD108373_">DMartSalesData!$C$8375:$O$8375</definedName>
    <definedName name="ORD108374_">DMartSalesData!$C$8376:$O$8376</definedName>
    <definedName name="ORD108375_">DMartSalesData!$C$8377:$O$8377</definedName>
    <definedName name="ORD108376_">DMartSalesData!$C$8378:$O$8378</definedName>
    <definedName name="ORD108377_">DMartSalesData!$C$8379:$O$8379</definedName>
    <definedName name="ORD108378_">DMartSalesData!$C$8380:$O$8380</definedName>
    <definedName name="ORD108379_">DMartSalesData!$C$8381:$O$8381</definedName>
    <definedName name="ORD108380_">DMartSalesData!$C$8382:$O$8382</definedName>
    <definedName name="ORD108381_">DMartSalesData!$C$8383:$O$8383</definedName>
    <definedName name="ORD108382_">DMartSalesData!$C$8384:$O$8384</definedName>
    <definedName name="ORD108383_">DMartSalesData!$C$8385:$O$8385</definedName>
    <definedName name="ORD108384_">DMartSalesData!$C$8386:$O$8386</definedName>
    <definedName name="ORD108385_">DMartSalesData!$C$8387:$O$8387</definedName>
    <definedName name="ORD108386_">DMartSalesData!$C$8388:$O$8388</definedName>
    <definedName name="ORD108387_">DMartSalesData!$C$8389:$O$8389</definedName>
    <definedName name="ORD108388_">DMartSalesData!$C$8390:$O$8390</definedName>
    <definedName name="ORD108389_">DMartSalesData!$C$8391:$O$8391</definedName>
    <definedName name="ORD108390_">DMartSalesData!$C$8392:$O$8392</definedName>
    <definedName name="ORD108391_">DMartSalesData!$C$8393:$O$8393</definedName>
    <definedName name="ORD108392_">DMartSalesData!$C$8394:$O$8394</definedName>
    <definedName name="ORD108393_">DMartSalesData!$C$8395:$O$8395</definedName>
    <definedName name="ORD108394_">DMartSalesData!$C$8396:$O$8396</definedName>
    <definedName name="ORD108395_">DMartSalesData!$C$8397:$O$8397</definedName>
    <definedName name="ORD108396_">DMartSalesData!$C$8398:$O$8398</definedName>
    <definedName name="ORD108397_">DMartSalesData!$C$8399:$O$8399</definedName>
    <definedName name="ORD108398_">DMartSalesData!$C$8400:$O$8400</definedName>
    <definedName name="ORD108399_">DMartSalesData!$C$8401:$O$8401</definedName>
    <definedName name="ORD108400_">DMartSalesData!$C$8402:$O$8402</definedName>
    <definedName name="ORD108401_">DMartSalesData!$C$8403:$O$8403</definedName>
    <definedName name="ORD108402_">DMartSalesData!$C$8404:$O$8404</definedName>
    <definedName name="ORD108403_">DMartSalesData!$C$8405:$O$8405</definedName>
    <definedName name="ORD108404_">DMartSalesData!$C$8406:$O$8406</definedName>
    <definedName name="ORD108405_">DMartSalesData!$C$8407:$O$8407</definedName>
    <definedName name="ORD108406_">DMartSalesData!$C$8408:$O$8408</definedName>
    <definedName name="ORD108407_">DMartSalesData!$C$8409:$O$8409</definedName>
    <definedName name="ORD108408_">DMartSalesData!$C$8410:$O$8410</definedName>
    <definedName name="ORD108409_">DMartSalesData!$C$8411:$O$8411</definedName>
    <definedName name="ORD108410_">DMartSalesData!$C$8412:$O$8412</definedName>
    <definedName name="ORD108411_">DMartSalesData!$C$8413:$O$8413</definedName>
    <definedName name="ORD108412_">DMartSalesData!$C$8414:$O$8414</definedName>
    <definedName name="ORD108413_">DMartSalesData!$C$8415:$O$8415</definedName>
    <definedName name="ORD108414_">DMartSalesData!$C$8416:$O$8416</definedName>
    <definedName name="ORD108415_">DMartSalesData!$C$8417:$O$8417</definedName>
    <definedName name="ORD108416_">DMartSalesData!$C$8418:$O$8418</definedName>
    <definedName name="ORD108417_">DMartSalesData!$C$8419:$O$8419</definedName>
    <definedName name="ORD108418_">DMartSalesData!$C$8420:$O$8420</definedName>
    <definedName name="ORD108419_">DMartSalesData!$C$8421:$O$8421</definedName>
    <definedName name="ORD108420_">DMartSalesData!$C$8422:$O$8422</definedName>
    <definedName name="ORD108421_">DMartSalesData!$C$8423:$O$8423</definedName>
    <definedName name="ORD108422_">DMartSalesData!$C$8424:$O$8424</definedName>
    <definedName name="ORD108423_">DMartSalesData!$C$8425:$O$8425</definedName>
    <definedName name="ORD108424_">DMartSalesData!$C$8426:$O$8426</definedName>
    <definedName name="ORD108425_">DMartSalesData!$C$8427:$O$8427</definedName>
    <definedName name="ORD108426_">DMartSalesData!$C$8428:$O$8428</definedName>
    <definedName name="ORD108427_">DMartSalesData!$C$8429:$O$8429</definedName>
    <definedName name="ORD108428_">DMartSalesData!$C$8430:$O$8430</definedName>
    <definedName name="ORD108429_">DMartSalesData!$C$8431:$O$8431</definedName>
    <definedName name="ORD108430_">DMartSalesData!$C$8432:$O$8432</definedName>
    <definedName name="ORD108431_">DMartSalesData!$C$8433:$O$8433</definedName>
    <definedName name="ORD108432_">DMartSalesData!$C$8434:$O$8434</definedName>
    <definedName name="ORD108433_">DMartSalesData!$C$8435:$O$8435</definedName>
    <definedName name="ORD108434_">DMartSalesData!$C$8436:$O$8436</definedName>
    <definedName name="ORD108435_">DMartSalesData!$C$8437:$O$8437</definedName>
    <definedName name="ORD108436_">DMartSalesData!$C$8438:$O$8438</definedName>
    <definedName name="ORD108437_">DMartSalesData!$C$8439:$O$8439</definedName>
    <definedName name="ORD108438_">DMartSalesData!$C$8440:$O$8440</definedName>
    <definedName name="ORD108439_">DMartSalesData!$C$8441:$O$8441</definedName>
    <definedName name="ORD108440_">DMartSalesData!$C$8442:$O$8442</definedName>
    <definedName name="ORD108441_">DMartSalesData!$C$8443:$O$8443</definedName>
    <definedName name="ORD108442_">DMartSalesData!$C$8444:$O$8444</definedName>
    <definedName name="ORD108443_">DMartSalesData!$C$8445:$O$8445</definedName>
    <definedName name="ORD108444_">DMartSalesData!$C$8446:$O$8446</definedName>
    <definedName name="ORD108445_">DMartSalesData!$C$8447:$O$8447</definedName>
    <definedName name="ORD108446_">DMartSalesData!$C$8448:$O$8448</definedName>
    <definedName name="ORD108447_">DMartSalesData!$C$8449:$O$8449</definedName>
    <definedName name="ORD108448_">DMartSalesData!$C$8450:$O$8450</definedName>
    <definedName name="ORD108449_">DMartSalesData!$C$8451:$O$8451</definedName>
    <definedName name="ORD108450_">DMartSalesData!$C$8452:$O$8452</definedName>
    <definedName name="ORD108451_">DMartSalesData!$C$8453:$O$8453</definedName>
    <definedName name="ORD108452_">DMartSalesData!$C$8454:$O$8454</definedName>
    <definedName name="ORD108453_">DMartSalesData!$C$8455:$O$8455</definedName>
    <definedName name="ORD108454_">DMartSalesData!$C$8456:$O$8456</definedName>
    <definedName name="ORD108455_">DMartSalesData!$C$8457:$O$8457</definedName>
    <definedName name="ORD108456_">DMartSalesData!$C$8458:$O$8458</definedName>
    <definedName name="ORD108457_">DMartSalesData!$C$8459:$O$8459</definedName>
    <definedName name="ORD108458_">DMartSalesData!$C$8460:$O$8460</definedName>
    <definedName name="ORD108459_">DMartSalesData!$C$8461:$O$8461</definedName>
    <definedName name="ORD108460_">DMartSalesData!$C$8462:$O$8462</definedName>
    <definedName name="ORD108461_">DMartSalesData!$C$8463:$O$8463</definedName>
    <definedName name="ORD108462_">DMartSalesData!$C$8464:$O$8464</definedName>
    <definedName name="ORD108463_">DMartSalesData!$C$8465:$O$8465</definedName>
    <definedName name="ORD108464_">DMartSalesData!$C$8466:$O$8466</definedName>
    <definedName name="ORD108465_">DMartSalesData!$C$8467:$O$8467</definedName>
    <definedName name="ORD108466_">DMartSalesData!$C$8468:$O$8468</definedName>
    <definedName name="ORD108467_">DMartSalesData!$C$8469:$O$8469</definedName>
    <definedName name="ORD108468_">DMartSalesData!$C$8470:$O$8470</definedName>
    <definedName name="ORD108469_">DMartSalesData!$C$8471:$O$8471</definedName>
    <definedName name="ORD108470_">DMartSalesData!$C$8472:$O$8472</definedName>
    <definedName name="ORD108471_">DMartSalesData!$C$8473:$O$8473</definedName>
    <definedName name="ORD108472_">DMartSalesData!$C$8474:$O$8474</definedName>
    <definedName name="ORD108473_">DMartSalesData!$C$8475:$O$8475</definedName>
    <definedName name="ORD108474_">DMartSalesData!$C$8476:$O$8476</definedName>
    <definedName name="ORD108475_">DMartSalesData!$C$8477:$O$8477</definedName>
    <definedName name="ORD108476_">DMartSalesData!$C$8478:$O$8478</definedName>
    <definedName name="ORD108477_">DMartSalesData!$C$8479:$O$8479</definedName>
    <definedName name="ORD108478_">DMartSalesData!$C$8480:$O$8480</definedName>
    <definedName name="ORD108479_">DMartSalesData!$C$8481:$O$8481</definedName>
    <definedName name="ORD108480_">DMartSalesData!$C$8482:$O$8482</definedName>
    <definedName name="ORD108481_">DMartSalesData!$C$8483:$O$8483</definedName>
    <definedName name="ORD108482_">DMartSalesData!$C$8484:$O$8484</definedName>
    <definedName name="ORD108483_">DMartSalesData!$C$8485:$O$8485</definedName>
    <definedName name="ORD108484_">DMartSalesData!$C$8486:$O$8486</definedName>
    <definedName name="ORD108485_">DMartSalesData!$C$8487:$O$8487</definedName>
    <definedName name="ORD108486_">DMartSalesData!$C$8488:$O$8488</definedName>
    <definedName name="ORD108487_">DMartSalesData!$C$8489:$O$8489</definedName>
    <definedName name="ORD108488_">DMartSalesData!$C$8490:$O$8490</definedName>
    <definedName name="ORD108489_">DMartSalesData!$C$8491:$O$8491</definedName>
    <definedName name="ORD108490_">DMartSalesData!$C$8492:$O$8492</definedName>
    <definedName name="ORD108491_">DMartSalesData!$C$8493:$O$8493</definedName>
    <definedName name="ORD108492_">DMartSalesData!$C$8494:$O$8494</definedName>
    <definedName name="ORD108493_">DMartSalesData!$C$8495:$O$8495</definedName>
    <definedName name="ORD108494_">DMartSalesData!$C$8496:$O$8496</definedName>
    <definedName name="ORD108495_">DMartSalesData!$C$8497:$O$8497</definedName>
    <definedName name="ORD108496_">DMartSalesData!$C$8498:$O$8498</definedName>
    <definedName name="ORD108497_">DMartSalesData!$C$8499:$O$8499</definedName>
    <definedName name="ORD108498_">DMartSalesData!$C$8500:$O$8500</definedName>
    <definedName name="ORD108499_">DMartSalesData!$C$8501:$O$8501</definedName>
    <definedName name="ORD108500_">DMartSalesData!$C$8502:$O$8502</definedName>
    <definedName name="ORD108501_">DMartSalesData!$C$8503:$O$8503</definedName>
    <definedName name="ORD108502_">DMartSalesData!$C$8504:$O$8504</definedName>
    <definedName name="ORD108503_">DMartSalesData!$C$8505:$O$8505</definedName>
    <definedName name="ORD108504_">DMartSalesData!$C$8506:$O$8506</definedName>
    <definedName name="ORD108505_">DMartSalesData!$C$8507:$O$8507</definedName>
    <definedName name="ORD108506_">DMartSalesData!$C$8508:$O$8508</definedName>
    <definedName name="ORD108507_">DMartSalesData!$C$8509:$O$8509</definedName>
    <definedName name="ORD108508_">DMartSalesData!$C$8510:$O$8510</definedName>
    <definedName name="ORD108509_">DMartSalesData!$C$8511:$O$8511</definedName>
    <definedName name="ORD108510_">DMartSalesData!$C$8512:$O$8512</definedName>
    <definedName name="ORD108511_">DMartSalesData!$C$8513:$O$8513</definedName>
    <definedName name="ORD108512_">DMartSalesData!$C$8514:$O$8514</definedName>
    <definedName name="ORD108513_">DMartSalesData!$C$8515:$O$8515</definedName>
    <definedName name="ORD108514_">DMartSalesData!$C$8516:$O$8516</definedName>
    <definedName name="ORD108515_">DMartSalesData!$C$8517:$O$8517</definedName>
    <definedName name="ORD108516_">DMartSalesData!$C$8518:$O$8518</definedName>
    <definedName name="ORD108517_">DMartSalesData!$C$8519:$O$8519</definedName>
    <definedName name="ORD108518_">DMartSalesData!$C$8520:$O$8520</definedName>
    <definedName name="ORD108519_">DMartSalesData!$C$8521:$O$8521</definedName>
    <definedName name="ORD108520_">DMartSalesData!$C$8522:$O$8522</definedName>
    <definedName name="ORD108521_">DMartSalesData!$C$8523:$O$8523</definedName>
    <definedName name="ORD108522_">DMartSalesData!$C$8524:$O$8524</definedName>
    <definedName name="ORD108523_">DMartSalesData!$C$8525:$O$8525</definedName>
    <definedName name="ORD108524_">DMartSalesData!$C$8526:$O$8526</definedName>
    <definedName name="ORD108525_">DMartSalesData!$C$8527:$O$8527</definedName>
    <definedName name="ORD108526_">DMartSalesData!$C$8528:$O$8528</definedName>
    <definedName name="ORD108527_">DMartSalesData!$C$8529:$O$8529</definedName>
    <definedName name="ORD108528_">DMartSalesData!$C$8530:$O$8530</definedName>
    <definedName name="ORD108529_">DMartSalesData!$C$8531:$O$8531</definedName>
    <definedName name="ORD108530_">DMartSalesData!$C$8532:$O$8532</definedName>
    <definedName name="ORD108531_">DMartSalesData!$C$8533:$O$8533</definedName>
    <definedName name="ORD108532_">DMartSalesData!$C$8534:$O$8534</definedName>
    <definedName name="ORD108533_">DMartSalesData!$C$8535:$O$8535</definedName>
    <definedName name="ORD108534_">DMartSalesData!$C$8536:$O$8536</definedName>
    <definedName name="ORD108535_">DMartSalesData!$C$8537:$O$8537</definedName>
    <definedName name="ORD108536_">DMartSalesData!$C$8538:$O$8538</definedName>
    <definedName name="ORD108537_">DMartSalesData!$C$8539:$O$8539</definedName>
    <definedName name="ORD108538_">DMartSalesData!$C$8540:$O$8540</definedName>
    <definedName name="ORD108539_">DMartSalesData!$C$8541:$O$8541</definedName>
    <definedName name="ORD108540_">DMartSalesData!$C$8542:$O$8542</definedName>
    <definedName name="ORD108541_">DMartSalesData!$C$8543:$O$8543</definedName>
    <definedName name="ORD108542_">DMartSalesData!$C$8544:$O$8544</definedName>
    <definedName name="ORD108543_">DMartSalesData!$C$8545:$O$8545</definedName>
    <definedName name="ORD108544_">DMartSalesData!$C$8546:$O$8546</definedName>
    <definedName name="ORD108545_">DMartSalesData!$C$8547:$O$8547</definedName>
    <definedName name="ORD108546_">DMartSalesData!$C$8548:$O$8548</definedName>
    <definedName name="ORD108547_">DMartSalesData!$C$8549:$O$8549</definedName>
    <definedName name="ORD108548_">DMartSalesData!$C$8550:$O$8550</definedName>
    <definedName name="ORD108549_">DMartSalesData!$C$8551:$O$8551</definedName>
    <definedName name="ORD108550_">DMartSalesData!$C$8552:$O$8552</definedName>
    <definedName name="ORD108551_">DMartSalesData!$C$8553:$O$8553</definedName>
    <definedName name="ORD108552_">DMartSalesData!$C$8554:$O$8554</definedName>
    <definedName name="ORD108553_">DMartSalesData!$C$8555:$O$8555</definedName>
    <definedName name="ORD108554_">DMartSalesData!$C$8556:$O$8556</definedName>
    <definedName name="ORD108555_">DMartSalesData!$C$8557:$O$8557</definedName>
    <definedName name="ORD108556_">DMartSalesData!$C$8558:$O$8558</definedName>
    <definedName name="ORD108557_">DMartSalesData!$C$8559:$O$8559</definedName>
    <definedName name="ORD108558_">DMartSalesData!$C$8560:$O$8560</definedName>
    <definedName name="ORD108559_">DMartSalesData!$C$8561:$O$8561</definedName>
    <definedName name="ORD108560_">DMartSalesData!$C$8562:$O$8562</definedName>
    <definedName name="ORD108561_">DMartSalesData!$C$8563:$O$8563</definedName>
    <definedName name="ORD108562_">DMartSalesData!$C$8564:$O$8564</definedName>
    <definedName name="ORD108563_">DMartSalesData!$C$8565:$O$8565</definedName>
    <definedName name="ORD108564_">DMartSalesData!$C$8566:$O$8566</definedName>
    <definedName name="ORD108565_">DMartSalesData!$C$8567:$O$8567</definedName>
    <definedName name="ORD108566_">DMartSalesData!$C$8568:$O$8568</definedName>
    <definedName name="ORD108567_">DMartSalesData!$C$8569:$O$8569</definedName>
    <definedName name="ORD108568_">DMartSalesData!$C$8570:$O$8570</definedName>
    <definedName name="ORD108569_">DMartSalesData!$C$8571:$O$8571</definedName>
    <definedName name="ORD108570_">DMartSalesData!$C$8572:$O$8572</definedName>
    <definedName name="ORD108571_">DMartSalesData!$C$8573:$O$8573</definedName>
    <definedName name="ORD108572_">DMartSalesData!$C$8574:$O$8574</definedName>
    <definedName name="ORD108573_">DMartSalesData!$C$8575:$O$8575</definedName>
    <definedName name="ORD108574_">DMartSalesData!$C$8576:$O$8576</definedName>
    <definedName name="ORD108575_">DMartSalesData!$C$8577:$O$8577</definedName>
    <definedName name="ORD108576_">DMartSalesData!$C$8578:$O$8578</definedName>
    <definedName name="ORD108577_">DMartSalesData!$C$8579:$O$8579</definedName>
    <definedName name="ORD108578_">DMartSalesData!$C$8580:$O$8580</definedName>
    <definedName name="ORD108579_">DMartSalesData!$C$8581:$O$8581</definedName>
    <definedName name="ORD108580_">DMartSalesData!$C$8582:$O$8582</definedName>
    <definedName name="ORD108581_">DMartSalesData!$C$8583:$O$8583</definedName>
    <definedName name="ORD108582_">DMartSalesData!$C$8584:$O$8584</definedName>
    <definedName name="ORD108583_">DMartSalesData!$C$8585:$O$8585</definedName>
    <definedName name="ORD108584_">DMartSalesData!$C$8586:$O$8586</definedName>
    <definedName name="ORD108585_">DMartSalesData!$C$8587:$O$8587</definedName>
    <definedName name="ORD108586_">DMartSalesData!$C$8588:$O$8588</definedName>
    <definedName name="ORD108587_">DMartSalesData!$C$8589:$O$8589</definedName>
    <definedName name="ORD108588_">DMartSalesData!$C$8590:$O$8590</definedName>
    <definedName name="ORD108589_">DMartSalesData!$C$8591:$O$8591</definedName>
    <definedName name="ORD108590_">DMartSalesData!$C$8592:$O$8592</definedName>
    <definedName name="ORD108591_">DMartSalesData!$C$8593:$O$8593</definedName>
    <definedName name="ORD108592_">DMartSalesData!$C$8594:$O$8594</definedName>
    <definedName name="ORD108593_">DMartSalesData!$C$8595:$O$8595</definedName>
    <definedName name="ORD108594_">DMartSalesData!$C$8596:$O$8596</definedName>
    <definedName name="ORD108595_">DMartSalesData!$C$8597:$O$8597</definedName>
    <definedName name="ORD108596_">DMartSalesData!$C$8598:$O$8598</definedName>
    <definedName name="ORD108597_">DMartSalesData!$C$8599:$O$8599</definedName>
    <definedName name="ORD108598_">DMartSalesData!$C$8600:$O$8600</definedName>
    <definedName name="ORD108599_">DMartSalesData!$C$8601:$O$8601</definedName>
    <definedName name="ORD108600_">DMartSalesData!$C$8602:$O$8602</definedName>
    <definedName name="ORD108601_">DMartSalesData!$C$8603:$O$8603</definedName>
    <definedName name="ORD108602_">DMartSalesData!$C$8604:$O$8604</definedName>
    <definedName name="ORD108603_">DMartSalesData!$C$8605:$O$8605</definedName>
    <definedName name="ORD108604_">DMartSalesData!$C$8606:$O$8606</definedName>
    <definedName name="ORD108605_">DMartSalesData!$C$8607:$O$8607</definedName>
    <definedName name="ORD108606_">DMartSalesData!$C$8608:$O$8608</definedName>
    <definedName name="ORD108607_">DMartSalesData!$C$8609:$O$8609</definedName>
    <definedName name="ORD108608_">DMartSalesData!$C$8610:$O$8610</definedName>
    <definedName name="ORD108609_">DMartSalesData!$C$8611:$O$8611</definedName>
    <definedName name="ORD108610_">DMartSalesData!$C$8612:$O$8612</definedName>
    <definedName name="ORD108611_">DMartSalesData!$C$8613:$O$8613</definedName>
    <definedName name="ORD108612_">DMartSalesData!$C$8614:$O$8614</definedName>
    <definedName name="ORD108613_">DMartSalesData!$C$8615:$O$8615</definedName>
    <definedName name="ORD108614_">DMartSalesData!$C$8616:$O$8616</definedName>
    <definedName name="ORD108615_">DMartSalesData!$C$8617:$O$8617</definedName>
    <definedName name="ORD108616_">DMartSalesData!$C$8618:$O$8618</definedName>
    <definedName name="ORD108617_">DMartSalesData!$C$8619:$O$8619</definedName>
    <definedName name="ORD108618_">DMartSalesData!$C$8620:$O$8620</definedName>
    <definedName name="ORD108619_">DMartSalesData!$C$8621:$O$8621</definedName>
    <definedName name="ORD108620_">DMartSalesData!$C$8622:$O$8622</definedName>
    <definedName name="ORD108621_">DMartSalesData!$C$8623:$O$8623</definedName>
    <definedName name="ORD108622_">DMartSalesData!$C$8624:$O$8624</definedName>
    <definedName name="ORD108623_">DMartSalesData!$C$8625:$O$8625</definedName>
    <definedName name="ORD108624_">DMartSalesData!$C$8626:$O$8626</definedName>
    <definedName name="ORD108625_">DMartSalesData!$C$8627:$O$8627</definedName>
    <definedName name="ORD108626_">DMartSalesData!$C$8628:$O$8628</definedName>
    <definedName name="ORD108627_">DMartSalesData!$C$8629:$O$8629</definedName>
    <definedName name="ORD108628_">DMartSalesData!$C$8630:$O$8630</definedName>
    <definedName name="ORD108629_">DMartSalesData!$C$8631:$O$8631</definedName>
    <definedName name="ORD108630_">DMartSalesData!$C$8632:$O$8632</definedName>
    <definedName name="ORD108631_">DMartSalesData!$C$8633:$O$8633</definedName>
    <definedName name="ORD108632_">DMartSalesData!$C$8634:$O$8634</definedName>
    <definedName name="ORD108633_">DMartSalesData!$C$8635:$O$8635</definedName>
    <definedName name="ORD108634_">DMartSalesData!$C$8636:$O$8636</definedName>
    <definedName name="ORD108635_">DMartSalesData!$C$8637:$O$8637</definedName>
    <definedName name="ORD108636_">DMartSalesData!$C$8638:$O$8638</definedName>
    <definedName name="ORD108637_">DMartSalesData!$C$8639:$O$8639</definedName>
    <definedName name="ORD108638_">DMartSalesData!$C$8640:$O$8640</definedName>
    <definedName name="ORD108639_">DMartSalesData!$C$8641:$O$8641</definedName>
    <definedName name="ORD108640_">DMartSalesData!$C$8642:$O$8642</definedName>
    <definedName name="ORD108641_">DMartSalesData!$C$8643:$O$8643</definedName>
    <definedName name="ORD108642_">DMartSalesData!$C$8644:$O$8644</definedName>
    <definedName name="ORD108643_">DMartSalesData!$C$8645:$O$8645</definedName>
    <definedName name="ORD108644_">DMartSalesData!$C$8646:$O$8646</definedName>
    <definedName name="ORD108645_">DMartSalesData!$C$8647:$O$8647</definedName>
    <definedName name="ORD108646_">DMartSalesData!$C$8648:$O$8648</definedName>
    <definedName name="ORD108647_">DMartSalesData!$C$8649:$O$8649</definedName>
    <definedName name="ORD108648_">DMartSalesData!$C$8650:$O$8650</definedName>
    <definedName name="ORD108649_">DMartSalesData!$C$8651:$O$8651</definedName>
    <definedName name="ORD108650_">DMartSalesData!$C$8652:$O$8652</definedName>
    <definedName name="ORD108651_">DMartSalesData!$C$8653:$O$8653</definedName>
    <definedName name="ORD108652_">DMartSalesData!$C$8654:$O$8654</definedName>
    <definedName name="ORD108653_">DMartSalesData!$C$8655:$O$8655</definedName>
    <definedName name="ORD108654_">DMartSalesData!$C$8656:$O$8656</definedName>
    <definedName name="ORD108655_">DMartSalesData!$C$8657:$O$8657</definedName>
    <definedName name="ORD108656_">DMartSalesData!$C$8658:$O$8658</definedName>
    <definedName name="ORD108657_">DMartSalesData!$C$8659:$O$8659</definedName>
    <definedName name="ORD108658_">DMartSalesData!$C$8660:$O$8660</definedName>
    <definedName name="ORD108659_">DMartSalesData!$C$8661:$O$8661</definedName>
    <definedName name="ORD108660_">DMartSalesData!$C$8662:$O$8662</definedName>
    <definedName name="ORD108661_">DMartSalesData!$C$8663:$O$8663</definedName>
    <definedName name="ORD108662_">DMartSalesData!$C$8664:$O$8664</definedName>
    <definedName name="ORD108663_">DMartSalesData!$C$8665:$O$8665</definedName>
    <definedName name="ORD108664_">DMartSalesData!$C$8666:$O$8666</definedName>
    <definedName name="ORD108665_">DMartSalesData!$C$8667:$O$8667</definedName>
    <definedName name="ORD108666_">DMartSalesData!$C$8668:$O$8668</definedName>
    <definedName name="ORD108667_">DMartSalesData!$C$8669:$O$8669</definedName>
    <definedName name="ORD108668_">DMartSalesData!$C$8670:$O$8670</definedName>
    <definedName name="ORD108669_">DMartSalesData!$C$8671:$O$8671</definedName>
    <definedName name="ORD108670_">DMartSalesData!$C$8672:$O$8672</definedName>
    <definedName name="ORD108671_">DMartSalesData!$C$8673:$O$8673</definedName>
    <definedName name="ORD108672_">DMartSalesData!$C$8674:$O$8674</definedName>
    <definedName name="ORD108673_">DMartSalesData!$C$8675:$O$8675</definedName>
    <definedName name="ORD108674_">DMartSalesData!$C$8676:$O$8676</definedName>
    <definedName name="ORD108675_">DMartSalesData!$C$8677:$O$8677</definedName>
    <definedName name="ORD108676_">DMartSalesData!$C$8678:$O$8678</definedName>
    <definedName name="ORD108677_">DMartSalesData!$C$8679:$O$8679</definedName>
    <definedName name="ORD108678_">DMartSalesData!$C$8680:$O$8680</definedName>
    <definedName name="ORD108679_">DMartSalesData!$C$8681:$O$8681</definedName>
    <definedName name="ORD108680_">DMartSalesData!$C$8682:$O$8682</definedName>
    <definedName name="ORD108681_">DMartSalesData!$C$8683:$O$8683</definedName>
    <definedName name="ORD108682_">DMartSalesData!$C$8684:$O$8684</definedName>
    <definedName name="ORD108683_">DMartSalesData!$C$8685:$O$8685</definedName>
    <definedName name="ORD108684_">DMartSalesData!$C$8686:$O$8686</definedName>
    <definedName name="ORD108685_">DMartSalesData!$C$8687:$O$8687</definedName>
    <definedName name="ORD108686_">DMartSalesData!$C$8688:$O$8688</definedName>
    <definedName name="ORD108687_">DMartSalesData!$C$8689:$O$8689</definedName>
    <definedName name="ORD108688_">DMartSalesData!$C$8690:$O$8690</definedName>
    <definedName name="ORD108689_">DMartSalesData!$C$8691:$O$8691</definedName>
    <definedName name="ORD108690_">DMartSalesData!$C$8692:$O$8692</definedName>
    <definedName name="ORD108691_">DMartSalesData!$C$8693:$O$8693</definedName>
    <definedName name="ORD108692_">DMartSalesData!$C$8694:$O$8694</definedName>
    <definedName name="ORD108693_">DMartSalesData!$C$8695:$O$8695</definedName>
    <definedName name="ORD108694_">DMartSalesData!$C$8696:$O$8696</definedName>
    <definedName name="ORD108695_">DMartSalesData!$C$8697:$O$8697</definedName>
    <definedName name="ORD108696_">DMartSalesData!$C$8698:$O$8698</definedName>
    <definedName name="ORD108697_">DMartSalesData!$C$8699:$O$8699</definedName>
    <definedName name="ORD108698_">DMartSalesData!$C$8700:$O$8700</definedName>
    <definedName name="ORD108699_">DMartSalesData!$C$8701:$O$8701</definedName>
    <definedName name="ORD108700_">DMartSalesData!$C$8702:$O$8702</definedName>
    <definedName name="ORD108701_">DMartSalesData!$C$8703:$O$8703</definedName>
    <definedName name="ORD108702_">DMartSalesData!$C$8704:$O$8704</definedName>
    <definedName name="ORD108703_">DMartSalesData!$C$8705:$O$8705</definedName>
    <definedName name="ORD108704_">DMartSalesData!$C$8706:$O$8706</definedName>
    <definedName name="ORD108705_">DMartSalesData!$C$8707:$O$8707</definedName>
    <definedName name="ORD108706_">DMartSalesData!$C$8708:$O$8708</definedName>
    <definedName name="ORD108707_">DMartSalesData!$C$8709:$O$8709</definedName>
    <definedName name="ORD108708_">DMartSalesData!$C$8710:$O$8710</definedName>
    <definedName name="ORD108709_">DMartSalesData!$C$8711:$O$8711</definedName>
    <definedName name="ORD108710_">DMartSalesData!$C$8712:$O$8712</definedName>
    <definedName name="ORD108711_">DMartSalesData!$C$8713:$O$8713</definedName>
    <definedName name="ORD108712_">DMartSalesData!$C$8714:$O$8714</definedName>
    <definedName name="ORD108713_">DMartSalesData!$C$8715:$O$8715</definedName>
    <definedName name="ORD108714_">DMartSalesData!$C$8716:$O$8716</definedName>
    <definedName name="ORD108715_">DMartSalesData!$C$8717:$O$8717</definedName>
    <definedName name="ORD108716_">DMartSalesData!$C$8718:$O$8718</definedName>
    <definedName name="ORD108717_">DMartSalesData!$C$8719:$O$8719</definedName>
    <definedName name="ORD108718_">DMartSalesData!$C$8720:$O$8720</definedName>
    <definedName name="ORD108719_">DMartSalesData!$C$8721:$O$8721</definedName>
    <definedName name="ORD108720_">DMartSalesData!$C$8722:$O$8722</definedName>
    <definedName name="ORD108721_">DMartSalesData!$C$8723:$O$8723</definedName>
    <definedName name="ORD108722_">DMartSalesData!$C$8724:$O$8724</definedName>
    <definedName name="ORD108723_">DMartSalesData!$C$8725:$O$8725</definedName>
    <definedName name="ORD108724_">DMartSalesData!$C$8726:$O$8726</definedName>
    <definedName name="ORD108725_">DMartSalesData!$C$8727:$O$8727</definedName>
    <definedName name="ORD108726_">DMartSalesData!$C$8728:$O$8728</definedName>
    <definedName name="ORD108727_">DMartSalesData!$C$8729:$O$8729</definedName>
    <definedName name="ORD108728_">DMartSalesData!$C$8730:$O$8730</definedName>
    <definedName name="ORD108729_">DMartSalesData!$C$8731:$O$8731</definedName>
    <definedName name="ORD108730_">DMartSalesData!$C$8732:$O$8732</definedName>
    <definedName name="ORD108731_">DMartSalesData!$C$8733:$O$8733</definedName>
    <definedName name="ORD108732_">DMartSalesData!$C$8734:$O$8734</definedName>
    <definedName name="ORD108733_">DMartSalesData!$C$8735:$O$8735</definedName>
    <definedName name="ORD108734_">DMartSalesData!$C$8736:$O$8736</definedName>
    <definedName name="ORD108735_">DMartSalesData!$C$8737:$O$8737</definedName>
    <definedName name="ORD108736_">DMartSalesData!$C$8738:$O$8738</definedName>
    <definedName name="ORD108737_">DMartSalesData!$C$8739:$O$8739</definedName>
    <definedName name="ORD108738_">DMartSalesData!$C$8740:$O$8740</definedName>
    <definedName name="ORD108739_">DMartSalesData!$C$8741:$O$8741</definedName>
    <definedName name="ORD108740_">DMartSalesData!$C$8742:$O$8742</definedName>
    <definedName name="ORD108741_">DMartSalesData!$C$8743:$O$8743</definedName>
    <definedName name="ORD108742_">DMartSalesData!$C$8744:$O$8744</definedName>
    <definedName name="ORD108743_">DMartSalesData!$C$8745:$O$8745</definedName>
    <definedName name="ORD108744_">DMartSalesData!$C$8746:$O$8746</definedName>
    <definedName name="ORD108745_">DMartSalesData!$C$8747:$O$8747</definedName>
    <definedName name="ORD108746_">DMartSalesData!$C$8748:$O$8748</definedName>
    <definedName name="ORD108747_">DMartSalesData!$C$8749:$O$8749</definedName>
    <definedName name="ORD108748_">DMartSalesData!$C$8750:$O$8750</definedName>
    <definedName name="ORD108749_">DMartSalesData!$C$8751:$O$8751</definedName>
    <definedName name="ORD108750_">DMartSalesData!$C$8752:$O$8752</definedName>
    <definedName name="ORD108751_">DMartSalesData!$C$8753:$O$8753</definedName>
    <definedName name="ORD108752_">DMartSalesData!$C$8754:$O$8754</definedName>
    <definedName name="ORD108753_">DMartSalesData!$C$8755:$O$8755</definedName>
    <definedName name="ORD108754_">DMartSalesData!$C$8756:$O$8756</definedName>
    <definedName name="ORD108755_">DMartSalesData!$C$8757:$O$8757</definedName>
    <definedName name="ORD108756_">DMartSalesData!$C$8758:$O$8758</definedName>
    <definedName name="ORD108757_">DMartSalesData!$C$8759:$O$8759</definedName>
    <definedName name="ORD108758_">DMartSalesData!$C$8760:$O$8760</definedName>
    <definedName name="ORD108759_">DMartSalesData!$C$8761:$O$8761</definedName>
    <definedName name="ORD108760_">DMartSalesData!$C$8762:$O$8762</definedName>
    <definedName name="ORD108761_">DMartSalesData!$C$8763:$O$8763</definedName>
    <definedName name="ORD108762_">DMartSalesData!$C$8764:$O$8764</definedName>
    <definedName name="ORD108763_">DMartSalesData!$C$8765:$O$8765</definedName>
    <definedName name="ORD108764_">DMartSalesData!$C$8766:$O$8766</definedName>
    <definedName name="ORD108765_">DMartSalesData!$C$8767:$O$8767</definedName>
    <definedName name="ORD108766_">DMartSalesData!$C$8768:$O$8768</definedName>
    <definedName name="ORD108767_">DMartSalesData!$C$8769:$O$8769</definedName>
    <definedName name="ORD108768_">DMartSalesData!$C$8770:$O$8770</definedName>
    <definedName name="ORD108769_">DMartSalesData!$C$8771:$O$8771</definedName>
    <definedName name="ORD108770_">DMartSalesData!$C$8772:$O$8772</definedName>
    <definedName name="ORD108771_">DMartSalesData!$C$8773:$O$8773</definedName>
    <definedName name="ORD108772_">DMartSalesData!$C$8774:$O$8774</definedName>
    <definedName name="ORD108773_">DMartSalesData!$C$8775:$O$8775</definedName>
    <definedName name="ORD108774_">DMartSalesData!$C$8776:$O$8776</definedName>
    <definedName name="ORD108775_">DMartSalesData!$C$8777:$O$8777</definedName>
    <definedName name="ORD108776_">DMartSalesData!$C$8778:$O$8778</definedName>
    <definedName name="ORD108777_">DMartSalesData!$C$8779:$O$8779</definedName>
    <definedName name="ORD108778_">DMartSalesData!$C$8780:$O$8780</definedName>
    <definedName name="ORD108779_">DMartSalesData!$C$8781:$O$8781</definedName>
    <definedName name="ORD108780_">DMartSalesData!$C$8782:$O$8782</definedName>
    <definedName name="ORD108781_">DMartSalesData!$C$8783:$O$8783</definedName>
    <definedName name="ORD108782_">DMartSalesData!$C$8784:$O$8784</definedName>
    <definedName name="ORD108783_">DMartSalesData!$C$8785:$O$8785</definedName>
    <definedName name="ORD108784_">DMartSalesData!$C$8786:$O$8786</definedName>
    <definedName name="ORD108785_">DMartSalesData!$C$8787:$O$8787</definedName>
    <definedName name="ORD108786_">DMartSalesData!$C$8788:$O$8788</definedName>
    <definedName name="ORD108787_">DMartSalesData!$C$8789:$O$8789</definedName>
    <definedName name="ORD108788_">DMartSalesData!$C$8790:$O$8790</definedName>
    <definedName name="ORD108789_">DMartSalesData!$C$8791:$O$8791</definedName>
    <definedName name="ORD108790_">DMartSalesData!$C$8792:$O$8792</definedName>
    <definedName name="ORD108791_">DMartSalesData!$C$8793:$O$8793</definedName>
    <definedName name="ORD108792_">DMartSalesData!$C$8794:$O$8794</definedName>
    <definedName name="ORD108793_">DMartSalesData!$C$8795:$O$8795</definedName>
    <definedName name="ORD108794_">DMartSalesData!$C$8796:$O$8796</definedName>
    <definedName name="ORD108795_">DMartSalesData!$C$8797:$O$8797</definedName>
    <definedName name="ORD108796_">DMartSalesData!$C$8798:$O$8798</definedName>
    <definedName name="ORD108797_">DMartSalesData!$C$8799:$O$8799</definedName>
    <definedName name="ORD108798_">DMartSalesData!$C$8800:$O$8800</definedName>
    <definedName name="ORD108799_">DMartSalesData!$C$8801:$O$8801</definedName>
    <definedName name="ORD108800_">DMartSalesData!$C$8802:$O$8802</definedName>
    <definedName name="ORD108801_">DMartSalesData!$C$8803:$O$8803</definedName>
    <definedName name="ORD108802_">DMartSalesData!$C$8804:$O$8804</definedName>
    <definedName name="ORD108803_">DMartSalesData!$C$8805:$O$8805</definedName>
    <definedName name="ORD108804_">DMartSalesData!$C$8806:$O$8806</definedName>
    <definedName name="ORD108805_">DMartSalesData!$C$8807:$O$8807</definedName>
    <definedName name="ORD108806_">DMartSalesData!$C$8808:$O$8808</definedName>
    <definedName name="ORD108807_">DMartSalesData!$C$8809:$O$8809</definedName>
    <definedName name="ORD108808_">DMartSalesData!$C$8810:$O$8810</definedName>
    <definedName name="ORD108809_">DMartSalesData!$C$8811:$O$8811</definedName>
    <definedName name="ORD108810_">DMartSalesData!$C$8812:$O$8812</definedName>
    <definedName name="ORD108811_">DMartSalesData!$C$8813:$O$8813</definedName>
    <definedName name="ORD108812_">DMartSalesData!$C$8814:$O$8814</definedName>
    <definedName name="ORD108813_">DMartSalesData!$C$8815:$O$8815</definedName>
    <definedName name="ORD108814_">DMartSalesData!$C$8816:$O$8816</definedName>
    <definedName name="ORD108815_">DMartSalesData!$C$8817:$O$8817</definedName>
    <definedName name="ORD108816_">DMartSalesData!$C$8818:$O$8818</definedName>
    <definedName name="ORD108817_">DMartSalesData!$C$8819:$O$8819</definedName>
    <definedName name="ORD108818_">DMartSalesData!$C$8820:$O$8820</definedName>
    <definedName name="ORD108819_">DMartSalesData!$C$8821:$O$8821</definedName>
    <definedName name="ORD108820_">DMartSalesData!$C$8822:$O$8822</definedName>
    <definedName name="ORD108821_">DMartSalesData!$C$8823:$O$8823</definedName>
    <definedName name="ORD108822_">DMartSalesData!$C$8824:$O$8824</definedName>
    <definedName name="ORD108823_">DMartSalesData!$C$8825:$O$8825</definedName>
    <definedName name="ORD108824_">DMartSalesData!$C$8826:$O$8826</definedName>
    <definedName name="ORD108825_">DMartSalesData!$C$8827:$O$8827</definedName>
    <definedName name="ORD108826_">DMartSalesData!$C$8828:$O$8828</definedName>
    <definedName name="ORD108827_">DMartSalesData!$C$8829:$O$8829</definedName>
    <definedName name="ORD108828_">DMartSalesData!$C$8830:$O$8830</definedName>
    <definedName name="ORD108829_">DMartSalesData!$C$8831:$O$8831</definedName>
    <definedName name="ORD108830_">DMartSalesData!$C$8832:$O$8832</definedName>
    <definedName name="ORD108831_">DMartSalesData!$C$8833:$O$8833</definedName>
    <definedName name="ORD108832_">DMartSalesData!$C$8834:$O$8834</definedName>
    <definedName name="ORD108833_">DMartSalesData!$C$8835:$O$8835</definedName>
    <definedName name="ORD108834_">DMartSalesData!$C$8836:$O$8836</definedName>
    <definedName name="ORD108835_">DMartSalesData!$C$8837:$O$8837</definedName>
    <definedName name="ORD108836_">DMartSalesData!$C$8838:$O$8838</definedName>
    <definedName name="ORD108837_">DMartSalesData!$C$8839:$O$8839</definedName>
    <definedName name="ORD108838_">DMartSalesData!$C$8840:$O$8840</definedName>
    <definedName name="ORD108839_">DMartSalesData!$C$8841:$O$8841</definedName>
    <definedName name="ORD108840_">DMartSalesData!$C$8842:$O$8842</definedName>
    <definedName name="ORD108841_">DMartSalesData!$C$8843:$O$8843</definedName>
    <definedName name="ORD108842_">DMartSalesData!$C$8844:$O$8844</definedName>
    <definedName name="ORD108843_">DMartSalesData!$C$8845:$O$8845</definedName>
    <definedName name="ORD108844_">DMartSalesData!$C$8846:$O$8846</definedName>
    <definedName name="ORD108845_">DMartSalesData!$C$8847:$O$8847</definedName>
    <definedName name="ORD108846_">DMartSalesData!$C$8848:$O$8848</definedName>
    <definedName name="ORD108847_">DMartSalesData!$C$8849:$O$8849</definedName>
    <definedName name="ORD108848_">DMartSalesData!$C$8850:$O$8850</definedName>
    <definedName name="ORD108849_">DMartSalesData!$C$8851:$O$8851</definedName>
    <definedName name="ORD108850_">DMartSalesData!$C$8852:$O$8852</definedName>
    <definedName name="ORD108851_">DMartSalesData!$C$8853:$O$8853</definedName>
    <definedName name="ORD108852_">DMartSalesData!$C$8854:$O$8854</definedName>
    <definedName name="ORD108853_">DMartSalesData!$C$8855:$O$8855</definedName>
    <definedName name="ORD108854_">DMartSalesData!$C$8856:$O$8856</definedName>
    <definedName name="ORD108855_">DMartSalesData!$C$8857:$O$8857</definedName>
    <definedName name="ORD108856_">DMartSalesData!$C$8858:$O$8858</definedName>
    <definedName name="ORD108857_">DMartSalesData!$C$8859:$O$8859</definedName>
    <definedName name="ORD108858_">DMartSalesData!$C$8860:$O$8860</definedName>
    <definedName name="ORD108859_">DMartSalesData!$C$8861:$O$8861</definedName>
    <definedName name="ORD108860_">DMartSalesData!$C$8862:$O$8862</definedName>
    <definedName name="ORD108861_">DMartSalesData!$C$8863:$O$8863</definedName>
    <definedName name="ORD108862_">DMartSalesData!$C$8864:$O$8864</definedName>
    <definedName name="ORD108863_">DMartSalesData!$C$8865:$O$8865</definedName>
    <definedName name="ORD108864_">DMartSalesData!$C$8866:$O$8866</definedName>
    <definedName name="ORD108865_">DMartSalesData!$C$8867:$O$8867</definedName>
    <definedName name="ORD108866_">DMartSalesData!$C$8868:$O$8868</definedName>
    <definedName name="ORD108867_">DMartSalesData!$C$8869:$O$8869</definedName>
    <definedName name="ORD108868_">DMartSalesData!$C$8870:$O$8870</definedName>
    <definedName name="ORD108869_">DMartSalesData!$C$8871:$O$8871</definedName>
    <definedName name="ORD108870_">DMartSalesData!$C$8872:$O$8872</definedName>
    <definedName name="ORD108871_">DMartSalesData!$C$8873:$O$8873</definedName>
    <definedName name="ORD108872_">DMartSalesData!$C$8874:$O$8874</definedName>
    <definedName name="ORD108873_">DMartSalesData!$C$8875:$O$8875</definedName>
    <definedName name="ORD108874_">DMartSalesData!$C$8876:$O$8876</definedName>
    <definedName name="ORD108875_">DMartSalesData!$C$8877:$O$8877</definedName>
    <definedName name="ORD108876_">DMartSalesData!$C$8878:$O$8878</definedName>
    <definedName name="ORD108877_">DMartSalesData!$C$8879:$O$8879</definedName>
    <definedName name="ORD108878_">DMartSalesData!$C$8880:$O$8880</definedName>
    <definedName name="ORD108879_">DMartSalesData!$C$8881:$O$8881</definedName>
    <definedName name="ORD108880_">DMartSalesData!$C$8882:$O$8882</definedName>
    <definedName name="ORD108881_">DMartSalesData!$C$8883:$O$8883</definedName>
    <definedName name="ORD108882_">DMartSalesData!$C$8884:$O$8884</definedName>
    <definedName name="ORD108883_">DMartSalesData!$C$8885:$O$8885</definedName>
    <definedName name="ORD108884_">DMartSalesData!$C$8886:$O$8886</definedName>
    <definedName name="ORD108885_">DMartSalesData!$C$8887:$O$8887</definedName>
    <definedName name="ORD108886_">DMartSalesData!$C$8888:$O$8888</definedName>
    <definedName name="ORD108887_">DMartSalesData!$C$8889:$O$8889</definedName>
    <definedName name="ORD108888_">DMartSalesData!$C$8890:$O$8890</definedName>
    <definedName name="ORD108889_">DMartSalesData!$C$8891:$O$8891</definedName>
    <definedName name="ORD108890_">DMartSalesData!$C$8892:$O$8892</definedName>
    <definedName name="ORD108891_">DMartSalesData!$C$8893:$O$8893</definedName>
    <definedName name="ORD108892_">DMartSalesData!$C$8894:$O$8894</definedName>
    <definedName name="ORD108893_">DMartSalesData!$C$8895:$O$8895</definedName>
    <definedName name="ORD108894_">DMartSalesData!$C$8896:$O$8896</definedName>
    <definedName name="ORD108895_">DMartSalesData!$C$8897:$O$8897</definedName>
    <definedName name="ORD108896_">DMartSalesData!$C$8898:$O$8898</definedName>
    <definedName name="ORD108897_">DMartSalesData!$C$8899:$O$8899</definedName>
    <definedName name="ORD108898_">DMartSalesData!$C$8900:$O$8900</definedName>
    <definedName name="ORD108899_">DMartSalesData!$C$8901:$O$8901</definedName>
    <definedName name="ORD108900_">DMartSalesData!$C$8902:$O$8902</definedName>
    <definedName name="ORD108901_">DMartSalesData!$C$8903:$O$8903</definedName>
    <definedName name="ORD108902_">DMartSalesData!$C$8904:$O$8904</definedName>
    <definedName name="ORD108903_">DMartSalesData!$C$8905:$O$8905</definedName>
    <definedName name="ORD108904_">DMartSalesData!$C$8906:$O$8906</definedName>
    <definedName name="ORD108905_">DMartSalesData!$C$8907:$O$8907</definedName>
    <definedName name="ORD108906_">DMartSalesData!$C$8908:$O$8908</definedName>
    <definedName name="ORD108907_">DMartSalesData!$C$8909:$O$8909</definedName>
    <definedName name="ORD108908_">DMartSalesData!$C$8910:$O$8910</definedName>
    <definedName name="ORD108909_">DMartSalesData!$C$8911:$O$8911</definedName>
    <definedName name="ORD108910_">DMartSalesData!$C$8912:$O$8912</definedName>
    <definedName name="ORD108911_">DMartSalesData!$C$8913:$O$8913</definedName>
    <definedName name="ORD108912_">DMartSalesData!$C$8914:$O$8914</definedName>
    <definedName name="ORD108913_">DMartSalesData!$C$8915:$O$8915</definedName>
    <definedName name="ORD108914_">DMartSalesData!$C$8916:$O$8916</definedName>
    <definedName name="ORD108915_">DMartSalesData!$C$8917:$O$8917</definedName>
    <definedName name="ORD108916_">DMartSalesData!$C$8918:$O$8918</definedName>
    <definedName name="ORD108917_">DMartSalesData!$C$8919:$O$8919</definedName>
    <definedName name="ORD108918_">DMartSalesData!$C$8920:$O$8920</definedName>
    <definedName name="ORD108919_">DMartSalesData!$C$8921:$O$8921</definedName>
    <definedName name="ORD108920_">DMartSalesData!$C$8922:$O$8922</definedName>
    <definedName name="ORD108921_">DMartSalesData!$C$8923:$O$8923</definedName>
    <definedName name="ORD108922_">DMartSalesData!$C$8924:$O$8924</definedName>
    <definedName name="ORD108923_">DMartSalesData!$C$8925:$O$8925</definedName>
    <definedName name="ORD108924_">DMartSalesData!$C$8926:$O$8926</definedName>
    <definedName name="ORD108925_">DMartSalesData!$C$8927:$O$8927</definedName>
    <definedName name="ORD108926_">DMartSalesData!$C$8928:$O$8928</definedName>
    <definedName name="ORD108927_">DMartSalesData!$C$8929:$O$8929</definedName>
    <definedName name="ORD108928_">DMartSalesData!$C$8930:$O$8930</definedName>
    <definedName name="ORD108929_">DMartSalesData!$C$8931:$O$8931</definedName>
    <definedName name="ORD108930_">DMartSalesData!$C$8932:$O$8932</definedName>
    <definedName name="ORD108931_">DMartSalesData!$C$8933:$O$8933</definedName>
    <definedName name="ORD108932_">DMartSalesData!$C$8934:$O$8934</definedName>
    <definedName name="ORD108933_">DMartSalesData!$C$8935:$O$8935</definedName>
    <definedName name="ORD108934_">DMartSalesData!$C$8936:$O$8936</definedName>
    <definedName name="ORD108935_">DMartSalesData!$C$8937:$O$8937</definedName>
    <definedName name="ORD108936_">DMartSalesData!$C$8938:$O$8938</definedName>
    <definedName name="ORD108937_">DMartSalesData!$C$8939:$O$8939</definedName>
    <definedName name="ORD108938_">DMartSalesData!$C$8940:$O$8940</definedName>
    <definedName name="ORD108939_">DMartSalesData!$C$8941:$O$8941</definedName>
    <definedName name="ORD108940_">DMartSalesData!$C$8942:$O$8942</definedName>
    <definedName name="ORD108941_">DMartSalesData!$C$8943:$O$8943</definedName>
    <definedName name="ORD108942_">DMartSalesData!$C$8944:$O$8944</definedName>
    <definedName name="ORD108943_">DMartSalesData!$C$8945:$O$8945</definedName>
    <definedName name="ORD108944_">DMartSalesData!$C$8946:$O$8946</definedName>
    <definedName name="ORD108945_">DMartSalesData!$C$8947:$O$8947</definedName>
    <definedName name="ORD108946_">DMartSalesData!$C$8948:$O$8948</definedName>
    <definedName name="ORD108947_">DMartSalesData!$C$8949:$O$8949</definedName>
    <definedName name="ORD108948_">DMartSalesData!$C$8950:$O$8950</definedName>
    <definedName name="ORD108949_">DMartSalesData!$C$8951:$O$8951</definedName>
    <definedName name="ORD108950_">DMartSalesData!$C$8952:$O$8952</definedName>
    <definedName name="ORD108951_">DMartSalesData!$C$8953:$O$8953</definedName>
    <definedName name="ORD108952_">DMartSalesData!$C$8954:$O$8954</definedName>
    <definedName name="ORD108953_">DMartSalesData!$C$8955:$O$8955</definedName>
    <definedName name="ORD108954_">DMartSalesData!$C$8956:$O$8956</definedName>
    <definedName name="ORD108955_">DMartSalesData!$C$8957:$O$8957</definedName>
    <definedName name="ORD108956_">DMartSalesData!$C$8958:$O$8958</definedName>
    <definedName name="ORD108957_">DMartSalesData!$C$8959:$O$8959</definedName>
    <definedName name="ORD108958_">DMartSalesData!$C$8960:$O$8960</definedName>
    <definedName name="ORD108959_">DMartSalesData!$C$8961:$O$8961</definedName>
    <definedName name="ORD108960_">DMartSalesData!$C$8962:$O$8962</definedName>
    <definedName name="ORD108961_">DMartSalesData!$C$8963:$O$8963</definedName>
    <definedName name="ORD108962_">DMartSalesData!$C$8964:$O$8964</definedName>
    <definedName name="ORD108963_">DMartSalesData!$C$8965:$O$8965</definedName>
    <definedName name="ORD108964_">DMartSalesData!$C$8966:$O$8966</definedName>
    <definedName name="ORD108965_">DMartSalesData!$C$8967:$O$8967</definedName>
    <definedName name="ORD108966_">DMartSalesData!$C$8968:$O$8968</definedName>
    <definedName name="ORD108967_">DMartSalesData!$C$8969:$O$8969</definedName>
    <definedName name="ORD108968_">DMartSalesData!$C$8970:$O$8970</definedName>
    <definedName name="ORD108969_">DMartSalesData!$C$8971:$O$8971</definedName>
    <definedName name="ORD108970_">DMartSalesData!$C$8972:$O$8972</definedName>
    <definedName name="ORD108971_">DMartSalesData!$C$8973:$O$8973</definedName>
    <definedName name="ORD108972_">DMartSalesData!$C$8974:$O$8974</definedName>
    <definedName name="ORD108973_">DMartSalesData!$C$8975:$O$8975</definedName>
    <definedName name="ORD108974_">DMartSalesData!$C$8976:$O$8976</definedName>
    <definedName name="ORD108975_">DMartSalesData!$C$8977:$O$8977</definedName>
    <definedName name="ORD108976_">DMartSalesData!$C$8978:$O$8978</definedName>
    <definedName name="ORD108977_">DMartSalesData!$C$8979:$O$8979</definedName>
    <definedName name="ORD108978_">DMartSalesData!$C$8980:$O$8980</definedName>
    <definedName name="ORD108979_">DMartSalesData!$C$8981:$O$8981</definedName>
    <definedName name="ORD108980_">DMartSalesData!$C$8982:$O$8982</definedName>
    <definedName name="ORD108981_">DMartSalesData!$C$8983:$O$8983</definedName>
    <definedName name="ORD108982_">DMartSalesData!$C$8984:$O$8984</definedName>
    <definedName name="ORD108983_">DMartSalesData!$C$8985:$O$8985</definedName>
    <definedName name="ORD108984_">DMartSalesData!$C$8986:$O$8986</definedName>
    <definedName name="ORD108985_">DMartSalesData!$C$8987:$O$8987</definedName>
    <definedName name="ORD108986_">DMartSalesData!$C$8988:$O$8988</definedName>
    <definedName name="ORD108987_">DMartSalesData!$C$8989:$O$8989</definedName>
    <definedName name="ORD108988_">DMartSalesData!$C$8990:$O$8990</definedName>
    <definedName name="ORD108989_">DMartSalesData!$C$8991:$O$8991</definedName>
    <definedName name="ORD108990_">DMartSalesData!$C$8992:$O$8992</definedName>
    <definedName name="ORD108991_">DMartSalesData!$C$8993:$O$8993</definedName>
    <definedName name="ORD108992_">DMartSalesData!$C$8994:$O$8994</definedName>
    <definedName name="ORD108993_">DMartSalesData!$C$8995:$O$8995</definedName>
    <definedName name="ORD108994_">DMartSalesData!$C$8996:$O$8996</definedName>
    <definedName name="ORD108995_">DMartSalesData!$C$8997:$O$8997</definedName>
    <definedName name="ORD108996_">DMartSalesData!$C$8998:$O$8998</definedName>
    <definedName name="ORD108997_">DMartSalesData!$C$8999:$O$8999</definedName>
    <definedName name="ORD108998_">DMartSalesData!$C$9000:$O$9000</definedName>
    <definedName name="ORD108999_">DMartSalesData!$C$9001:$O$9001</definedName>
    <definedName name="ORD109000_">DMartSalesData!$C$9002:$O$9002</definedName>
    <definedName name="ORD109001_">DMartSalesData!$C$9003:$O$9003</definedName>
    <definedName name="ORD109002_">DMartSalesData!$C$9004:$O$9004</definedName>
    <definedName name="ORD109003_">DMartSalesData!$C$9005:$O$9005</definedName>
    <definedName name="ORD109004_">DMartSalesData!$C$9006:$O$9006</definedName>
    <definedName name="ORD109005_">DMartSalesData!$C$9007:$O$9007</definedName>
    <definedName name="ORD109006_">DMartSalesData!$C$9008:$O$9008</definedName>
    <definedName name="ORD109007_">DMartSalesData!$C$9009:$O$9009</definedName>
    <definedName name="ORD109008_">DMartSalesData!$C$9010:$O$9010</definedName>
    <definedName name="ORD109009_">DMartSalesData!$C$9011:$O$9011</definedName>
    <definedName name="ORD109010_">DMartSalesData!$C$9012:$O$9012</definedName>
    <definedName name="ORD109011_">DMartSalesData!$C$9013:$O$9013</definedName>
    <definedName name="ORD109012_">DMartSalesData!$C$9014:$O$9014</definedName>
    <definedName name="ORD109013_">DMartSalesData!$C$9015:$O$9015</definedName>
    <definedName name="ORD109014_">DMartSalesData!$C$9016:$O$9016</definedName>
    <definedName name="ORD109015_">DMartSalesData!$C$9017:$O$9017</definedName>
    <definedName name="ORD109016_">DMartSalesData!$C$9018:$O$9018</definedName>
    <definedName name="ORD109017_">DMartSalesData!$C$9019:$O$9019</definedName>
    <definedName name="ORD109018_">DMartSalesData!$C$9020:$O$9020</definedName>
    <definedName name="ORD109019_">DMartSalesData!$C$9021:$O$9021</definedName>
    <definedName name="ORD109020_">DMartSalesData!$C$9022:$O$9022</definedName>
    <definedName name="ORD109021_">DMartSalesData!$C$9023:$O$9023</definedName>
    <definedName name="ORD109022_">DMartSalesData!$C$9024:$O$9024</definedName>
    <definedName name="ORD109023_">DMartSalesData!$C$9025:$O$9025</definedName>
    <definedName name="ORD109024_">DMartSalesData!$C$9026:$O$9026</definedName>
    <definedName name="ORD109025_">DMartSalesData!$C$9027:$O$9027</definedName>
    <definedName name="ORD109026_">DMartSalesData!$C$9028:$O$9028</definedName>
    <definedName name="ORD109027_">DMartSalesData!$C$9029:$O$9029</definedName>
    <definedName name="ORD109028_">DMartSalesData!$C$9030:$O$9030</definedName>
    <definedName name="ORD109029_">DMartSalesData!$C$9031:$O$9031</definedName>
    <definedName name="ORD109030_">DMartSalesData!$C$9032:$O$9032</definedName>
    <definedName name="ORD109031_">DMartSalesData!$C$9033:$O$9033</definedName>
    <definedName name="ORD109032_">DMartSalesData!$C$9034:$O$9034</definedName>
    <definedName name="ORD109033_">DMartSalesData!$C$9035:$O$9035</definedName>
    <definedName name="ORD109034_">DMartSalesData!$C$9036:$O$9036</definedName>
    <definedName name="ORD109035_">DMartSalesData!$C$9037:$O$9037</definedName>
    <definedName name="ORD109036_">DMartSalesData!$C$9038:$O$9038</definedName>
    <definedName name="ORD109037_">DMartSalesData!$C$9039:$O$9039</definedName>
    <definedName name="ORD109038_">DMartSalesData!$C$9040:$O$9040</definedName>
    <definedName name="ORD109039_">DMartSalesData!$C$9041:$O$9041</definedName>
    <definedName name="ORD109040_">DMartSalesData!$C$9042:$O$9042</definedName>
    <definedName name="ORD109041_">DMartSalesData!$C$9043:$O$9043</definedName>
    <definedName name="ORD109042_">DMartSalesData!$C$9044:$O$9044</definedName>
    <definedName name="ORD109043_">DMartSalesData!$C$9045:$O$9045</definedName>
    <definedName name="ORD109044_">DMartSalesData!$C$9046:$O$9046</definedName>
    <definedName name="ORD109045_">DMartSalesData!$C$9047:$O$9047</definedName>
    <definedName name="ORD109046_">DMartSalesData!$C$9048:$O$9048</definedName>
    <definedName name="ORD109047_">DMartSalesData!$C$9049:$O$9049</definedName>
    <definedName name="ORD109048_">DMartSalesData!$C$9050:$O$9050</definedName>
    <definedName name="ORD109049_">DMartSalesData!$C$9051:$O$9051</definedName>
    <definedName name="ORD109050_">DMartSalesData!$C$9052:$O$9052</definedName>
    <definedName name="ORD109051_">DMartSalesData!$C$9053:$O$9053</definedName>
    <definedName name="ORD109052_">DMartSalesData!$C$9054:$O$9054</definedName>
    <definedName name="ORD109053_">DMartSalesData!$C$9055:$O$9055</definedName>
    <definedName name="ORD109054_">DMartSalesData!$C$9056:$O$9056</definedName>
    <definedName name="ORD109055_">DMartSalesData!$C$9057:$O$9057</definedName>
    <definedName name="ORD109056_">DMartSalesData!$C$9058:$O$9058</definedName>
    <definedName name="ORD109057_">DMartSalesData!$C$9059:$O$9059</definedName>
    <definedName name="ORD109058_">DMartSalesData!$C$9060:$O$9060</definedName>
    <definedName name="ORD109059_">DMartSalesData!$C$9061:$O$9061</definedName>
    <definedName name="ORD109060_">DMartSalesData!$C$9062:$O$9062</definedName>
    <definedName name="ORD109061_">DMartSalesData!$C$9063:$O$9063</definedName>
    <definedName name="ORD109062_">DMartSalesData!$C$9064:$O$9064</definedName>
    <definedName name="ORD109063_">DMartSalesData!$C$9065:$O$9065</definedName>
    <definedName name="ORD109064_">DMartSalesData!$C$9066:$O$9066</definedName>
    <definedName name="ORD109065_">DMartSalesData!$C$9067:$O$9067</definedName>
    <definedName name="ORD109066_">DMartSalesData!$C$9068:$O$9068</definedName>
    <definedName name="ORD109067_">DMartSalesData!$C$9069:$O$9069</definedName>
    <definedName name="ORD109068_">DMartSalesData!$C$9070:$O$9070</definedName>
    <definedName name="ORD109069_">DMartSalesData!$C$9071:$O$9071</definedName>
    <definedName name="ORD109070_">DMartSalesData!$C$9072:$O$9072</definedName>
    <definedName name="ORD109071_">DMartSalesData!$C$9073:$O$9073</definedName>
    <definedName name="ORD109072_">DMartSalesData!$C$9074:$O$9074</definedName>
    <definedName name="ORD109073_">DMartSalesData!$C$9075:$O$9075</definedName>
    <definedName name="ORD109074_">DMartSalesData!$C$9076:$O$9076</definedName>
    <definedName name="ORD109075_">DMartSalesData!$C$9077:$O$9077</definedName>
    <definedName name="ORD109076_">DMartSalesData!$C$9078:$O$9078</definedName>
    <definedName name="ORD109077_">DMartSalesData!$C$9079:$O$9079</definedName>
    <definedName name="ORD109078_">DMartSalesData!$C$9080:$O$9080</definedName>
    <definedName name="ORD109079_">DMartSalesData!$C$9081:$O$9081</definedName>
    <definedName name="ORD109080_">DMartSalesData!$C$9082:$O$9082</definedName>
    <definedName name="ORD109081_">DMartSalesData!$C$9083:$O$9083</definedName>
    <definedName name="ORD109082_">DMartSalesData!$C$9084:$O$9084</definedName>
    <definedName name="ORD109083_">DMartSalesData!$C$9085:$O$9085</definedName>
    <definedName name="ORD109084_">DMartSalesData!$C$9086:$O$9086</definedName>
    <definedName name="ORD109085_">DMartSalesData!$C$9087:$O$9087</definedName>
    <definedName name="ORD109086_">DMartSalesData!$C$9088:$O$9088</definedName>
    <definedName name="ORD109087_">DMartSalesData!$C$9089:$O$9089</definedName>
    <definedName name="ORD109088_">DMartSalesData!$C$9090:$O$9090</definedName>
    <definedName name="ORD109089_">DMartSalesData!$C$9091:$O$9091</definedName>
    <definedName name="ORD109090_">DMartSalesData!$C$9092:$O$9092</definedName>
    <definedName name="ORD109091_">DMartSalesData!$C$9093:$O$9093</definedName>
    <definedName name="ORD109092_">DMartSalesData!$C$9094:$O$9094</definedName>
    <definedName name="ORD109093_">DMartSalesData!$C$9095:$O$9095</definedName>
    <definedName name="ORD109094_">DMartSalesData!$C$9096:$O$9096</definedName>
    <definedName name="ORD109095_">DMartSalesData!$C$9097:$O$9097</definedName>
    <definedName name="ORD109096_">DMartSalesData!$C$9098:$O$9098</definedName>
    <definedName name="ORD109097_">DMartSalesData!$C$9099:$O$9099</definedName>
    <definedName name="ORD109098_">DMartSalesData!$C$9100:$O$9100</definedName>
    <definedName name="ORD109099_">DMartSalesData!$C$9101:$O$9101</definedName>
    <definedName name="ORD109100_">DMartSalesData!$C$9102:$O$9102</definedName>
    <definedName name="ORD109101_">DMartSalesData!$C$9103:$O$9103</definedName>
    <definedName name="ORD109102_">DMartSalesData!$C$9104:$O$9104</definedName>
    <definedName name="ORD109103_">DMartSalesData!$C$9105:$O$9105</definedName>
    <definedName name="ORD109104_">DMartSalesData!$C$9106:$O$9106</definedName>
    <definedName name="ORD109105_">DMartSalesData!$C$9107:$O$9107</definedName>
    <definedName name="ORD109106_">DMartSalesData!$C$9108:$O$9108</definedName>
    <definedName name="ORD109107_">DMartSalesData!$C$9109:$O$9109</definedName>
    <definedName name="ORD109108_">DMartSalesData!$C$9110:$O$9110</definedName>
    <definedName name="ORD109109_">DMartSalesData!$C$9111:$O$9111</definedName>
    <definedName name="ORD109110_">DMartSalesData!$C$9112:$O$9112</definedName>
    <definedName name="ORD109111_">DMartSalesData!$C$9113:$O$9113</definedName>
    <definedName name="ORD109112_">DMartSalesData!$C$9114:$O$9114</definedName>
    <definedName name="ORD109113_">DMartSalesData!$C$9115:$O$9115</definedName>
    <definedName name="ORD109114_">DMartSalesData!$C$9116:$O$9116</definedName>
    <definedName name="ORD109115_">DMartSalesData!$C$9117:$O$9117</definedName>
    <definedName name="ORD109116_">DMartSalesData!$C$9118:$O$9118</definedName>
    <definedName name="ORD109117_">DMartSalesData!$C$9119:$O$9119</definedName>
    <definedName name="ORD109118_">DMartSalesData!$C$9120:$O$9120</definedName>
    <definedName name="ORD109119_">DMartSalesData!$C$9121:$O$9121</definedName>
    <definedName name="ORD109120_">DMartSalesData!$C$9122:$O$9122</definedName>
    <definedName name="ORD109121_">DMartSalesData!$C$9123:$O$9123</definedName>
    <definedName name="ORD109122_">DMartSalesData!$C$9124:$O$9124</definedName>
    <definedName name="ORD109123_">DMartSalesData!$C$9125:$O$9125</definedName>
    <definedName name="ORD109124_">DMartSalesData!$C$9126:$O$9126</definedName>
    <definedName name="ORD109125_">DMartSalesData!$C$9127:$O$9127</definedName>
    <definedName name="ORD109126_">DMartSalesData!$C$9128:$O$9128</definedName>
    <definedName name="ORD109127_">DMartSalesData!$C$9129:$O$9129</definedName>
    <definedName name="ORD109128_">DMartSalesData!$C$9130:$O$9130</definedName>
    <definedName name="ORD109129_">DMartSalesData!$C$9131:$O$9131</definedName>
    <definedName name="ORD109130_">DMartSalesData!$C$9132:$O$9132</definedName>
    <definedName name="ORD109131_">DMartSalesData!$C$9133:$O$9133</definedName>
    <definedName name="ORD109132_">DMartSalesData!$C$9134:$O$9134</definedName>
    <definedName name="ORD109133_">DMartSalesData!$C$9135:$O$9135</definedName>
    <definedName name="ORD109134_">DMartSalesData!$C$9136:$O$9136</definedName>
    <definedName name="ORD109135_">DMartSalesData!$C$9137:$O$9137</definedName>
    <definedName name="ORD109136_">DMartSalesData!$C$9138:$O$9138</definedName>
    <definedName name="ORD109137_">DMartSalesData!$C$9139:$O$9139</definedName>
    <definedName name="ORD109138_">DMartSalesData!$C$9140:$O$9140</definedName>
    <definedName name="ORD109139_">DMartSalesData!$C$9141:$O$9141</definedName>
    <definedName name="ORD109140_">DMartSalesData!$C$9142:$O$9142</definedName>
    <definedName name="ORD109141_">DMartSalesData!$C$9143:$O$9143</definedName>
    <definedName name="ORD109142_">DMartSalesData!$C$9144:$O$9144</definedName>
    <definedName name="ORD109143_">DMartSalesData!$C$9145:$O$9145</definedName>
    <definedName name="ORD109144_">DMartSalesData!$C$9146:$O$9146</definedName>
    <definedName name="ORD109145_">DMartSalesData!$C$9147:$O$9147</definedName>
    <definedName name="ORD109146_">DMartSalesData!$C$9148:$O$9148</definedName>
    <definedName name="ORD109147_">DMartSalesData!$C$9149:$O$9149</definedName>
    <definedName name="ORD109148_">DMartSalesData!$C$9150:$O$9150</definedName>
    <definedName name="ORD109149_">DMartSalesData!$C$9151:$O$9151</definedName>
    <definedName name="ORD109150_">DMartSalesData!$C$9152:$O$9152</definedName>
    <definedName name="ORD109151_">DMartSalesData!$C$9153:$O$9153</definedName>
    <definedName name="ORD109152_">DMartSalesData!$C$9154:$O$9154</definedName>
    <definedName name="ORD109153_">DMartSalesData!$C$9155:$O$9155</definedName>
    <definedName name="ORD109154_">DMartSalesData!$C$9156:$O$9156</definedName>
    <definedName name="ORD109155_">DMartSalesData!$C$9157:$O$9157</definedName>
    <definedName name="ORD109156_">DMartSalesData!$C$9158:$O$9158</definedName>
    <definedName name="ORD109157_">DMartSalesData!$C$9159:$O$9159</definedName>
    <definedName name="ORD109158_">DMartSalesData!$C$9160:$O$9160</definedName>
    <definedName name="ORD109159_">DMartSalesData!$C$9161:$O$9161</definedName>
    <definedName name="ORD109160_">DMartSalesData!$C$9162:$O$9162</definedName>
    <definedName name="ORD109161_">DMartSalesData!$C$9163:$O$9163</definedName>
    <definedName name="ORD109162_">DMartSalesData!$C$9164:$O$9164</definedName>
    <definedName name="ORD109163_">DMartSalesData!$C$9165:$O$9165</definedName>
    <definedName name="ORD109164_">DMartSalesData!$C$9166:$O$9166</definedName>
    <definedName name="ORD109165_">DMartSalesData!$C$9167:$O$9167</definedName>
    <definedName name="ORD109166_">DMartSalesData!$C$9168:$O$9168</definedName>
    <definedName name="ORD109167_">DMartSalesData!$C$9169:$O$9169</definedName>
    <definedName name="ORD109168_">DMartSalesData!$C$9170:$O$9170</definedName>
    <definedName name="ORD109169_">DMartSalesData!$C$9171:$O$9171</definedName>
    <definedName name="ORD109170_">DMartSalesData!$C$9172:$O$9172</definedName>
    <definedName name="ORD109171_">DMartSalesData!$C$9173:$O$9173</definedName>
    <definedName name="ORD109172_">DMartSalesData!$C$9174:$O$9174</definedName>
    <definedName name="ORD109173_">DMartSalesData!$C$9175:$O$9175</definedName>
    <definedName name="ORD109174_">DMartSalesData!$C$9176:$O$9176</definedName>
    <definedName name="ORD109175_">DMartSalesData!$C$9177:$O$9177</definedName>
    <definedName name="ORD109176_">DMartSalesData!$C$9178:$O$9178</definedName>
    <definedName name="ORD109177_">DMartSalesData!$C$9179:$O$9179</definedName>
    <definedName name="ORD109178_">DMartSalesData!$C$9180:$O$9180</definedName>
    <definedName name="ORD109179_">DMartSalesData!$C$9181:$O$9181</definedName>
    <definedName name="ORD109180_">DMartSalesData!$C$9182:$O$9182</definedName>
    <definedName name="ORD109181_">DMartSalesData!$C$9183:$O$9183</definedName>
    <definedName name="ORD109182_">DMartSalesData!$C$9184:$O$9184</definedName>
    <definedName name="ORD109183_">DMartSalesData!$C$9185:$O$9185</definedName>
    <definedName name="ORD109184_">DMartSalesData!$C$9186:$O$9186</definedName>
    <definedName name="ORD109185_">DMartSalesData!$C$9187:$O$9187</definedName>
    <definedName name="ORD109186_">DMartSalesData!$C$9188:$O$9188</definedName>
    <definedName name="ORD109187_">DMartSalesData!$C$9189:$O$9189</definedName>
    <definedName name="ORD109188_">DMartSalesData!$C$9190:$O$9190</definedName>
    <definedName name="ORD109189_">DMartSalesData!$C$9191:$O$9191</definedName>
    <definedName name="ORD109190_">DMartSalesData!$C$9192:$O$9192</definedName>
    <definedName name="ORD109191_">DMartSalesData!$C$9193:$O$9193</definedName>
    <definedName name="ORD109192_">DMartSalesData!$C$9194:$O$9194</definedName>
    <definedName name="ORD109193_">DMartSalesData!$C$9195:$O$9195</definedName>
    <definedName name="ORD109194_">DMartSalesData!$C$9196:$O$9196</definedName>
    <definedName name="ORD109195_">DMartSalesData!$C$9197:$O$9197</definedName>
    <definedName name="ORD109196_">DMartSalesData!$C$9198:$O$9198</definedName>
    <definedName name="ORD109197_">DMartSalesData!$C$9199:$O$9199</definedName>
    <definedName name="ORD109198_">DMartSalesData!$C$9200:$O$9200</definedName>
    <definedName name="ORD109199_">DMartSalesData!$C$9201:$O$9201</definedName>
    <definedName name="ORD109200_">DMartSalesData!$C$9202:$O$9202</definedName>
    <definedName name="ORD109201_">DMartSalesData!$C$9203:$O$9203</definedName>
    <definedName name="ORD109202_">DMartSalesData!$C$9204:$O$9204</definedName>
    <definedName name="ORD109203_">DMartSalesData!$C$9205:$O$9205</definedName>
    <definedName name="ORD109204_">DMartSalesData!$C$9206:$O$9206</definedName>
    <definedName name="ORD109205_">DMartSalesData!$C$9207:$O$9207</definedName>
    <definedName name="ORD109206_">DMartSalesData!$C$9208:$O$9208</definedName>
    <definedName name="ORD109207_">DMartSalesData!$C$9209:$O$9209</definedName>
    <definedName name="ORD109208_">DMartSalesData!$C$9210:$O$9210</definedName>
    <definedName name="ORD109209_">DMartSalesData!$C$9211:$O$9211</definedName>
    <definedName name="ORD109210_">DMartSalesData!$C$9212:$O$9212</definedName>
    <definedName name="ORD109211_">DMartSalesData!$C$9213:$O$9213</definedName>
    <definedName name="ORD109212_">DMartSalesData!$C$9214:$O$9214</definedName>
    <definedName name="ORD109213_">DMartSalesData!$C$9215:$O$9215</definedName>
    <definedName name="ORD109214_">DMartSalesData!$C$9216:$O$9216</definedName>
    <definedName name="ORD109215_">DMartSalesData!$C$9217:$O$9217</definedName>
    <definedName name="ORD109216_">DMartSalesData!$C$9218:$O$9218</definedName>
    <definedName name="ORD109217_">DMartSalesData!$C$9219:$O$9219</definedName>
    <definedName name="ORD109218_">DMartSalesData!$C$9220:$O$9220</definedName>
    <definedName name="ORD109219_">DMartSalesData!$C$9221:$O$9221</definedName>
    <definedName name="ORD109220_">DMartSalesData!$C$9222:$O$9222</definedName>
    <definedName name="ORD109221_">DMartSalesData!$C$9223:$O$9223</definedName>
    <definedName name="ORD109222_">DMartSalesData!$C$9224:$O$9224</definedName>
    <definedName name="ORD109223_">DMartSalesData!$C$9225:$O$9225</definedName>
    <definedName name="ORD109224_">DMartSalesData!$C$9226:$O$9226</definedName>
    <definedName name="ORD109225_">DMartSalesData!$C$9227:$O$9227</definedName>
    <definedName name="ORD109226_">DMartSalesData!$C$9228:$O$9228</definedName>
    <definedName name="ORD109227_">DMartSalesData!$C$9229:$O$9229</definedName>
    <definedName name="ORD109228_">DMartSalesData!$C$9230:$O$9230</definedName>
    <definedName name="ORD109229_">DMartSalesData!$C$9231:$O$9231</definedName>
    <definedName name="ORD109230_">DMartSalesData!$C$9232:$O$9232</definedName>
    <definedName name="ORD109231_">DMartSalesData!$C$9233:$O$9233</definedName>
    <definedName name="ORD109232_">DMartSalesData!$C$9234:$O$9234</definedName>
    <definedName name="ORD109233_">DMartSalesData!$C$9235:$O$9235</definedName>
    <definedName name="ORD109234_">DMartSalesData!$C$9236:$O$9236</definedName>
    <definedName name="ORD109235_">DMartSalesData!$C$9237:$O$9237</definedName>
    <definedName name="ORD109236_">DMartSalesData!$C$9238:$O$9238</definedName>
    <definedName name="ORD109237_">DMartSalesData!$C$9239:$O$9239</definedName>
    <definedName name="ORD109238_">DMartSalesData!$C$9240:$O$9240</definedName>
    <definedName name="ORD109239_">DMartSalesData!$C$9241:$O$9241</definedName>
    <definedName name="ORD109240_">DMartSalesData!$C$9242:$O$9242</definedName>
    <definedName name="ORD109241_">DMartSalesData!$C$9243:$O$9243</definedName>
    <definedName name="ORD109242_">DMartSalesData!$C$9244:$O$9244</definedName>
    <definedName name="ORD109243_">DMartSalesData!$C$9245:$O$9245</definedName>
    <definedName name="ORD109244_">DMartSalesData!$C$9246:$O$9246</definedName>
    <definedName name="ORD109245_">DMartSalesData!$C$9247:$O$9247</definedName>
    <definedName name="ORD109246_">DMartSalesData!$C$9248:$O$9248</definedName>
    <definedName name="ORD109247_">DMartSalesData!$C$9249:$O$9249</definedName>
    <definedName name="ORD109248_">DMartSalesData!$C$9250:$O$9250</definedName>
    <definedName name="ORD109249_">DMartSalesData!$C$9251:$O$9251</definedName>
    <definedName name="ORD109250_">DMartSalesData!$C$9252:$O$9252</definedName>
    <definedName name="ORD109251_">DMartSalesData!$C$9253:$O$9253</definedName>
    <definedName name="ORD109252_">DMartSalesData!$C$9254:$O$9254</definedName>
    <definedName name="ORD109253_">DMartSalesData!$C$9255:$O$9255</definedName>
    <definedName name="ORD109254_">DMartSalesData!$C$9256:$O$9256</definedName>
    <definedName name="ORD109255_">DMartSalesData!$C$9257:$O$9257</definedName>
    <definedName name="ORD109256_">DMartSalesData!$C$9258:$O$9258</definedName>
    <definedName name="ORD109257_">DMartSalesData!$C$9259:$O$9259</definedName>
    <definedName name="ORD109258_">DMartSalesData!$C$9260:$O$9260</definedName>
    <definedName name="ORD109259_">DMartSalesData!$C$9261:$O$9261</definedName>
    <definedName name="ORD109260_">DMartSalesData!$C$9262:$O$9262</definedName>
    <definedName name="ORD109261_">DMartSalesData!$C$9263:$O$9263</definedName>
    <definedName name="ORD109262_">DMartSalesData!$C$9264:$O$9264</definedName>
    <definedName name="ORD109263_">DMartSalesData!$C$9265:$O$9265</definedName>
    <definedName name="ORD109264_">DMartSalesData!$C$9266:$O$9266</definedName>
    <definedName name="ORD109265_">DMartSalesData!$C$9267:$O$9267</definedName>
    <definedName name="ORD109266_">DMartSalesData!$C$9268:$O$9268</definedName>
    <definedName name="ORD109267_">DMartSalesData!$C$9269:$O$9269</definedName>
    <definedName name="ORD109268_">DMartSalesData!$C$9270:$O$9270</definedName>
    <definedName name="ORD109269_">DMartSalesData!$C$9271:$O$9271</definedName>
    <definedName name="ORD109270_">DMartSalesData!$C$9272:$O$9272</definedName>
    <definedName name="ORD109271_">DMartSalesData!$C$9273:$O$9273</definedName>
    <definedName name="ORD109272_">DMartSalesData!$C$9274:$O$9274</definedName>
    <definedName name="ORD109273_">DMartSalesData!$C$9275:$O$9275</definedName>
    <definedName name="ORD109274_">DMartSalesData!$C$9276:$O$9276</definedName>
    <definedName name="ORD109275_">DMartSalesData!$C$9277:$O$9277</definedName>
    <definedName name="ORD109276_">DMartSalesData!$C$9278:$O$9278</definedName>
    <definedName name="ORD109277_">DMartSalesData!$C$9279:$O$9279</definedName>
    <definedName name="ORD109278_">DMartSalesData!$C$9280:$O$9280</definedName>
    <definedName name="ORD109279_">DMartSalesData!$C$9281:$O$9281</definedName>
    <definedName name="ORD109280_">DMartSalesData!$C$9282:$O$9282</definedName>
    <definedName name="ORD109281_">DMartSalesData!$C$9283:$O$9283</definedName>
    <definedName name="ORD109282_">DMartSalesData!$C$9284:$O$9284</definedName>
    <definedName name="ORD109283_">DMartSalesData!$C$9285:$O$9285</definedName>
    <definedName name="ORD109284_">DMartSalesData!$C$9286:$O$9286</definedName>
    <definedName name="ORD109285_">DMartSalesData!$C$9287:$O$9287</definedName>
    <definedName name="ORD109286_">DMartSalesData!$C$9288:$O$9288</definedName>
    <definedName name="ORD109287_">DMartSalesData!$C$9289:$O$9289</definedName>
    <definedName name="ORD109288_">DMartSalesData!$C$9290:$O$9290</definedName>
    <definedName name="ORD109289_">DMartSalesData!$C$9291:$O$9291</definedName>
    <definedName name="ORD109290_">DMartSalesData!$C$9292:$O$9292</definedName>
    <definedName name="ORD109291_">DMartSalesData!$C$9293:$O$9293</definedName>
    <definedName name="ORD109292_">DMartSalesData!$C$9294:$O$9294</definedName>
    <definedName name="ORD109293_">DMartSalesData!$C$9295:$O$9295</definedName>
    <definedName name="ORD109294_">DMartSalesData!$C$9296:$O$9296</definedName>
    <definedName name="ORD109295_">DMartSalesData!$C$9297:$O$9297</definedName>
    <definedName name="ORD109296_">DMartSalesData!$C$9298:$O$9298</definedName>
    <definedName name="ORD109297_">DMartSalesData!$C$9299:$O$9299</definedName>
    <definedName name="ORD109298_">DMartSalesData!$C$9300:$O$9300</definedName>
    <definedName name="ORD109299_">DMartSalesData!$C$9301:$O$9301</definedName>
    <definedName name="ORD109300_">DMartSalesData!$C$9302:$O$9302</definedName>
    <definedName name="ORD109301_">DMartSalesData!$C$9303:$O$9303</definedName>
    <definedName name="ORD109302_">DMartSalesData!$C$9304:$O$9304</definedName>
    <definedName name="ORD109303_">DMartSalesData!$C$9305:$O$9305</definedName>
    <definedName name="ORD109304_">DMartSalesData!$C$9306:$O$9306</definedName>
    <definedName name="ORD109305_">DMartSalesData!$C$9307:$O$9307</definedName>
    <definedName name="ORD109306_">DMartSalesData!$C$9308:$O$9308</definedName>
    <definedName name="ORD109307_">DMartSalesData!$C$9309:$O$9309</definedName>
    <definedName name="ORD109308_">DMartSalesData!$C$9310:$O$9310</definedName>
    <definedName name="ORD109309_">DMartSalesData!$C$9311:$O$9311</definedName>
    <definedName name="ORD109310_">DMartSalesData!$C$9312:$O$9312</definedName>
    <definedName name="ORD109311_">DMartSalesData!$C$9313:$O$9313</definedName>
    <definedName name="ORD109312_">DMartSalesData!$C$9314:$O$9314</definedName>
    <definedName name="ORD109313_">DMartSalesData!$C$9315:$O$9315</definedName>
    <definedName name="ORD109314_">DMartSalesData!$C$9316:$O$9316</definedName>
    <definedName name="ORD109315_">DMartSalesData!$C$9317:$O$9317</definedName>
    <definedName name="ORD109316_">DMartSalesData!$C$9318:$O$9318</definedName>
    <definedName name="ORD109317_">DMartSalesData!$C$9319:$O$9319</definedName>
    <definedName name="ORD109318_">DMartSalesData!$C$9320:$O$9320</definedName>
    <definedName name="ORD109319_">DMartSalesData!$C$9321:$O$9321</definedName>
    <definedName name="ORD109320_">DMartSalesData!$C$9322:$O$9322</definedName>
    <definedName name="ORD109321_">DMartSalesData!$C$9323:$O$9323</definedName>
    <definedName name="ORD109322_">DMartSalesData!$C$9324:$O$9324</definedName>
    <definedName name="ORD109323_">DMartSalesData!$C$9325:$O$9325</definedName>
    <definedName name="ORD109324_">DMartSalesData!$C$9326:$O$9326</definedName>
    <definedName name="ORD109325_">DMartSalesData!$C$9327:$O$9327</definedName>
    <definedName name="ORD109326_">DMartSalesData!$C$9328:$O$9328</definedName>
    <definedName name="ORD109327_">DMartSalesData!$C$9329:$O$9329</definedName>
    <definedName name="ORD109328_">DMartSalesData!$C$9330:$O$9330</definedName>
    <definedName name="ORD109329_">DMartSalesData!$C$9331:$O$9331</definedName>
    <definedName name="ORD109330_">DMartSalesData!$C$9332:$O$9332</definedName>
    <definedName name="ORD109331_">DMartSalesData!$C$9333:$O$9333</definedName>
    <definedName name="ORD109332_">DMartSalesData!$C$9334:$O$9334</definedName>
    <definedName name="ORD109333_">DMartSalesData!$C$9335:$O$9335</definedName>
    <definedName name="ORD109334_">DMartSalesData!$C$9336:$O$9336</definedName>
    <definedName name="ORD109335_">DMartSalesData!$C$9337:$O$9337</definedName>
    <definedName name="ORD109336_">DMartSalesData!$C$9338:$O$9338</definedName>
    <definedName name="ORD109337_">DMartSalesData!$C$9339:$O$9339</definedName>
    <definedName name="ORD109338_">DMartSalesData!$C$9340:$O$9340</definedName>
    <definedName name="ORD109339_">DMartSalesData!$C$9341:$O$9341</definedName>
    <definedName name="ORD109340_">DMartSalesData!$C$9342:$O$9342</definedName>
    <definedName name="ORD109341_">DMartSalesData!$C$9343:$O$9343</definedName>
    <definedName name="ORD109342_">DMartSalesData!$C$9344:$O$9344</definedName>
    <definedName name="ORD109343_">DMartSalesData!$C$9345:$O$9345</definedName>
    <definedName name="ORD109344_">DMartSalesData!$C$9346:$O$9346</definedName>
    <definedName name="ORD109345_">DMartSalesData!$C$9347:$O$9347</definedName>
    <definedName name="ORD109346_">DMartSalesData!$C$9348:$O$9348</definedName>
    <definedName name="ORD109347_">DMartSalesData!$C$9349:$O$9349</definedName>
    <definedName name="ORD109348_">DMartSalesData!$C$9350:$O$9350</definedName>
    <definedName name="ORD109349_">DMartSalesData!$C$9351:$O$9351</definedName>
    <definedName name="ORD109350_">DMartSalesData!$C$9352:$O$9352</definedName>
    <definedName name="ORD109351_">DMartSalesData!$C$9353:$O$9353</definedName>
    <definedName name="ORD109352_">DMartSalesData!$C$9354:$O$9354</definedName>
    <definedName name="ORD109353_">DMartSalesData!$C$9355:$O$9355</definedName>
    <definedName name="ORD109354_">DMartSalesData!$C$9356:$O$9356</definedName>
    <definedName name="ORD109355_">DMartSalesData!$C$9357:$O$9357</definedName>
    <definedName name="ORD109356_">DMartSalesData!$C$9358:$O$9358</definedName>
    <definedName name="ORD109357_">DMartSalesData!$C$9359:$O$9359</definedName>
    <definedName name="ORD109358_">DMartSalesData!$C$9360:$O$9360</definedName>
    <definedName name="ORD109359_">DMartSalesData!$C$9361:$O$9361</definedName>
    <definedName name="ORD109360_">DMartSalesData!$C$9362:$O$9362</definedName>
    <definedName name="ORD109361_">DMartSalesData!$C$9363:$O$9363</definedName>
    <definedName name="ORD109362_">DMartSalesData!$C$9364:$O$9364</definedName>
    <definedName name="ORD109363_">DMartSalesData!$C$9365:$O$9365</definedName>
    <definedName name="ORD109364_">DMartSalesData!$C$9366:$O$9366</definedName>
    <definedName name="ORD109365_">DMartSalesData!$C$9367:$O$9367</definedName>
    <definedName name="ORD109366_">DMartSalesData!$C$9368:$O$9368</definedName>
    <definedName name="ORD109367_">DMartSalesData!$C$9369:$O$9369</definedName>
    <definedName name="ORD109368_">DMartSalesData!$C$9370:$O$9370</definedName>
    <definedName name="ORD109369_">DMartSalesData!$C$9371:$O$9371</definedName>
    <definedName name="ORD109370_">DMartSalesData!$C$9372:$O$9372</definedName>
    <definedName name="ORD109371_">DMartSalesData!$C$9373:$O$9373</definedName>
    <definedName name="ORD109372_">DMartSalesData!$C$9374:$O$9374</definedName>
    <definedName name="ORD109373_">DMartSalesData!$C$9375:$O$9375</definedName>
    <definedName name="ORD109374_">DMartSalesData!$C$9376:$O$9376</definedName>
    <definedName name="ORD109375_">DMartSalesData!$C$9377:$O$9377</definedName>
    <definedName name="ORD109376_">DMartSalesData!$C$9378:$O$9378</definedName>
    <definedName name="ORD109377_">DMartSalesData!$C$9379:$O$9379</definedName>
    <definedName name="ORD109378_">DMartSalesData!$C$9380:$O$9380</definedName>
    <definedName name="ORD109379_">DMartSalesData!$C$9381:$O$9381</definedName>
    <definedName name="ORD109380_">DMartSalesData!$C$9382:$O$9382</definedName>
    <definedName name="ORD109381_">DMartSalesData!$C$9383:$O$9383</definedName>
    <definedName name="ORD109382_">DMartSalesData!$C$9384:$O$9384</definedName>
    <definedName name="ORD109383_">DMartSalesData!$C$9385:$O$9385</definedName>
    <definedName name="ORD109384_">DMartSalesData!$C$9386:$O$9386</definedName>
    <definedName name="ORD109385_">DMartSalesData!$C$9387:$O$9387</definedName>
    <definedName name="ORD109386_">DMartSalesData!$C$9388:$O$9388</definedName>
    <definedName name="ORD109387_">DMartSalesData!$C$9389:$O$9389</definedName>
    <definedName name="ORD109388_">DMartSalesData!$C$9390:$O$9390</definedName>
    <definedName name="ORD109389_">DMartSalesData!$C$9391:$O$9391</definedName>
    <definedName name="ORD109390_">DMartSalesData!$C$9392:$O$9392</definedName>
    <definedName name="ORD109391_">DMartSalesData!$C$9393:$O$9393</definedName>
    <definedName name="ORD109392_">DMartSalesData!$C$9394:$O$9394</definedName>
    <definedName name="ORD109393_">DMartSalesData!$C$9395:$O$9395</definedName>
    <definedName name="ORD109394_">DMartSalesData!$C$9396:$O$9396</definedName>
    <definedName name="ORD109395_">DMartSalesData!$C$9397:$O$9397</definedName>
    <definedName name="ORD109396_">DMartSalesData!$C$9398:$O$9398</definedName>
    <definedName name="ORD109397_">DMartSalesData!$C$9399:$O$9399</definedName>
    <definedName name="ORD109398_">DMartSalesData!$C$9400:$O$9400</definedName>
    <definedName name="ORD109399_">DMartSalesData!$C$9401:$O$9401</definedName>
    <definedName name="ORD109400_">DMartSalesData!$C$9402:$O$9402</definedName>
    <definedName name="ORD109401_">DMartSalesData!$C$9403:$O$9403</definedName>
    <definedName name="ORD109402_">DMartSalesData!$C$9404:$O$9404</definedName>
    <definedName name="ORD109403_">DMartSalesData!$C$9405:$O$9405</definedName>
    <definedName name="ORD109404_">DMartSalesData!$C$9406:$O$9406</definedName>
    <definedName name="ORD109405_">DMartSalesData!$C$9407:$O$9407</definedName>
    <definedName name="ORD109406_">DMartSalesData!$C$9408:$O$9408</definedName>
    <definedName name="ORD109407_">DMartSalesData!$C$9409:$O$9409</definedName>
    <definedName name="ORD109408_">DMartSalesData!$C$9410:$O$9410</definedName>
    <definedName name="ORD109409_">DMartSalesData!$C$9411:$O$9411</definedName>
    <definedName name="ORD109410_">DMartSalesData!$C$9412:$O$9412</definedName>
    <definedName name="ORD109411_">DMartSalesData!$C$9413:$O$9413</definedName>
    <definedName name="ORD109412_">DMartSalesData!$C$9414:$O$9414</definedName>
    <definedName name="ORD109413_">DMartSalesData!$C$9415:$O$9415</definedName>
    <definedName name="ORD109414_">DMartSalesData!$C$9416:$O$9416</definedName>
    <definedName name="ORD109415_">DMartSalesData!$C$9417:$O$9417</definedName>
    <definedName name="ORD109416_">DMartSalesData!$C$9418:$O$9418</definedName>
    <definedName name="ORD109417_">DMartSalesData!$C$9419:$O$9419</definedName>
    <definedName name="ORD109418_">DMartSalesData!$C$9420:$O$9420</definedName>
    <definedName name="ORD109419_">DMartSalesData!$C$9421:$O$9421</definedName>
    <definedName name="ORD109420_">DMartSalesData!$C$9422:$O$9422</definedName>
    <definedName name="ORD109421_">DMartSalesData!$C$9423:$O$9423</definedName>
    <definedName name="ORD109422_">DMartSalesData!$C$9424:$O$9424</definedName>
    <definedName name="ORD109423_">DMartSalesData!$C$9425:$O$9425</definedName>
    <definedName name="ORD109424_">DMartSalesData!$C$9426:$O$9426</definedName>
    <definedName name="ORD109425_">DMartSalesData!$C$9427:$O$9427</definedName>
    <definedName name="ORD109426_">DMartSalesData!$C$9428:$O$9428</definedName>
    <definedName name="ORD109427_">DMartSalesData!$C$9429:$O$9429</definedName>
    <definedName name="ORD109428_">DMartSalesData!$C$9430:$O$9430</definedName>
    <definedName name="ORD109429_">DMartSalesData!$C$9431:$O$9431</definedName>
    <definedName name="ORD109430_">DMartSalesData!$C$9432:$O$9432</definedName>
    <definedName name="ORD109431_">DMartSalesData!$C$9433:$O$9433</definedName>
    <definedName name="ORD109432_">DMartSalesData!$C$9434:$O$9434</definedName>
    <definedName name="ORD109433_">DMartSalesData!$C$9435:$O$9435</definedName>
    <definedName name="ORD109434_">DMartSalesData!$C$9436:$O$9436</definedName>
    <definedName name="ORD109435_">DMartSalesData!$C$9437:$O$9437</definedName>
    <definedName name="ORD109436_">DMartSalesData!$C$9438:$O$9438</definedName>
    <definedName name="ORD109437_">DMartSalesData!$C$9439:$O$9439</definedName>
    <definedName name="ORD109438_">DMartSalesData!$C$9440:$O$9440</definedName>
    <definedName name="ORD109439_">DMartSalesData!$C$9441:$O$9441</definedName>
    <definedName name="ORD109440_">DMartSalesData!$C$9442:$O$9442</definedName>
    <definedName name="ORD109441_">DMartSalesData!$C$9443:$O$9443</definedName>
    <definedName name="ORD109442_">DMartSalesData!$C$9444:$O$9444</definedName>
    <definedName name="ORD109443_">DMartSalesData!$C$9445:$O$9445</definedName>
    <definedName name="ORD109444_">DMartSalesData!$C$9446:$O$9446</definedName>
    <definedName name="ORD109445_">DMartSalesData!$C$9447:$O$9447</definedName>
    <definedName name="ORD109446_">DMartSalesData!$C$9448:$O$9448</definedName>
    <definedName name="ORD109447_">DMartSalesData!$C$9449:$O$9449</definedName>
    <definedName name="ORD109448_">DMartSalesData!$C$9450:$O$9450</definedName>
    <definedName name="ORD109449_">DMartSalesData!$C$9451:$O$9451</definedName>
    <definedName name="ORD109450_">DMartSalesData!$C$9452:$O$9452</definedName>
    <definedName name="ORD109451_">DMartSalesData!$C$9453:$O$9453</definedName>
    <definedName name="ORD109452_">DMartSalesData!$C$9454:$O$9454</definedName>
    <definedName name="ORD109453_">DMartSalesData!$C$9455:$O$9455</definedName>
    <definedName name="ORD109454_">DMartSalesData!$C$9456:$O$9456</definedName>
    <definedName name="ORD109455_">DMartSalesData!$C$9457:$O$9457</definedName>
    <definedName name="ORD109456_">DMartSalesData!$C$9458:$O$9458</definedName>
    <definedName name="ORD109457_">DMartSalesData!$C$9459:$O$9459</definedName>
    <definedName name="ORD109458_">DMartSalesData!$C$9460:$O$9460</definedName>
    <definedName name="ORD109459_">DMartSalesData!$C$9461:$O$9461</definedName>
    <definedName name="ORD109460_">DMartSalesData!$C$9462:$O$9462</definedName>
    <definedName name="ORD109461_">DMartSalesData!$C$9463:$O$9463</definedName>
    <definedName name="ORD109462_">DMartSalesData!$C$9464:$O$9464</definedName>
    <definedName name="ORD109463_">DMartSalesData!$C$9465:$O$9465</definedName>
    <definedName name="ORD109464_">DMartSalesData!$C$9466:$O$9466</definedName>
    <definedName name="ORD109465_">DMartSalesData!$C$9467:$O$9467</definedName>
    <definedName name="ORD109466_">DMartSalesData!$C$9468:$O$9468</definedName>
    <definedName name="ORD109467_">DMartSalesData!$C$9469:$O$9469</definedName>
    <definedName name="ORD109468_">DMartSalesData!$C$9470:$O$9470</definedName>
    <definedName name="ORD109469_">DMartSalesData!$C$9471:$O$9471</definedName>
    <definedName name="ORD109470_">DMartSalesData!$C$9472:$O$9472</definedName>
    <definedName name="ORD109471_">DMartSalesData!$C$9473:$O$9473</definedName>
    <definedName name="ORD109472_">DMartSalesData!$C$9474:$O$9474</definedName>
    <definedName name="ORD109473_">DMartSalesData!$C$9475:$O$9475</definedName>
    <definedName name="ORD109474_">DMartSalesData!$C$9476:$O$9476</definedName>
    <definedName name="ORD109475_">DMartSalesData!$C$9477:$O$9477</definedName>
    <definedName name="ORD109476_">DMartSalesData!$C$9478:$O$9478</definedName>
    <definedName name="ORD109477_">DMartSalesData!$C$9479:$O$9479</definedName>
    <definedName name="ORD109478_">DMartSalesData!$C$9480:$O$9480</definedName>
    <definedName name="ORD109479_">DMartSalesData!$C$9481:$O$9481</definedName>
    <definedName name="ORD109480_">DMartSalesData!$C$9482:$O$9482</definedName>
    <definedName name="ORD109481_">DMartSalesData!$C$9483:$O$9483</definedName>
    <definedName name="ORD109482_">DMartSalesData!$C$9484:$O$9484</definedName>
    <definedName name="ORD109483_">DMartSalesData!$C$9485:$O$9485</definedName>
    <definedName name="ORD109484_">DMartSalesData!$C$9486:$O$9486</definedName>
    <definedName name="ORD109485_">DMartSalesData!$C$9487:$O$9487</definedName>
    <definedName name="ORD109486_">DMartSalesData!$C$9488:$O$9488</definedName>
    <definedName name="ORD109487_">DMartSalesData!$C$9489:$O$9489</definedName>
    <definedName name="ORD109488_">DMartSalesData!$C$9490:$O$9490</definedName>
    <definedName name="ORD109489_">DMartSalesData!$C$9491:$O$9491</definedName>
    <definedName name="ORD109490_">DMartSalesData!$C$9492:$O$9492</definedName>
    <definedName name="ORD109491_">DMartSalesData!$C$9493:$O$9493</definedName>
    <definedName name="ORD109492_">DMartSalesData!$C$9494:$O$9494</definedName>
    <definedName name="ORD109493_">DMartSalesData!$C$9495:$O$9495</definedName>
    <definedName name="ORD109494_">DMartSalesData!$C$9496:$O$9496</definedName>
    <definedName name="ORD109495_">DMartSalesData!$C$9497:$O$9497</definedName>
    <definedName name="ORD109496_">DMartSalesData!$C$9498:$O$9498</definedName>
    <definedName name="ORD109497_">DMartSalesData!$C$9499:$O$9499</definedName>
    <definedName name="ORD109498_">DMartSalesData!$C$9500:$O$9500</definedName>
    <definedName name="ORD109499_">DMartSalesData!$C$9501:$O$9501</definedName>
    <definedName name="ORD109500_">DMartSalesData!$C$9502:$O$9502</definedName>
    <definedName name="ORD109501_">DMartSalesData!$C$9503:$O$9503</definedName>
    <definedName name="ORD109502_">DMartSalesData!$C$9504:$O$9504</definedName>
    <definedName name="ORD109503_">DMartSalesData!$C$9505:$O$9505</definedName>
    <definedName name="ORD109504_">DMartSalesData!$C$9506:$O$9506</definedName>
    <definedName name="ORD109505_">DMartSalesData!$C$9507:$O$9507</definedName>
    <definedName name="ORD109506_">DMartSalesData!$C$9508:$O$9508</definedName>
    <definedName name="ORD109507_">DMartSalesData!$C$9509:$O$9509</definedName>
    <definedName name="ORD109508_">DMartSalesData!$C$9510:$O$9510</definedName>
    <definedName name="ORD109509_">DMartSalesData!$C$9511:$O$9511</definedName>
    <definedName name="ORD109510_">DMartSalesData!$C$9512:$O$9512</definedName>
    <definedName name="ORD109511_">DMartSalesData!$C$9513:$O$9513</definedName>
    <definedName name="ORD109512_">DMartSalesData!$C$9514:$O$9514</definedName>
    <definedName name="ORD109513_">DMartSalesData!$C$9515:$O$9515</definedName>
    <definedName name="ORD109514_">DMartSalesData!$C$9516:$O$9516</definedName>
    <definedName name="ORD109515_">DMartSalesData!$C$9517:$O$9517</definedName>
    <definedName name="ORD109516_">DMartSalesData!$C$9518:$O$9518</definedName>
    <definedName name="ORD109517_">DMartSalesData!$C$9519:$O$9519</definedName>
    <definedName name="ORD109518_">DMartSalesData!$C$9520:$O$9520</definedName>
    <definedName name="ORD109519_">DMartSalesData!$C$9521:$O$9521</definedName>
    <definedName name="ORD109520_">DMartSalesData!$C$9522:$O$9522</definedName>
    <definedName name="ORD109521_">DMartSalesData!$C$9523:$O$9523</definedName>
    <definedName name="ORD109522_">DMartSalesData!$C$9524:$O$9524</definedName>
    <definedName name="ORD109523_">DMartSalesData!$C$9525:$O$9525</definedName>
    <definedName name="ORD109524_">DMartSalesData!$C$9526:$O$9526</definedName>
    <definedName name="ORD109525_">DMartSalesData!$C$9527:$O$9527</definedName>
    <definedName name="ORD109526_">DMartSalesData!$C$9528:$O$9528</definedName>
    <definedName name="ORD109527_">DMartSalesData!$C$9529:$O$9529</definedName>
    <definedName name="ORD109528_">DMartSalesData!$C$9530:$O$9530</definedName>
    <definedName name="ORD109529_">DMartSalesData!$C$9531:$O$9531</definedName>
    <definedName name="ORD109530_">DMartSalesData!$C$9532:$O$9532</definedName>
    <definedName name="ORD109531_">DMartSalesData!$C$9533:$O$9533</definedName>
    <definedName name="ORD109532_">DMartSalesData!$C$9534:$O$9534</definedName>
    <definedName name="ORD109533_">DMartSalesData!$C$9535:$O$9535</definedName>
    <definedName name="ORD109534_">DMartSalesData!$C$9536:$O$9536</definedName>
    <definedName name="ORD109535_">DMartSalesData!$C$9537:$O$9537</definedName>
    <definedName name="ORD109536_">DMartSalesData!$C$9538:$O$9538</definedName>
    <definedName name="ORD109537_">DMartSalesData!$C$9539:$O$9539</definedName>
    <definedName name="ORD109538_">DMartSalesData!$C$9540:$O$9540</definedName>
    <definedName name="ORD109539_">DMartSalesData!$C$9541:$O$9541</definedName>
    <definedName name="ORD109540_">DMartSalesData!$C$9542:$O$9542</definedName>
    <definedName name="ORD109541_">DMartSalesData!$C$9543:$O$9543</definedName>
    <definedName name="ORD109542_">DMartSalesData!$C$9544:$O$9544</definedName>
    <definedName name="ORD109543_">DMartSalesData!$C$9545:$O$9545</definedName>
    <definedName name="ORD109544_">DMartSalesData!$C$9546:$O$9546</definedName>
    <definedName name="ORD109545_">DMartSalesData!$C$9547:$O$9547</definedName>
    <definedName name="ORD109546_">DMartSalesData!$C$9548:$O$9548</definedName>
    <definedName name="ORD109547_">DMartSalesData!$C$9549:$O$9549</definedName>
    <definedName name="ORD109548_">DMartSalesData!$C$9550:$O$9550</definedName>
    <definedName name="ORD109549_">DMartSalesData!$C$9551:$O$9551</definedName>
    <definedName name="ORD109550_">DMartSalesData!$C$9552:$O$9552</definedName>
    <definedName name="ORD109551_">DMartSalesData!$C$9553:$O$9553</definedName>
    <definedName name="ORD109552_">DMartSalesData!$C$9554:$O$9554</definedName>
    <definedName name="ORD109553_">DMartSalesData!$C$9555:$O$9555</definedName>
    <definedName name="ORD109554_">DMartSalesData!$C$9556:$O$9556</definedName>
    <definedName name="ORD109555_">DMartSalesData!$C$9557:$O$9557</definedName>
    <definedName name="ORD109556_">DMartSalesData!$C$9558:$O$9558</definedName>
    <definedName name="ORD109557_">DMartSalesData!$C$9559:$O$9559</definedName>
    <definedName name="ORD109558_">DMartSalesData!$C$9560:$O$9560</definedName>
    <definedName name="ORD109559_">DMartSalesData!$C$9561:$O$9561</definedName>
    <definedName name="ORD109560_">DMartSalesData!$C$9562:$O$9562</definedName>
    <definedName name="ORD109561_">DMartSalesData!$C$9563:$O$9563</definedName>
    <definedName name="ORD109562_">DMartSalesData!$C$9564:$O$9564</definedName>
    <definedName name="ORD109563_">DMartSalesData!$C$9565:$O$9565</definedName>
    <definedName name="ORD109564_">DMartSalesData!$C$9566:$O$9566</definedName>
    <definedName name="ORD109565_">DMartSalesData!$C$9567:$O$9567</definedName>
    <definedName name="ORD109566_">DMartSalesData!$C$9568:$O$9568</definedName>
    <definedName name="ORD109567_">DMartSalesData!$C$9569:$O$9569</definedName>
    <definedName name="ORD109568_">DMartSalesData!$C$9570:$O$9570</definedName>
    <definedName name="ORD109569_">DMartSalesData!$C$9571:$O$9571</definedName>
    <definedName name="ORD109570_">DMartSalesData!$C$9572:$O$9572</definedName>
    <definedName name="ORD109571_">DMartSalesData!$C$9573:$O$9573</definedName>
    <definedName name="ORD109572_">DMartSalesData!$C$9574:$O$9574</definedName>
    <definedName name="ORD109573_">DMartSalesData!$C$9575:$O$9575</definedName>
    <definedName name="ORD109574_">DMartSalesData!$C$9576:$O$9576</definedName>
    <definedName name="ORD109575_">DMartSalesData!$C$9577:$O$9577</definedName>
    <definedName name="ORD109576_">DMartSalesData!$C$9578:$O$9578</definedName>
    <definedName name="ORD109577_">DMartSalesData!$C$9579:$O$9579</definedName>
    <definedName name="ORD109578_">DMartSalesData!$C$9580:$O$9580</definedName>
    <definedName name="ORD109579_">DMartSalesData!$C$9581:$O$9581</definedName>
    <definedName name="ORD109580_">DMartSalesData!$C$9582:$O$9582</definedName>
    <definedName name="ORD109581_">DMartSalesData!$C$9583:$O$9583</definedName>
    <definedName name="ORD109582_">DMartSalesData!$C$9584:$O$9584</definedName>
    <definedName name="ORD109583_">DMartSalesData!$C$9585:$O$9585</definedName>
    <definedName name="ORD109584_">DMartSalesData!$C$9586:$O$9586</definedName>
    <definedName name="ORD109585_">DMartSalesData!$C$9587:$O$9587</definedName>
    <definedName name="ORD109586_">DMartSalesData!$C$9588:$O$9588</definedName>
    <definedName name="ORD109587_">DMartSalesData!$C$9589:$O$9589</definedName>
    <definedName name="ORD109588_">DMartSalesData!$C$9590:$O$9590</definedName>
    <definedName name="ORD109589_">DMartSalesData!$C$9591:$O$9591</definedName>
    <definedName name="ORD109590_">DMartSalesData!$C$9592:$O$9592</definedName>
    <definedName name="ORD109591_">DMartSalesData!$C$9593:$O$9593</definedName>
    <definedName name="ORD109592_">DMartSalesData!$C$9594:$O$9594</definedName>
    <definedName name="ORD109593_">DMartSalesData!$C$9595:$O$9595</definedName>
    <definedName name="ORD109594_">DMartSalesData!$C$9596:$O$9596</definedName>
    <definedName name="ORD109595_">DMartSalesData!$C$9597:$O$9597</definedName>
    <definedName name="ORD109596_">DMartSalesData!$C$9598:$O$9598</definedName>
    <definedName name="ORD109597_">DMartSalesData!$C$9599:$O$9599</definedName>
    <definedName name="ORD109598_">DMartSalesData!$C$9600:$O$9600</definedName>
    <definedName name="ORD109599_">DMartSalesData!$C$9601:$O$9601</definedName>
    <definedName name="ORD109600_">DMartSalesData!$C$9602:$O$9602</definedName>
    <definedName name="ORD109601_">DMartSalesData!$C$9603:$O$9603</definedName>
    <definedName name="ORD109602_">DMartSalesData!$C$9604:$O$9604</definedName>
    <definedName name="ORD109603_">DMartSalesData!$C$9605:$O$9605</definedName>
    <definedName name="ORD109604_">DMartSalesData!$C$9606:$O$9606</definedName>
    <definedName name="ORD109605_">DMartSalesData!$C$9607:$O$9607</definedName>
    <definedName name="ORD109606_">DMartSalesData!$C$9608:$O$9608</definedName>
    <definedName name="ORD109607_">DMartSalesData!$C$9609:$O$9609</definedName>
    <definedName name="ORD109608_">DMartSalesData!$C$9610:$O$9610</definedName>
    <definedName name="ORD109609_">DMartSalesData!$C$9611:$O$9611</definedName>
    <definedName name="ORD109610_">DMartSalesData!$C$9612:$O$9612</definedName>
    <definedName name="ORD109611_">DMartSalesData!$C$9613:$O$9613</definedName>
    <definedName name="ORD109612_">DMartSalesData!$C$9614:$O$9614</definedName>
    <definedName name="ORD109613_">DMartSalesData!$C$9615:$O$9615</definedName>
    <definedName name="ORD109614_">DMartSalesData!$C$9616:$O$9616</definedName>
    <definedName name="ORD109615_">DMartSalesData!$C$9617:$O$9617</definedName>
    <definedName name="ORD109616_">DMartSalesData!$C$9618:$O$9618</definedName>
    <definedName name="ORD109617_">DMartSalesData!$C$9619:$O$9619</definedName>
    <definedName name="ORD109618_">DMartSalesData!$C$9620:$O$9620</definedName>
    <definedName name="ORD109619_">DMartSalesData!$C$9621:$O$9621</definedName>
    <definedName name="ORD109620_">DMartSalesData!$C$9622:$O$9622</definedName>
    <definedName name="ORD109621_">DMartSalesData!$C$9623:$O$9623</definedName>
    <definedName name="ORD109622_">DMartSalesData!$C$9624:$O$9624</definedName>
    <definedName name="ORD109623_">DMartSalesData!$C$9625:$O$9625</definedName>
    <definedName name="ORD109624_">DMartSalesData!$C$9626:$O$9626</definedName>
    <definedName name="ORD109625_">DMartSalesData!$C$9627:$O$9627</definedName>
    <definedName name="ORD109626_">DMartSalesData!$C$9628:$O$9628</definedName>
    <definedName name="ORD109627_">DMartSalesData!$C$9629:$O$9629</definedName>
    <definedName name="ORD109628_">DMartSalesData!$C$9630:$O$9630</definedName>
    <definedName name="ORD109629_">DMartSalesData!$C$9631:$O$9631</definedName>
    <definedName name="ORD109630_">DMartSalesData!$C$9632:$O$9632</definedName>
    <definedName name="ORD109631_">DMartSalesData!$C$9633:$O$9633</definedName>
    <definedName name="ORD109632_">DMartSalesData!$C$9634:$O$9634</definedName>
    <definedName name="ORD109633_">DMartSalesData!$C$9635:$O$9635</definedName>
    <definedName name="ORD109634_">DMartSalesData!$C$9636:$O$9636</definedName>
    <definedName name="ORD109635_">DMartSalesData!$C$9637:$O$9637</definedName>
    <definedName name="ORD109636_">DMartSalesData!$C$9638:$O$9638</definedName>
    <definedName name="ORD109637_">DMartSalesData!$C$9639:$O$9639</definedName>
    <definedName name="ORD109638_">DMartSalesData!$C$9640:$O$9640</definedName>
    <definedName name="ORD109639_">DMartSalesData!$C$9641:$O$9641</definedName>
    <definedName name="ORD109640_">DMartSalesData!$C$9642:$O$9642</definedName>
    <definedName name="ORD109641_">DMartSalesData!$C$9643:$O$9643</definedName>
    <definedName name="ORD109642_">DMartSalesData!$C$9644:$O$9644</definedName>
    <definedName name="ORD109643_">DMartSalesData!$C$9645:$O$9645</definedName>
    <definedName name="ORD109644_">DMartSalesData!$C$9646:$O$9646</definedName>
    <definedName name="ORD109645_">DMartSalesData!$C$9647:$O$9647</definedName>
    <definedName name="ORD109646_">DMartSalesData!$C$9648:$O$9648</definedName>
    <definedName name="ORD109647_">DMartSalesData!$C$9649:$O$9649</definedName>
    <definedName name="ORD109648_">DMartSalesData!$C$9650:$O$9650</definedName>
    <definedName name="ORD109649_">DMartSalesData!$C$9651:$O$9651</definedName>
    <definedName name="ORD109650_">DMartSalesData!$C$9652:$O$9652</definedName>
    <definedName name="ORD109651_">DMartSalesData!$C$9653:$O$9653</definedName>
    <definedName name="ORD109652_">DMartSalesData!$C$9654:$O$9654</definedName>
    <definedName name="ORD109653_">DMartSalesData!$C$9655:$O$9655</definedName>
    <definedName name="ORD109654_">DMartSalesData!$C$9656:$O$9656</definedName>
    <definedName name="ORD109655_">DMartSalesData!$C$9657:$O$9657</definedName>
    <definedName name="ORD109656_">DMartSalesData!$C$9658:$O$9658</definedName>
    <definedName name="ORD109657_">DMartSalesData!$C$9659:$O$9659</definedName>
    <definedName name="ORD109658_">DMartSalesData!$C$9660:$O$9660</definedName>
    <definedName name="ORD109659_">DMartSalesData!$C$9661:$O$9661</definedName>
    <definedName name="ORD109660_">DMartSalesData!$C$9662:$O$9662</definedName>
    <definedName name="ORD109661_">DMartSalesData!$C$9663:$O$9663</definedName>
    <definedName name="ORD109662_">DMartSalesData!$C$9664:$O$9664</definedName>
    <definedName name="ORD109663_">DMartSalesData!$C$9665:$O$9665</definedName>
    <definedName name="ORD109664_">DMartSalesData!$C$9666:$O$9666</definedName>
    <definedName name="ORD109665_">DMartSalesData!$C$9667:$O$9667</definedName>
    <definedName name="ORD109666_">DMartSalesData!$C$9668:$O$9668</definedName>
    <definedName name="ORD109667_">DMartSalesData!$C$9669:$O$9669</definedName>
    <definedName name="ORD109668_">DMartSalesData!$C$9670:$O$9670</definedName>
    <definedName name="ORD109669_">DMartSalesData!$C$9671:$O$9671</definedName>
    <definedName name="ORD109670_">DMartSalesData!$C$9672:$O$9672</definedName>
    <definedName name="ORD109671_">DMartSalesData!$C$9673:$O$9673</definedName>
    <definedName name="ORD109672_">DMartSalesData!$C$9674:$O$9674</definedName>
    <definedName name="ORD109673_">DMartSalesData!$C$9675:$O$9675</definedName>
    <definedName name="ORD109674_">DMartSalesData!$C$9676:$O$9676</definedName>
    <definedName name="ORD109675_">DMartSalesData!$C$9677:$O$9677</definedName>
    <definedName name="ORD109676_">DMartSalesData!$C$9678:$O$9678</definedName>
    <definedName name="ORD109677_">DMartSalesData!$C$9679:$O$9679</definedName>
    <definedName name="ORD109678_">DMartSalesData!$C$9680:$O$9680</definedName>
    <definedName name="ORD109679_">DMartSalesData!$C$9681:$O$9681</definedName>
    <definedName name="ORD109680_">DMartSalesData!$C$9682:$O$9682</definedName>
    <definedName name="ORD109681_">DMartSalesData!$C$9683:$O$9683</definedName>
    <definedName name="ORD109682_">DMartSalesData!$C$9684:$O$9684</definedName>
    <definedName name="ORD109683_">DMartSalesData!$C$9685:$O$9685</definedName>
    <definedName name="ORD109684_">DMartSalesData!$C$9686:$O$9686</definedName>
    <definedName name="ORD109685_">DMartSalesData!$C$9687:$O$9687</definedName>
    <definedName name="ORD109686_">DMartSalesData!$C$9688:$O$9688</definedName>
    <definedName name="ORD109687_">DMartSalesData!$C$9689:$O$9689</definedName>
    <definedName name="ORD109688_">DMartSalesData!$C$9690:$O$9690</definedName>
    <definedName name="ORD109689_">DMartSalesData!$C$9691:$O$9691</definedName>
    <definedName name="ORD109690_">DMartSalesData!$C$9692:$O$9692</definedName>
    <definedName name="ORD109691_">DMartSalesData!$C$9693:$O$9693</definedName>
    <definedName name="ORD109692_">DMartSalesData!$C$9694:$O$9694</definedName>
    <definedName name="ORD109693_">DMartSalesData!$C$9695:$O$9695</definedName>
    <definedName name="ORD109694_">DMartSalesData!$C$9696:$O$9696</definedName>
    <definedName name="ORD109695_">DMartSalesData!$C$9697:$O$9697</definedName>
    <definedName name="ORD109696_">DMartSalesData!$C$9698:$O$9698</definedName>
    <definedName name="ORD109697_">DMartSalesData!$C$9699:$O$9699</definedName>
    <definedName name="ORD109698_">DMartSalesData!$C$9700:$O$9700</definedName>
    <definedName name="ORD109699_">DMartSalesData!$C$9701:$O$9701</definedName>
    <definedName name="ORD109700_">DMartSalesData!$C$9702:$O$9702</definedName>
    <definedName name="ORD109701_">DMartSalesData!$C$9703:$O$9703</definedName>
    <definedName name="ORD109702_">DMartSalesData!$C$9704:$O$9704</definedName>
    <definedName name="ORD109703_">DMartSalesData!$C$9705:$O$9705</definedName>
    <definedName name="ORD109704_">DMartSalesData!$C$9706:$O$9706</definedName>
    <definedName name="ORD109705_">DMartSalesData!$C$9707:$O$9707</definedName>
    <definedName name="ORD109706_">DMartSalesData!$C$9708:$O$9708</definedName>
    <definedName name="ORD109707_">DMartSalesData!$C$9709:$O$9709</definedName>
    <definedName name="ORD109708_">DMartSalesData!$C$9710:$O$9710</definedName>
    <definedName name="ORD109709_">DMartSalesData!$C$9711:$O$9711</definedName>
    <definedName name="ORD109710_">DMartSalesData!$C$9712:$O$9712</definedName>
    <definedName name="ORD109711_">DMartSalesData!$C$9713:$O$9713</definedName>
    <definedName name="ORD109712_">DMartSalesData!$C$9714:$O$9714</definedName>
    <definedName name="ORD109713_">DMartSalesData!$C$9715:$O$9715</definedName>
    <definedName name="ORD109714_">DMartSalesData!$C$9716:$O$9716</definedName>
    <definedName name="ORD109715_">DMartSalesData!$C$9717:$O$9717</definedName>
    <definedName name="ORD109716_">DMartSalesData!$C$9718:$O$9718</definedName>
    <definedName name="ORD109717_">DMartSalesData!$C$9719:$O$9719</definedName>
    <definedName name="ORD109718_">DMartSalesData!$C$9720:$O$9720</definedName>
    <definedName name="ORD109719_">DMartSalesData!$C$9721:$O$9721</definedName>
    <definedName name="ORD109720_">DMartSalesData!$C$9722:$O$9722</definedName>
    <definedName name="ORD109721_">DMartSalesData!$C$9723:$O$9723</definedName>
    <definedName name="ORD109722_">DMartSalesData!$C$9724:$O$9724</definedName>
    <definedName name="ORD109723_">DMartSalesData!$C$9725:$O$9725</definedName>
    <definedName name="ORD109724_">DMartSalesData!$C$9726:$O$9726</definedName>
    <definedName name="ORD109725_">DMartSalesData!$C$9727:$O$9727</definedName>
    <definedName name="ORD109726_">DMartSalesData!$C$9728:$O$9728</definedName>
    <definedName name="ORD109727_">DMartSalesData!$C$9729:$O$9729</definedName>
    <definedName name="ORD109728_">DMartSalesData!$C$9730:$O$9730</definedName>
    <definedName name="ORD109729_">DMartSalesData!$C$9731:$O$9731</definedName>
    <definedName name="ORD109730_">DMartSalesData!$C$9732:$O$9732</definedName>
    <definedName name="ORD109731_">DMartSalesData!$C$9733:$O$9733</definedName>
    <definedName name="ORD109732_">DMartSalesData!$C$9734:$O$9734</definedName>
    <definedName name="ORD109733_">DMartSalesData!$C$9735:$O$9735</definedName>
    <definedName name="ORD109734_">DMartSalesData!$C$9736:$O$9736</definedName>
    <definedName name="ORD109735_">DMartSalesData!$C$9737:$O$9737</definedName>
    <definedName name="ORD109736_">DMartSalesData!$C$9738:$O$9738</definedName>
    <definedName name="ORD109737_">DMartSalesData!$C$9739:$O$9739</definedName>
    <definedName name="ORD109738_">DMartSalesData!$C$9740:$O$9740</definedName>
    <definedName name="ORD109739_">DMartSalesData!$C$9741:$O$9741</definedName>
    <definedName name="ORD109740_">DMartSalesData!$C$9742:$O$9742</definedName>
    <definedName name="ORD109741_">DMartSalesData!$C$9743:$O$9743</definedName>
    <definedName name="ORD109742_">DMartSalesData!$C$9744:$O$9744</definedName>
    <definedName name="ORD109743_">DMartSalesData!$C$9745:$O$9745</definedName>
    <definedName name="ORD109744_">DMartSalesData!$C$9746:$O$9746</definedName>
    <definedName name="ORD109745_">DMartSalesData!$C$9747:$O$9747</definedName>
    <definedName name="ORD109746_">DMartSalesData!$C$9748:$O$9748</definedName>
    <definedName name="ORD109747_">DMartSalesData!$C$9749:$O$9749</definedName>
    <definedName name="ORD109748_">DMartSalesData!$C$9750:$O$9750</definedName>
    <definedName name="ORD109749_">DMartSalesData!$C$9751:$O$9751</definedName>
    <definedName name="ORD109750_">DMartSalesData!$C$9752:$O$9752</definedName>
    <definedName name="ORD109751_">DMartSalesData!$C$9753:$O$9753</definedName>
    <definedName name="ORD109752_">DMartSalesData!$C$9754:$O$9754</definedName>
    <definedName name="ORD109753_">DMartSalesData!$C$9755:$O$9755</definedName>
    <definedName name="ORD109754_">DMartSalesData!$C$9756:$O$9756</definedName>
    <definedName name="ORD109755_">DMartSalesData!$C$9757:$O$9757</definedName>
    <definedName name="ORD109756_">DMartSalesData!$C$9758:$O$9758</definedName>
    <definedName name="ORD109757_">DMartSalesData!$C$9759:$O$9759</definedName>
    <definedName name="ORD109758_">DMartSalesData!$C$9760:$O$9760</definedName>
    <definedName name="ORD109759_">DMartSalesData!$C$9761:$O$9761</definedName>
    <definedName name="ORD109760_">DMartSalesData!$C$9762:$O$9762</definedName>
    <definedName name="ORD109761_">DMartSalesData!$C$9763:$O$9763</definedName>
    <definedName name="ORD109762_">DMartSalesData!$C$9764:$O$9764</definedName>
    <definedName name="ORD109763_">DMartSalesData!$C$9765:$O$9765</definedName>
    <definedName name="ORD109764_">DMartSalesData!$C$9766:$O$9766</definedName>
    <definedName name="ORD109765_">DMartSalesData!$C$9767:$O$9767</definedName>
    <definedName name="ORD109766_">DMartSalesData!$C$9768:$O$9768</definedName>
    <definedName name="ORD109767_">DMartSalesData!$C$9769:$O$9769</definedName>
    <definedName name="ORD109768_">DMartSalesData!$C$9770:$O$9770</definedName>
    <definedName name="ORD109769_">DMartSalesData!$C$9771:$O$9771</definedName>
    <definedName name="ORD109770_">DMartSalesData!$C$9772:$O$9772</definedName>
    <definedName name="ORD109771_">DMartSalesData!$C$9773:$O$9773</definedName>
    <definedName name="ORD109772_">DMartSalesData!$C$9774:$O$9774</definedName>
    <definedName name="ORD109773_">DMartSalesData!$C$9775:$O$9775</definedName>
    <definedName name="ORD109774_">DMartSalesData!$C$9776:$O$9776</definedName>
    <definedName name="ORD109775_">DMartSalesData!$C$9777:$O$9777</definedName>
    <definedName name="ORD109776_">DMartSalesData!$C$9778:$O$9778</definedName>
    <definedName name="ORD109777_">DMartSalesData!$C$9779:$O$9779</definedName>
    <definedName name="ORD109778_">DMartSalesData!$C$9780:$O$9780</definedName>
    <definedName name="ORD109779_">DMartSalesData!$C$9781:$O$9781</definedName>
    <definedName name="ORD109780_">DMartSalesData!$C$9782:$O$9782</definedName>
    <definedName name="ORD109781_">DMartSalesData!$C$9783:$O$9783</definedName>
    <definedName name="ORD109782_">DMartSalesData!$C$9784:$O$9784</definedName>
    <definedName name="ORD109783_">DMartSalesData!$C$9785:$O$9785</definedName>
    <definedName name="ORD109784_">DMartSalesData!$C$9786:$O$9786</definedName>
    <definedName name="ORD109785_">DMartSalesData!$C$9787:$O$9787</definedName>
    <definedName name="ORD109786_">DMartSalesData!$C$9788:$O$9788</definedName>
    <definedName name="ORD109787_">DMartSalesData!$C$9789:$O$9789</definedName>
    <definedName name="ORD109788_">DMartSalesData!$C$9790:$O$9790</definedName>
    <definedName name="ORD109789_">DMartSalesData!$C$9791:$O$9791</definedName>
    <definedName name="ORD109790_">DMartSalesData!$C$9792:$O$9792</definedName>
    <definedName name="ORD109791_">DMartSalesData!$C$9793:$O$9793</definedName>
    <definedName name="ORD109792_">DMartSalesData!$C$9794:$O$9794</definedName>
    <definedName name="ORD109793_">DMartSalesData!$C$9795:$O$9795</definedName>
    <definedName name="ORD109794_">DMartSalesData!$C$9796:$O$9796</definedName>
    <definedName name="ORD109795_">DMartSalesData!$C$9797:$O$9797</definedName>
    <definedName name="ORD109796_">DMartSalesData!$C$9798:$O$9798</definedName>
    <definedName name="ORD109797_">DMartSalesData!$C$9799:$O$9799</definedName>
    <definedName name="ORD109798_">DMartSalesData!$C$9800:$O$9800</definedName>
    <definedName name="ORD109799_">DMartSalesData!$C$9801:$O$9801</definedName>
    <definedName name="ORD109800_">DMartSalesData!$C$9802:$O$9802</definedName>
    <definedName name="ORD109801_">DMartSalesData!$C$9803:$O$9803</definedName>
    <definedName name="ORD109802_">DMartSalesData!$C$9804:$O$9804</definedName>
    <definedName name="ORD109803_">DMartSalesData!$C$9805:$O$9805</definedName>
    <definedName name="ORD109804_">DMartSalesData!$C$9806:$O$9806</definedName>
    <definedName name="ORD109805_">DMartSalesData!$C$9807:$O$9807</definedName>
    <definedName name="ORD109806_">DMartSalesData!$C$9808:$O$9808</definedName>
    <definedName name="ORD109807_">DMartSalesData!$C$9809:$O$9809</definedName>
    <definedName name="ORD109808_">DMartSalesData!$C$9810:$O$9810</definedName>
    <definedName name="ORD109809_">DMartSalesData!$C$9811:$O$9811</definedName>
    <definedName name="ORD109810_">DMartSalesData!$C$9812:$O$9812</definedName>
    <definedName name="ORD109811_">DMartSalesData!$C$9813:$O$9813</definedName>
    <definedName name="ORD109812_">DMartSalesData!$C$9814:$O$9814</definedName>
    <definedName name="ORD109813_">DMartSalesData!$C$9815:$O$9815</definedName>
    <definedName name="ORD109814_">DMartSalesData!$C$9816:$O$9816</definedName>
    <definedName name="ORD109815_">DMartSalesData!$C$9817:$O$9817</definedName>
    <definedName name="ORD109816_">DMartSalesData!$C$9818:$O$9818</definedName>
    <definedName name="ORD109817_">DMartSalesData!$C$9819:$O$9819</definedName>
    <definedName name="ORD109818_">DMartSalesData!$C$9820:$O$9820</definedName>
    <definedName name="ORD109819_">DMartSalesData!$C$9821:$O$9821</definedName>
    <definedName name="ORD109820_">DMartSalesData!$C$9822:$O$9822</definedName>
    <definedName name="ORD109821_">DMartSalesData!$C$9823:$O$9823</definedName>
    <definedName name="ORD109822_">DMartSalesData!$C$9824:$O$9824</definedName>
    <definedName name="ORD109823_">DMartSalesData!$C$9825:$O$9825</definedName>
    <definedName name="ORD109824_">DMartSalesData!$C$9826:$O$9826</definedName>
    <definedName name="ORD109825_">DMartSalesData!$C$9827:$O$9827</definedName>
    <definedName name="ORD109826_">DMartSalesData!$C$9828:$O$9828</definedName>
    <definedName name="ORD109827_">DMartSalesData!$C$9829:$O$9829</definedName>
    <definedName name="ORD109828_">DMartSalesData!$C$9830:$O$9830</definedName>
    <definedName name="ORD109829_">DMartSalesData!$C$9831:$O$9831</definedName>
    <definedName name="ORD109830_">DMartSalesData!$C$9832:$O$9832</definedName>
    <definedName name="ORD109831_">DMartSalesData!$C$9833:$O$9833</definedName>
    <definedName name="ORD109832_">DMartSalesData!$C$9834:$O$9834</definedName>
    <definedName name="ORD109833_">DMartSalesData!$C$9835:$O$9835</definedName>
    <definedName name="ORD109834_">DMartSalesData!$C$9836:$O$9836</definedName>
    <definedName name="ORD109835_">DMartSalesData!$C$9837:$O$9837</definedName>
    <definedName name="ORD109836_">DMartSalesData!$C$9838:$O$9838</definedName>
    <definedName name="ORD109837_">DMartSalesData!$C$9839:$O$9839</definedName>
    <definedName name="ORD109838_">DMartSalesData!$C$9840:$O$9840</definedName>
    <definedName name="ORD109839_">DMartSalesData!$C$9841:$O$9841</definedName>
    <definedName name="ORD109840_">DMartSalesData!$C$9842:$O$9842</definedName>
    <definedName name="ORD109841_">DMartSalesData!$C$9843:$O$9843</definedName>
    <definedName name="ORD109842_">DMartSalesData!$C$9844:$O$9844</definedName>
    <definedName name="ORD109843_">DMartSalesData!$C$9845:$O$9845</definedName>
    <definedName name="ORD109844_">DMartSalesData!$C$9846:$O$9846</definedName>
    <definedName name="ORD109845_">DMartSalesData!$C$9847:$O$9847</definedName>
    <definedName name="ORD109846_">DMartSalesData!$C$9848:$O$9848</definedName>
    <definedName name="ORD109847_">DMartSalesData!$C$9849:$O$9849</definedName>
    <definedName name="ORD109848_">DMartSalesData!$C$9850:$O$9850</definedName>
    <definedName name="ORD109849_">DMartSalesData!$C$9851:$O$9851</definedName>
    <definedName name="ORD109850_">DMartSalesData!$C$9852:$O$9852</definedName>
    <definedName name="ORD109851_">DMartSalesData!$C$9853:$O$9853</definedName>
    <definedName name="ORD109852_">DMartSalesData!$C$9854:$O$9854</definedName>
    <definedName name="ORD109853_">DMartSalesData!$C$9855:$O$9855</definedName>
    <definedName name="ORD109854_">DMartSalesData!$C$9856:$O$9856</definedName>
    <definedName name="ORD109855_">DMartSalesData!$C$9857:$O$9857</definedName>
    <definedName name="ORD109856_">DMartSalesData!$C$9858:$O$9858</definedName>
    <definedName name="ORD109857_">DMartSalesData!$C$9859:$O$9859</definedName>
    <definedName name="ORD109858_">DMartSalesData!$C$9860:$O$9860</definedName>
    <definedName name="ORD109859_">DMartSalesData!$C$9861:$O$9861</definedName>
    <definedName name="ORD109860_">DMartSalesData!$C$9862:$O$9862</definedName>
    <definedName name="ORD109861_">DMartSalesData!$C$9863:$O$9863</definedName>
    <definedName name="ORD109862_">DMartSalesData!$C$9864:$O$9864</definedName>
    <definedName name="ORD109863_">DMartSalesData!$C$9865:$O$9865</definedName>
    <definedName name="ORD109864_">DMartSalesData!$C$9866:$O$9866</definedName>
    <definedName name="ORD109865_">DMartSalesData!$C$9867:$O$9867</definedName>
    <definedName name="ORD109866_">DMartSalesData!$C$9868:$O$9868</definedName>
    <definedName name="ORD109867_">DMartSalesData!$C$9869:$O$9869</definedName>
    <definedName name="ORD109868_">DMartSalesData!$C$9870:$O$9870</definedName>
    <definedName name="ORD109869_">DMartSalesData!$C$9871:$O$9871</definedName>
    <definedName name="ORD109870_">DMartSalesData!$C$9872:$O$9872</definedName>
    <definedName name="ORD109871_">DMartSalesData!$C$9873:$O$9873</definedName>
    <definedName name="ORD109872_">DMartSalesData!$C$9874:$O$9874</definedName>
    <definedName name="ORD109873_">DMartSalesData!$C$9875:$O$9875</definedName>
    <definedName name="ORD109874_">DMartSalesData!$C$9876:$O$9876</definedName>
    <definedName name="ORD109875_">DMartSalesData!$C$9877:$O$9877</definedName>
    <definedName name="ORD109876_">DMartSalesData!$C$9878:$O$9878</definedName>
    <definedName name="ORD109877_">DMartSalesData!$C$9879:$O$9879</definedName>
    <definedName name="ORD109878_">DMartSalesData!$C$9880:$O$9880</definedName>
    <definedName name="ORD109879_">DMartSalesData!$C$9881:$O$9881</definedName>
    <definedName name="ORD109880_">DMartSalesData!$C$9882:$O$9882</definedName>
    <definedName name="ORD109881_">DMartSalesData!$C$9883:$O$9883</definedName>
    <definedName name="ORD109882_">DMartSalesData!$C$9884:$O$9884</definedName>
    <definedName name="ORD109883_">DMartSalesData!$C$9885:$O$9885</definedName>
    <definedName name="ORD109884_">DMartSalesData!$C$9886:$O$9886</definedName>
    <definedName name="ORD109885_">DMartSalesData!$C$9887:$O$9887</definedName>
    <definedName name="ORD109886_">DMartSalesData!$C$9888:$O$9888</definedName>
    <definedName name="ORD109887_">DMartSalesData!$C$9889:$O$9889</definedName>
    <definedName name="ORD109888_">DMartSalesData!$C$9890:$O$9890</definedName>
    <definedName name="ORD109889_">DMartSalesData!$C$9891:$O$9891</definedName>
    <definedName name="ORD109890_">DMartSalesData!$C$9892:$O$9892</definedName>
    <definedName name="ORD109891_">DMartSalesData!$C$9893:$O$9893</definedName>
    <definedName name="ORD109892_">DMartSalesData!$C$9894:$O$9894</definedName>
    <definedName name="ORD109893_">DMartSalesData!$C$9895:$O$9895</definedName>
    <definedName name="ORD109894_">DMartSalesData!$C$9896:$O$9896</definedName>
    <definedName name="ORD109895_">DMartSalesData!$C$9897:$O$9897</definedName>
    <definedName name="ORD109896_">DMartSalesData!$C$9898:$O$9898</definedName>
    <definedName name="ORD109897_">DMartSalesData!$C$9899:$O$9899</definedName>
    <definedName name="ORD109898_">DMartSalesData!$C$9900:$O$9900</definedName>
    <definedName name="ORD109899_">DMartSalesData!$C$9901:$O$9901</definedName>
    <definedName name="ORD109900_">DMartSalesData!$C$9902:$O$9902</definedName>
    <definedName name="ORD109901_">DMartSalesData!$C$9903:$O$9903</definedName>
    <definedName name="ORD109902_">DMartSalesData!$C$9904:$O$9904</definedName>
    <definedName name="ORD109903_">DMartSalesData!$C$9905:$O$9905</definedName>
    <definedName name="ORD109904_">DMartSalesData!$C$9906:$O$9906</definedName>
    <definedName name="ORD109905_">DMartSalesData!$C$9907:$O$9907</definedName>
    <definedName name="ORD109906_">DMartSalesData!$C$9908:$O$9908</definedName>
    <definedName name="ORD109907_">DMartSalesData!$C$9909:$O$9909</definedName>
    <definedName name="ORD109908_">DMartSalesData!$C$9910:$O$9910</definedName>
    <definedName name="ORD109909_">DMartSalesData!$C$9911:$O$9911</definedName>
    <definedName name="ORD109910_">DMartSalesData!$C$9912:$O$9912</definedName>
    <definedName name="ORD109911_">DMartSalesData!$C$9913:$O$9913</definedName>
    <definedName name="ORD109912_">DMartSalesData!$C$9914:$O$9914</definedName>
    <definedName name="ORD109913_">DMartSalesData!$C$9915:$O$9915</definedName>
    <definedName name="ORD109914_">DMartSalesData!$C$9916:$O$9916</definedName>
    <definedName name="ORD109915_">DMartSalesData!$C$9917:$O$9917</definedName>
    <definedName name="ORD109916_">DMartSalesData!$C$9918:$O$9918</definedName>
    <definedName name="ORD109917_">DMartSalesData!$C$9919:$O$9919</definedName>
    <definedName name="ORD109918_">DMartSalesData!$C$9920:$O$9920</definedName>
    <definedName name="ORD109919_">DMartSalesData!$C$9921:$O$9921</definedName>
    <definedName name="ORD109920_">DMartSalesData!$C$9922:$O$9922</definedName>
    <definedName name="ORD109921_">DMartSalesData!$C$9923:$O$9923</definedName>
    <definedName name="ORD109922_">DMartSalesData!$C$9924:$O$9924</definedName>
    <definedName name="ORD109923_">DMartSalesData!$C$9925:$O$9925</definedName>
    <definedName name="ORD109924_">DMartSalesData!$C$9926:$O$9926</definedName>
    <definedName name="ORD109925_">DMartSalesData!$C$9927:$O$9927</definedName>
    <definedName name="ORD109926_">DMartSalesData!$C$9928:$O$9928</definedName>
    <definedName name="ORD109927_">DMartSalesData!$C$9929:$O$9929</definedName>
    <definedName name="ORD109928_">DMartSalesData!$C$9930:$O$9930</definedName>
    <definedName name="ORD109929_">DMartSalesData!$C$9931:$O$9931</definedName>
    <definedName name="ORD109930_">DMartSalesData!$C$9932:$O$9932</definedName>
    <definedName name="ORD109931_">DMartSalesData!$C$9933:$O$9933</definedName>
    <definedName name="ORD109932_">DMartSalesData!$C$9934:$O$9934</definedName>
    <definedName name="ORD109933_">DMartSalesData!$C$9935:$O$9935</definedName>
    <definedName name="ORD109934_">DMartSalesData!$C$9936:$O$9936</definedName>
    <definedName name="ORD109935_">DMartSalesData!$C$9937:$O$9937</definedName>
    <definedName name="ORD109936_">DMartSalesData!$C$9938:$O$9938</definedName>
    <definedName name="ORD109937_">DMartSalesData!$C$9939:$O$9939</definedName>
    <definedName name="ORD109938_">DMartSalesData!$C$9940:$O$9940</definedName>
    <definedName name="ORD109939_">DMartSalesData!$C$9941:$O$9941</definedName>
    <definedName name="ORD109940_">DMartSalesData!$C$9942:$O$9942</definedName>
    <definedName name="ORD109941_">DMartSalesData!$C$9943:$O$9943</definedName>
    <definedName name="ORD109942_">DMartSalesData!$C$9944:$O$9944</definedName>
    <definedName name="ORD109943_">DMartSalesData!$C$9945:$O$9945</definedName>
    <definedName name="ORD109944_">DMartSalesData!$C$9946:$O$9946</definedName>
    <definedName name="ORD109945_">DMartSalesData!$C$9947:$O$9947</definedName>
    <definedName name="ORD109946_">DMartSalesData!$C$9948:$O$9948</definedName>
    <definedName name="ORD109947_">DMartSalesData!$C$9949:$O$9949</definedName>
    <definedName name="ORD109948_">DMartSalesData!$C$9950:$O$9950</definedName>
    <definedName name="ORD109949_">DMartSalesData!$C$9951:$O$9951</definedName>
    <definedName name="ORD109950_">DMartSalesData!$C$9952:$O$9952</definedName>
    <definedName name="ORD109951_">DMartSalesData!$C$9953:$O$9953</definedName>
    <definedName name="ORD109952_">DMartSalesData!$C$9954:$O$9954</definedName>
    <definedName name="ORD109953_">DMartSalesData!$C$9955:$O$9955</definedName>
    <definedName name="ORD109954_">DMartSalesData!$C$9956:$O$9956</definedName>
    <definedName name="ORD109955_">DMartSalesData!$C$9957:$O$9957</definedName>
    <definedName name="ORD109956_">DMartSalesData!$C$9958:$O$9958</definedName>
    <definedName name="ORD109957_">DMartSalesData!$C$9959:$O$9959</definedName>
    <definedName name="ORD109958_">DMartSalesData!$C$9960:$O$9960</definedName>
    <definedName name="ORD109959_">DMartSalesData!$C$9961:$O$9961</definedName>
    <definedName name="ORD109960_">DMartSalesData!$C$9962:$O$9962</definedName>
    <definedName name="ORD109961_">DMartSalesData!$C$9963:$O$9963</definedName>
    <definedName name="ORD109962_">DMartSalesData!$C$9964:$O$9964</definedName>
    <definedName name="ORD109963_">DMartSalesData!$C$9965:$O$9965</definedName>
    <definedName name="ORD109964_">DMartSalesData!$C$9966:$O$9966</definedName>
    <definedName name="ORD109965_">DMartSalesData!$C$9967:$O$9967</definedName>
    <definedName name="ORD109966_">DMartSalesData!$C$9968:$O$9968</definedName>
    <definedName name="ORD109967_">DMartSalesData!$C$9969:$O$9969</definedName>
    <definedName name="ORD109968_">DMartSalesData!$C$9970:$O$9970</definedName>
    <definedName name="ORD109969_">DMartSalesData!$C$9971:$O$9971</definedName>
    <definedName name="ORD109970_">DMartSalesData!$C$9972:$O$9972</definedName>
    <definedName name="ORD109971_">DMartSalesData!$C$9973:$O$9973</definedName>
    <definedName name="ORD109972_">DMartSalesData!$C$9974:$O$9974</definedName>
    <definedName name="ORD109973_">DMartSalesData!$C$9975:$O$9975</definedName>
    <definedName name="ORD109974_">DMartSalesData!$C$9976:$O$9976</definedName>
    <definedName name="ORD109975_">DMartSalesData!$C$9977:$O$9977</definedName>
    <definedName name="ORD109976_">DMartSalesData!$C$9978:$O$9978</definedName>
    <definedName name="ORD109977_">DMartSalesData!$C$9979:$O$9979</definedName>
    <definedName name="ORD109978_">DMartSalesData!$C$9980:$O$9980</definedName>
    <definedName name="ORD109979_">DMartSalesData!$C$9981:$O$9981</definedName>
    <definedName name="ORD109980_">DMartSalesData!$C$9982:$O$9982</definedName>
    <definedName name="ORD109981_">DMartSalesData!$C$9983:$O$9983</definedName>
    <definedName name="ORD109982_">DMartSalesData!$C$9984:$O$9984</definedName>
    <definedName name="ORD109983_">DMartSalesData!$C$9985:$O$9985</definedName>
    <definedName name="ORD109984_">DMartSalesData!$C$9986:$O$9986</definedName>
    <definedName name="ORD109985_">DMartSalesData!$C$9987:$O$9987</definedName>
    <definedName name="ORD109986_">DMartSalesData!$C$9988:$O$9988</definedName>
    <definedName name="ORD109987_">DMartSalesData!$C$9989:$O$9989</definedName>
    <definedName name="ORD109988_">DMartSalesData!$C$9990:$O$9990</definedName>
    <definedName name="ORD109989_">DMartSalesData!$C$9991:$O$9991</definedName>
    <definedName name="ORD109990_">DMartSalesData!$C$9992:$O$9992</definedName>
    <definedName name="ORD109991_">DMartSalesData!$C$9993:$O$9993</definedName>
    <definedName name="ORD109992_">DMartSalesData!$C$9994:$O$9994</definedName>
    <definedName name="ORD109993_">DMartSalesData!$C$9995:$O$9995</definedName>
    <definedName name="ORD109994_">DMartSalesData!$C$9996:$O$9996</definedName>
    <definedName name="ORD109995_">DMartSalesData!$C$9997:$O$9997</definedName>
    <definedName name="ORD109996_">DMartSalesData!$C$9998:$O$9998</definedName>
    <definedName name="ORD109997_">DMartSalesData!$C$9999:$O$9999</definedName>
    <definedName name="ORD109998_">DMartSalesData!$C$10000:$O$10000</definedName>
    <definedName name="ORD109999_">DMartSalesData!$C$10001:$O$10001</definedName>
    <definedName name="ORD110000_">DMartSalesData!$C$10002:$O$10002</definedName>
    <definedName name="ORD110001_">DMartSalesData!$C$10003:$O$10003</definedName>
    <definedName name="ORD110002_">DMartSalesData!$C$10004:$O$10004</definedName>
    <definedName name="ORD110003_">DMartSalesData!$C$10005:$O$10005</definedName>
    <definedName name="ORD110004_">DMartSalesData!$C$10006:$O$10006</definedName>
    <definedName name="ORD110005_">DMartSalesData!$C$10007:$O$10007</definedName>
    <definedName name="ORD110006_">DMartSalesData!$C$10008:$O$10008</definedName>
    <definedName name="ORD110007_">DMartSalesData!$C$10009:$O$10009</definedName>
    <definedName name="ORD110008_">DMartSalesData!$C$10010:$O$10010</definedName>
    <definedName name="ORD110009_">DMartSalesData!$C$10011:$O$10011</definedName>
    <definedName name="ORD110010_">DMartSalesData!$C$10012:$O$10012</definedName>
    <definedName name="ORD110011_">DMartSalesData!$C$10013:$O$10013</definedName>
    <definedName name="ORD110012_">DMartSalesData!$C$10014:$O$10014</definedName>
    <definedName name="ORD110013_">DMartSalesData!$C$10015:$O$10015</definedName>
    <definedName name="ORD110014_">DMartSalesData!$C$10016:$O$10016</definedName>
    <definedName name="ORD110015_">DMartSalesData!$C$10017:$O$10017</definedName>
    <definedName name="ORD110016_">DMartSalesData!$C$10018:$O$10018</definedName>
    <definedName name="ORD110017_">DMartSalesData!$C$10019:$O$10019</definedName>
    <definedName name="ORD110018_">DMartSalesData!$C$10020:$O$10020</definedName>
    <definedName name="ORD110019_">DMartSalesData!$C$10021:$O$10021</definedName>
    <definedName name="ORD110020_">DMartSalesData!$C$10022:$O$10022</definedName>
    <definedName name="ORD110021_">DMartSalesData!$C$10023:$O$10023</definedName>
    <definedName name="ORD110022_">DMartSalesData!$C$10024:$O$10024</definedName>
    <definedName name="ORD110023_">DMartSalesData!$C$10025:$O$10025</definedName>
    <definedName name="ORD110024_">DMartSalesData!$C$10026:$O$10026</definedName>
    <definedName name="ORD110025_">DMartSalesData!$C$10027:$O$10027</definedName>
    <definedName name="ORD110026_">DMartSalesData!$C$10028:$O$10028</definedName>
    <definedName name="ORD110027_">DMartSalesData!$C$10029:$O$10029</definedName>
    <definedName name="ORD110028_">DMartSalesData!$C$10030:$O$10030</definedName>
    <definedName name="ORD110029_">DMartSalesData!$C$10031:$O$10031</definedName>
    <definedName name="ORD110030_">DMartSalesData!$C$10032:$O$10032</definedName>
    <definedName name="ORD110031_">DMartSalesData!$C$10033:$O$10033</definedName>
    <definedName name="ORD110032_">DMartSalesData!$C$10034:$O$10034</definedName>
    <definedName name="ORD110033_">DMartSalesData!$C$10035:$O$10035</definedName>
    <definedName name="ORD110034_">DMartSalesData!$C$10036:$O$10036</definedName>
    <definedName name="ORD110035_">DMartSalesData!$C$10037:$O$10037</definedName>
    <definedName name="ORD110036_">DMartSalesData!$C$10038:$O$10038</definedName>
    <definedName name="ORD110037_">DMartSalesData!$C$10039:$O$10039</definedName>
    <definedName name="ORD110038_">DMartSalesData!$C$10040:$O$10040</definedName>
    <definedName name="ORD110039_">DMartSalesData!$C$10041:$O$10041</definedName>
    <definedName name="ORD110040_">DMartSalesData!$C$10042:$O$10042</definedName>
    <definedName name="ORD110041_">DMartSalesData!$C$10043:$O$10043</definedName>
    <definedName name="ORD110042_">DMartSalesData!$C$10044:$O$10044</definedName>
    <definedName name="ORD110043_">DMartSalesData!$C$10045:$O$10045</definedName>
    <definedName name="ORD110044_">DMartSalesData!$C$10046:$O$10046</definedName>
    <definedName name="ORD110045_">DMartSalesData!$C$10047:$O$10047</definedName>
    <definedName name="ORD110046_">DMartSalesData!$C$10048:$O$10048</definedName>
    <definedName name="ORD110047_">DMartSalesData!$C$10049:$O$10049</definedName>
    <definedName name="ORD110048_">DMartSalesData!$C$10050:$O$10050</definedName>
    <definedName name="ORD110049_">DMartSalesData!$C$10051:$O$10051</definedName>
    <definedName name="ORD110050_">DMartSalesData!$C$10052:$O$10052</definedName>
    <definedName name="ORD110051_">DMartSalesData!$C$10053:$O$10053</definedName>
    <definedName name="ORD110052_">DMartSalesData!$C$10054:$O$10054</definedName>
    <definedName name="ORD110053_">DMartSalesData!$C$10055:$O$10055</definedName>
    <definedName name="ORD110054_">DMartSalesData!$C$10056:$O$10056</definedName>
    <definedName name="ORD110055_">DMartSalesData!$C$10057:$O$10057</definedName>
    <definedName name="ORD110056_">DMartSalesData!$C$10058:$O$10058</definedName>
    <definedName name="ORD110057_">DMartSalesData!$C$10059:$O$10059</definedName>
    <definedName name="ORD110058_">DMartSalesData!$C$10060:$O$10060</definedName>
    <definedName name="ORD110059_">DMartSalesData!$C$10061:$O$10061</definedName>
    <definedName name="ORD110060_">DMartSalesData!$C$10062:$O$10062</definedName>
    <definedName name="ORD110061_">DMartSalesData!$C$10063:$O$10063</definedName>
    <definedName name="ORD110062_">DMartSalesData!$C$10064:$O$10064</definedName>
    <definedName name="ORD110063_">DMartSalesData!$C$10065:$O$10065</definedName>
    <definedName name="ORD110064_">DMartSalesData!$C$10066:$O$10066</definedName>
    <definedName name="ORD110065_">DMartSalesData!$C$10067:$O$10067</definedName>
    <definedName name="ORD110066_">DMartSalesData!$C$10068:$O$10068</definedName>
    <definedName name="ORD110067_">DMartSalesData!$C$10069:$O$10069</definedName>
    <definedName name="ORD110068_">DMartSalesData!$C$10070:$O$10070</definedName>
    <definedName name="ORD110069_">DMartSalesData!$C$10071:$O$10071</definedName>
    <definedName name="ORD110070_">DMartSalesData!$C$10072:$O$10072</definedName>
    <definedName name="ORD110071_">DMartSalesData!$C$10073:$O$10073</definedName>
    <definedName name="ORD110072_">DMartSalesData!$C$10074:$O$10074</definedName>
    <definedName name="ORD110073_">DMartSalesData!$C$10075:$O$10075</definedName>
    <definedName name="ORD110074_">DMartSalesData!$C$10076:$O$10076</definedName>
    <definedName name="ORD110075_">DMartSalesData!$C$10077:$O$10077</definedName>
    <definedName name="ORD110076_">DMartSalesData!$C$10078:$O$10078</definedName>
    <definedName name="ORD110077_">DMartSalesData!$C$10079:$O$10079</definedName>
    <definedName name="ORD110078_">DMartSalesData!$C$10080:$O$10080</definedName>
    <definedName name="ORD110079_">DMartSalesData!$C$10081:$O$10081</definedName>
    <definedName name="ORD110080_">DMartSalesData!$C$10082:$O$10082</definedName>
    <definedName name="ORD110081_">DMartSalesData!$C$10083:$O$10083</definedName>
    <definedName name="ORD110082_">DMartSalesData!$C$10084:$O$10084</definedName>
    <definedName name="ORD110083_">DMartSalesData!$C$10085:$O$10085</definedName>
    <definedName name="ORD110084_">DMartSalesData!$C$10086:$O$10086</definedName>
    <definedName name="ORD110085_">DMartSalesData!$C$10087:$O$10087</definedName>
    <definedName name="ORD110086_">DMartSalesData!$C$10088:$O$10088</definedName>
    <definedName name="ORD110087_">DMartSalesData!$C$10089:$O$10089</definedName>
    <definedName name="ORD110088_">DMartSalesData!$C$10090:$O$10090</definedName>
    <definedName name="ORD110089_">DMartSalesData!$C$10091:$O$10091</definedName>
    <definedName name="ORD110090_">DMartSalesData!$C$10092:$O$10092</definedName>
    <definedName name="ORD110091_">DMartSalesData!$C$10093:$O$10093</definedName>
    <definedName name="ORD110092_">DMartSalesData!$C$10094:$O$10094</definedName>
    <definedName name="ORD110093_">DMartSalesData!$C$10095:$O$10095</definedName>
    <definedName name="ORD110094_">DMartSalesData!$C$10096:$O$10096</definedName>
    <definedName name="ORD110095_">DMartSalesData!$C$10097:$O$10097</definedName>
    <definedName name="ORD110096_">DMartSalesData!$C$10098:$O$10098</definedName>
    <definedName name="ORD110097_">DMartSalesData!$C$10099:$O$10099</definedName>
    <definedName name="ORD110098_">DMartSalesData!$C$10100:$O$10100</definedName>
    <definedName name="ORD110099_">DMartSalesData!$C$10101:$O$10101</definedName>
    <definedName name="ORD110100_">DMartSalesData!$C$10102:$O$10102</definedName>
    <definedName name="ORD110101_">DMartSalesData!$C$10103:$O$10103</definedName>
    <definedName name="ORD110102_">DMartSalesData!$C$10104:$O$10104</definedName>
    <definedName name="ORD110103_">DMartSalesData!$C$10105:$O$10105</definedName>
    <definedName name="ORD110104_">DMartSalesData!$C$10106:$O$10106</definedName>
    <definedName name="ORD110105_">DMartSalesData!$C$10107:$O$10107</definedName>
    <definedName name="ORD110106_">DMartSalesData!$C$10108:$O$10108</definedName>
    <definedName name="ORD110107_">DMartSalesData!$C$10109:$O$10109</definedName>
    <definedName name="ORD110108_">DMartSalesData!$C$10110:$O$10110</definedName>
    <definedName name="ORD110109_">DMartSalesData!$C$10111:$O$10111</definedName>
    <definedName name="ORD110110_">DMartSalesData!$C$10112:$O$10112</definedName>
    <definedName name="ORD110111_">DMartSalesData!$C$10113:$O$10113</definedName>
    <definedName name="ORD110112_">DMartSalesData!$C$10114:$O$10114</definedName>
    <definedName name="ORD110113_">DMartSalesData!$C$10115:$O$10115</definedName>
    <definedName name="ORD110114_">DMartSalesData!$C$10116:$O$10116</definedName>
    <definedName name="ORD110115_">DMartSalesData!$C$10117:$O$10117</definedName>
    <definedName name="ORD110116_">DMartSalesData!$C$10118:$O$10118</definedName>
    <definedName name="ORD110117_">DMartSalesData!$C$10119:$O$10119</definedName>
    <definedName name="ORD110118_">DMartSalesData!$C$10120:$O$10120</definedName>
    <definedName name="ORD110119_">DMartSalesData!$C$10121:$O$10121</definedName>
    <definedName name="ORD110120_">DMartSalesData!$C$10122:$O$10122</definedName>
    <definedName name="ORD110121_">DMartSalesData!$C$10123:$O$10123</definedName>
    <definedName name="ORD110122_">DMartSalesData!$C$10124:$O$10124</definedName>
    <definedName name="ORD110123_">DMartSalesData!$C$10125:$O$10125</definedName>
    <definedName name="ORD110124_">DMartSalesData!$C$10126:$O$10126</definedName>
    <definedName name="ORD110125_">DMartSalesData!$C$10127:$O$10127</definedName>
    <definedName name="ORD110126_">DMartSalesData!$C$10128:$O$10128</definedName>
    <definedName name="ORD110127_">DMartSalesData!$C$10129:$O$10129</definedName>
    <definedName name="ORD110128_">DMartSalesData!$C$10130:$O$10130</definedName>
    <definedName name="ORD110129_">DMartSalesData!$C$10131:$O$10131</definedName>
    <definedName name="ORD110130_">DMartSalesData!$C$10132:$O$10132</definedName>
    <definedName name="ORD110131_">DMartSalesData!$C$10133:$O$10133</definedName>
    <definedName name="ORD110132_">DMartSalesData!$C$10134:$O$10134</definedName>
    <definedName name="ORD110133_">DMartSalesData!$C$10135:$O$10135</definedName>
    <definedName name="ORD110134_">DMartSalesData!$C$10136:$O$10136</definedName>
    <definedName name="ORD110135_">DMartSalesData!$C$10137:$O$10137</definedName>
    <definedName name="ORD110136_">DMartSalesData!$C$10138:$O$10138</definedName>
    <definedName name="ORD110137_">DMartSalesData!$C$10139:$O$10139</definedName>
    <definedName name="ORD110138_">DMartSalesData!$C$10140:$O$10140</definedName>
    <definedName name="ORD110139_">DMartSalesData!$C$10141:$O$10141</definedName>
    <definedName name="ORD110140_">DMartSalesData!$C$10142:$O$10142</definedName>
    <definedName name="ORD110141_">DMartSalesData!$C$10143:$O$10143</definedName>
    <definedName name="ORD110142_">DMartSalesData!$C$10144:$O$10144</definedName>
    <definedName name="ORD110143_">DMartSalesData!$C$10145:$O$10145</definedName>
    <definedName name="ORD110144_">DMartSalesData!$C$10146:$O$10146</definedName>
    <definedName name="ORD110145_">DMartSalesData!$C$10147:$O$10147</definedName>
    <definedName name="ORD110146_">DMartSalesData!$C$10148:$O$10148</definedName>
    <definedName name="ORD110147_">DMartSalesData!$C$10149:$O$10149</definedName>
    <definedName name="ORD110148_">DMartSalesData!$C$10150:$O$10150</definedName>
    <definedName name="ORD110149_">DMartSalesData!$C$10151:$O$10151</definedName>
    <definedName name="ORD110150_">DMartSalesData!$C$10152:$O$10152</definedName>
    <definedName name="ORD110151_">DMartSalesData!$C$10153:$O$10153</definedName>
    <definedName name="ORD110152_">DMartSalesData!$C$10154:$O$10154</definedName>
    <definedName name="ORD110153_">DMartSalesData!$C$10155:$O$10155</definedName>
    <definedName name="ORD110154_">DMartSalesData!$C$10156:$O$10156</definedName>
    <definedName name="ORD110155_">DMartSalesData!$C$10157:$O$10157</definedName>
    <definedName name="ORD110156_">DMartSalesData!$C$10158:$O$10158</definedName>
    <definedName name="ORD110157_">DMartSalesData!$C$10159:$O$10159</definedName>
    <definedName name="ORD110158_">DMartSalesData!$C$10160:$O$10160</definedName>
    <definedName name="ORD110159_">DMartSalesData!$C$10161:$O$10161</definedName>
    <definedName name="ORD110160_">DMartSalesData!$C$10162:$O$10162</definedName>
    <definedName name="ORD110161_">DMartSalesData!$C$10163:$O$10163</definedName>
    <definedName name="ORD110162_">DMartSalesData!$C$10164:$O$10164</definedName>
    <definedName name="ORD110163_">DMartSalesData!$C$10165:$O$10165</definedName>
    <definedName name="ORD110164_">DMartSalesData!$C$10166:$O$10166</definedName>
    <definedName name="ORD110165_">DMartSalesData!$C$10167:$O$10167</definedName>
    <definedName name="ORD110166_">DMartSalesData!$C$10168:$O$10168</definedName>
    <definedName name="ORD110167_">DMartSalesData!$C$10169:$O$10169</definedName>
    <definedName name="ORD110168_">DMartSalesData!$C$10170:$O$10170</definedName>
    <definedName name="ORD110169_">DMartSalesData!$C$10171:$O$10171</definedName>
    <definedName name="ORD110170_">DMartSalesData!$C$10172:$O$10172</definedName>
    <definedName name="ORD110171_">DMartSalesData!$C$10173:$O$10173</definedName>
    <definedName name="ORD110172_">DMartSalesData!$C$10174:$O$10174</definedName>
    <definedName name="ORD110173_">DMartSalesData!$C$10175:$O$10175</definedName>
    <definedName name="ORD110174_">DMartSalesData!$C$10176:$O$10176</definedName>
    <definedName name="ORD110175_">DMartSalesData!$C$10177:$O$10177</definedName>
    <definedName name="ORD110176_">DMartSalesData!$C$10178:$O$10178</definedName>
    <definedName name="ORD110177_">DMartSalesData!$C$10179:$O$10179</definedName>
    <definedName name="ORD110178_">DMartSalesData!$C$10180:$O$10180</definedName>
    <definedName name="ORD110179_">DMartSalesData!$C$10181:$O$10181</definedName>
    <definedName name="ORD110180_">DMartSalesData!$C$10182:$O$10182</definedName>
    <definedName name="ORD110181_">DMartSalesData!$C$10183:$O$10183</definedName>
    <definedName name="ORD110182_">DMartSalesData!$C$10184:$O$10184</definedName>
    <definedName name="ORD110183_">DMartSalesData!$C$10185:$O$10185</definedName>
    <definedName name="ORD110184_">DMartSalesData!$C$10186:$O$10186</definedName>
    <definedName name="ORD110185_">DMartSalesData!$C$10187:$O$10187</definedName>
    <definedName name="ORD110186_">DMartSalesData!$C$10188:$O$10188</definedName>
    <definedName name="ORD110187_">DMartSalesData!$C$10189:$O$10189</definedName>
    <definedName name="ORD110188_">DMartSalesData!$C$10190:$O$10190</definedName>
    <definedName name="ORD110189_">DMartSalesData!$C$10191:$O$10191</definedName>
    <definedName name="ORD110190_">DMartSalesData!$C$10192:$O$10192</definedName>
    <definedName name="ORD110191_">DMartSalesData!$C$10193:$O$10193</definedName>
    <definedName name="ORD110192_">DMartSalesData!$C$10194:$O$10194</definedName>
    <definedName name="ORD110193_">DMartSalesData!$C$10195:$O$10195</definedName>
    <definedName name="ORD110194_">DMartSalesData!$C$10196:$O$10196</definedName>
    <definedName name="ORD110195_">DMartSalesData!$C$10197:$O$10197</definedName>
    <definedName name="ORD110196_">DMartSalesData!$C$10198:$O$10198</definedName>
    <definedName name="ORD110197_">DMartSalesData!$C$10199:$O$10199</definedName>
    <definedName name="ORD110198_">DMartSalesData!$C$10200:$O$10200</definedName>
    <definedName name="ORD110199_">DMartSalesData!$C$10201:$O$10201</definedName>
    <definedName name="ORD110200_">DMartSalesData!$C$10202:$O$10202</definedName>
    <definedName name="ORD110201_">DMartSalesData!$C$10203:$O$10203</definedName>
    <definedName name="ORD110202_">DMartSalesData!$C$10204:$O$10204</definedName>
    <definedName name="ORD110203_">DMartSalesData!$C$10205:$O$10205</definedName>
    <definedName name="ORD110204_">DMartSalesData!$C$10206:$O$10206</definedName>
    <definedName name="ORD110205_">DMartSalesData!$C$10207:$O$10207</definedName>
    <definedName name="ORD110206_">DMartSalesData!$C$10208:$O$10208</definedName>
    <definedName name="ORD110207_">DMartSalesData!$C$10209:$O$10209</definedName>
    <definedName name="ORD110208_">DMartSalesData!$C$10210:$O$10210</definedName>
    <definedName name="ORD110209_">DMartSalesData!$C$10211:$O$10211</definedName>
    <definedName name="ORD110210_">DMartSalesData!$C$10212:$O$10212</definedName>
    <definedName name="ORD110211_">DMartSalesData!$C$10213:$O$10213</definedName>
    <definedName name="ORD110212_">DMartSalesData!$C$10214:$O$10214</definedName>
    <definedName name="ORD110213_">DMartSalesData!$C$10215:$O$10215</definedName>
    <definedName name="ORD110214_">DMartSalesData!$C$10216:$O$10216</definedName>
    <definedName name="ORD110215_">DMartSalesData!$C$10217:$O$10217</definedName>
    <definedName name="ORD110216_">DMartSalesData!$C$10218:$O$10218</definedName>
    <definedName name="ORD110217_">DMartSalesData!$C$10219:$O$10219</definedName>
    <definedName name="ORD110218_">DMartSalesData!$C$10220:$O$10220</definedName>
    <definedName name="ORD110219_">DMartSalesData!$C$10221:$O$10221</definedName>
    <definedName name="ORD110220_">DMartSalesData!$C$10222:$O$10222</definedName>
    <definedName name="ORD110221_">DMartSalesData!$C$10223:$O$10223</definedName>
    <definedName name="ORD110222_">DMartSalesData!$C$10224:$O$10224</definedName>
    <definedName name="ORD110223_">DMartSalesData!$C$10225:$O$10225</definedName>
    <definedName name="ORD110224_">DMartSalesData!$C$10226:$O$10226</definedName>
    <definedName name="ORD110225_">DMartSalesData!$C$10227:$O$10227</definedName>
    <definedName name="ORD110226_">DMartSalesData!$C$10228:$O$10228</definedName>
    <definedName name="ORD110227_">DMartSalesData!$C$10229:$O$10229</definedName>
    <definedName name="ORD110228_">DMartSalesData!$C$10230:$O$10230</definedName>
    <definedName name="ORD110229_">DMartSalesData!$C$10231:$O$10231</definedName>
    <definedName name="ORD110230_">DMartSalesData!$C$10232:$O$10232</definedName>
    <definedName name="ORD110231_">DMartSalesData!$C$10233:$O$10233</definedName>
    <definedName name="ORD110232_">DMartSalesData!$C$10234:$O$10234</definedName>
    <definedName name="ORD110233_">DMartSalesData!$C$10235:$O$10235</definedName>
    <definedName name="ORD110234_">DMartSalesData!$C$10236:$O$10236</definedName>
    <definedName name="ORD110235_">DMartSalesData!$C$10237:$O$10237</definedName>
    <definedName name="ORD110236_">DMartSalesData!$C$10238:$O$10238</definedName>
    <definedName name="ORD110237_">DMartSalesData!$C$10239:$O$10239</definedName>
    <definedName name="ORD110238_">DMartSalesData!$C$10240:$O$10240</definedName>
    <definedName name="ORD110239_">DMartSalesData!$C$10241:$O$10241</definedName>
    <definedName name="ORD110240_">DMartSalesData!$C$10242:$O$10242</definedName>
    <definedName name="ORD110241_">DMartSalesData!$C$10243:$O$10243</definedName>
    <definedName name="ORD110242_">DMartSalesData!$C$10244:$O$10244</definedName>
    <definedName name="ORD110243_">DMartSalesData!$C$10245:$O$10245</definedName>
    <definedName name="ORD110244_">DMartSalesData!$C$10246:$O$10246</definedName>
    <definedName name="ORD110245_">DMartSalesData!$C$10247:$O$10247</definedName>
    <definedName name="ORD110246_">DMartSalesData!$C$10248:$O$10248</definedName>
    <definedName name="ORD110247_">DMartSalesData!$C$10249:$O$10249</definedName>
    <definedName name="ORD110248_">DMartSalesData!$C$10250:$O$10250</definedName>
    <definedName name="ORD110249_">DMartSalesData!$C$10251:$O$10251</definedName>
    <definedName name="ORD110250_">DMartSalesData!$C$10252:$O$10252</definedName>
    <definedName name="ORD110251_">DMartSalesData!$C$10253:$O$10253</definedName>
    <definedName name="ORD110252_">DMartSalesData!$C$10254:$O$10254</definedName>
    <definedName name="ORD110253_">DMartSalesData!$C$10255:$O$10255</definedName>
    <definedName name="ORD110254_">DMartSalesData!$C$10256:$O$10256</definedName>
    <definedName name="ORD110255_">DMartSalesData!$C$10257:$O$10257</definedName>
    <definedName name="ORD110256_">DMartSalesData!$C$10258:$O$10258</definedName>
    <definedName name="ORD110257_">DMartSalesData!$C$10259:$O$10259</definedName>
    <definedName name="ORD110258_">DMartSalesData!$C$10260:$O$10260</definedName>
    <definedName name="ORD110259_">DMartSalesData!$C$10261:$O$10261</definedName>
    <definedName name="ORD110260_">DMartSalesData!$C$10262:$O$10262</definedName>
    <definedName name="ORD110261_">DMartSalesData!$C$10263:$O$10263</definedName>
    <definedName name="ORD110262_">DMartSalesData!$C$10264:$O$10264</definedName>
    <definedName name="ORD110263_">DMartSalesData!$C$10265:$O$10265</definedName>
    <definedName name="ORD110264_">DMartSalesData!$C$10266:$O$10266</definedName>
    <definedName name="ORD110265_">DMartSalesData!$C$10267:$O$10267</definedName>
    <definedName name="ORD110266_">DMartSalesData!$C$10268:$O$10268</definedName>
    <definedName name="ORD110267_">DMartSalesData!$C$10269:$O$10269</definedName>
    <definedName name="ORD110268_">DMartSalesData!$C$10270:$O$10270</definedName>
    <definedName name="ORD110269_">DMartSalesData!$C$10271:$O$10271</definedName>
    <definedName name="ORD110270_">DMartSalesData!$C$10272:$O$10272</definedName>
    <definedName name="ORD110271_">DMartSalesData!$C$10273:$O$10273</definedName>
    <definedName name="ORD110272_">DMartSalesData!$C$10274:$O$10274</definedName>
    <definedName name="ORD110273_">DMartSalesData!$C$10275:$O$10275</definedName>
    <definedName name="ORD110274_">DMartSalesData!$C$10276:$O$10276</definedName>
    <definedName name="ORD110275_">DMartSalesData!$C$10277:$O$10277</definedName>
    <definedName name="ORD110276_">DMartSalesData!$C$10278:$O$10278</definedName>
    <definedName name="ORD110277_">DMartSalesData!$C$10279:$O$10279</definedName>
    <definedName name="ORD110278_">DMartSalesData!$C$10280:$O$10280</definedName>
    <definedName name="ORD110279_">DMartSalesData!$C$10281:$O$10281</definedName>
    <definedName name="ORD110280_">DMartSalesData!$C$10282:$O$10282</definedName>
    <definedName name="ORD110281_">DMartSalesData!$C$10283:$O$10283</definedName>
    <definedName name="ORD110282_">DMartSalesData!$C$10284:$O$10284</definedName>
    <definedName name="ORD110283_">DMartSalesData!$C$10285:$O$10285</definedName>
    <definedName name="ORD110284_">DMartSalesData!$C$10286:$O$10286</definedName>
    <definedName name="ORD110285_">DMartSalesData!$C$10287:$O$10287</definedName>
    <definedName name="ORD110286_">DMartSalesData!$C$10288:$O$10288</definedName>
    <definedName name="ORD110287_">DMartSalesData!$C$10289:$O$10289</definedName>
    <definedName name="ORD110288_">DMartSalesData!$C$10290:$O$10290</definedName>
    <definedName name="ORD110289_">DMartSalesData!$C$10291:$O$10291</definedName>
    <definedName name="ORD110290_">DMartSalesData!$C$10292:$O$10292</definedName>
    <definedName name="ORD110291_">DMartSalesData!$C$10293:$O$10293</definedName>
    <definedName name="ORD110292_">DMartSalesData!$C$10294:$O$10294</definedName>
    <definedName name="ORD110293_">DMartSalesData!$C$10295:$O$10295</definedName>
    <definedName name="ORD110294_">DMartSalesData!$C$10296:$O$10296</definedName>
    <definedName name="ORD110295_">DMartSalesData!$C$10297:$O$10297</definedName>
    <definedName name="ORD110296_">DMartSalesData!$C$10298:$O$10298</definedName>
    <definedName name="ORD110297_">DMartSalesData!$C$10299:$O$10299</definedName>
    <definedName name="ORD110298_">DMartSalesData!$C$10300:$O$10300</definedName>
    <definedName name="ORD110299_">DMartSalesData!$C$10301:$O$10301</definedName>
    <definedName name="ORD110300_">DMartSalesData!$C$10302:$O$10302</definedName>
    <definedName name="ORD110301_">DMartSalesData!$C$10303:$O$10303</definedName>
    <definedName name="ORD110302_">DMartSalesData!$C$10304:$O$10304</definedName>
    <definedName name="ORD110303_">DMartSalesData!$C$10305:$O$10305</definedName>
    <definedName name="ORD110304_">DMartSalesData!$C$10306:$O$10306</definedName>
    <definedName name="ORD110305_">DMartSalesData!$C$10307:$O$10307</definedName>
    <definedName name="ORD110306_">DMartSalesData!$C$10308:$O$10308</definedName>
    <definedName name="ORD110307_">DMartSalesData!$C$10309:$O$10309</definedName>
    <definedName name="ORD110308_">DMartSalesData!$C$10310:$O$10310</definedName>
    <definedName name="ORD110309_">DMartSalesData!$C$10311:$O$10311</definedName>
    <definedName name="ORD110310_">DMartSalesData!$C$10312:$O$10312</definedName>
    <definedName name="ORD110311_">DMartSalesData!$C$10313:$O$10313</definedName>
    <definedName name="ORD110312_">DMartSalesData!$C$10314:$O$10314</definedName>
    <definedName name="ORD110313_">DMartSalesData!$C$10315:$O$10315</definedName>
    <definedName name="ORD110314_">DMartSalesData!$C$10316:$O$10316</definedName>
    <definedName name="ORD110315_">DMartSalesData!$C$10317:$O$10317</definedName>
    <definedName name="ORD110316_">DMartSalesData!$C$10318:$O$10318</definedName>
    <definedName name="ORD110317_">DMartSalesData!$C$10319:$O$10319</definedName>
    <definedName name="ORD110318_">DMartSalesData!$C$10320:$O$10320</definedName>
    <definedName name="ORD110319_">DMartSalesData!$C$10321:$O$10321</definedName>
    <definedName name="ORD110320_">DMartSalesData!$C$10322:$O$10322</definedName>
    <definedName name="ORD110321_">DMartSalesData!$C$10323:$O$10323</definedName>
    <definedName name="ORD110322_">DMartSalesData!$C$10324:$O$10324</definedName>
    <definedName name="ORD110323_">DMartSalesData!$C$10325:$O$10325</definedName>
    <definedName name="ORD110324_">DMartSalesData!$C$10326:$O$10326</definedName>
    <definedName name="ORD110325_">DMartSalesData!$C$10327:$O$10327</definedName>
    <definedName name="ORD110326_">DMartSalesData!$C$10328:$O$10328</definedName>
    <definedName name="ORD110327_">DMartSalesData!$C$10329:$O$10329</definedName>
    <definedName name="ORD110328_">DMartSalesData!$C$10330:$O$10330</definedName>
    <definedName name="ORD110329_">DMartSalesData!$C$10331:$O$10331</definedName>
    <definedName name="ORD110330_">DMartSalesData!$C$10332:$O$10332</definedName>
    <definedName name="ORD110331_">DMartSalesData!$C$10333:$O$10333</definedName>
    <definedName name="ORD110332_">DMartSalesData!$C$10334:$O$10334</definedName>
    <definedName name="ORD110333_">DMartSalesData!$C$10335:$O$10335</definedName>
    <definedName name="ORD110334_">DMartSalesData!$C$10336:$O$10336</definedName>
    <definedName name="ORD110335_">DMartSalesData!$C$10337:$O$10337</definedName>
    <definedName name="ORD110336_">DMartSalesData!$C$10338:$O$10338</definedName>
    <definedName name="ORD110337_">DMartSalesData!$C$10339:$O$10339</definedName>
    <definedName name="ORD110338_">DMartSalesData!$C$10340:$O$10340</definedName>
    <definedName name="ORD110339_">DMartSalesData!$C$10341:$O$10341</definedName>
    <definedName name="ORD110340_">DMartSalesData!$C$10342:$O$10342</definedName>
    <definedName name="ORD110341_">DMartSalesData!$C$10343:$O$10343</definedName>
    <definedName name="ORD110342_">DMartSalesData!$C$10344:$O$10344</definedName>
    <definedName name="ORD110343_">DMartSalesData!$C$10345:$O$10345</definedName>
    <definedName name="ORD110344_">DMartSalesData!$C$10346:$O$10346</definedName>
    <definedName name="ORD110345_">DMartSalesData!$C$10347:$O$10347</definedName>
    <definedName name="ORD110346_">DMartSalesData!$C$10348:$O$10348</definedName>
    <definedName name="ORD110347_">DMartSalesData!$C$10349:$O$10349</definedName>
    <definedName name="ORD110348_">DMartSalesData!$C$10350:$O$10350</definedName>
    <definedName name="ORD110349_">DMartSalesData!$C$10351:$O$10351</definedName>
    <definedName name="ORD110350_">DMartSalesData!$C$10352:$O$10352</definedName>
    <definedName name="ORD110351_">DMartSalesData!$C$10353:$O$10353</definedName>
    <definedName name="ORD110352_">DMartSalesData!$C$10354:$O$10354</definedName>
    <definedName name="ORD110353_">DMartSalesData!$C$10355:$O$10355</definedName>
    <definedName name="ORD110354_">DMartSalesData!$C$10356:$O$10356</definedName>
    <definedName name="ORD110355_">DMartSalesData!$C$10357:$O$10357</definedName>
    <definedName name="ORD110356_">DMartSalesData!$C$10358:$O$10358</definedName>
    <definedName name="ORD110357_">DMartSalesData!$C$10359:$O$10359</definedName>
    <definedName name="ORD110358_">DMartSalesData!$C$10360:$O$10360</definedName>
    <definedName name="ORD110359_">DMartSalesData!$C$10361:$O$10361</definedName>
    <definedName name="ORD110360_">DMartSalesData!$C$10362:$O$10362</definedName>
    <definedName name="ORD110361_">DMartSalesData!$C$10363:$O$10363</definedName>
    <definedName name="ORD110362_">DMartSalesData!$C$10364:$O$10364</definedName>
    <definedName name="ORD110363_">DMartSalesData!$C$10365:$O$10365</definedName>
    <definedName name="ORD110364_">DMartSalesData!$C$10366:$O$10366</definedName>
    <definedName name="ORD110365_">DMartSalesData!$C$10367:$O$10367</definedName>
    <definedName name="ORD110366_">DMartSalesData!$C$10368:$O$10368</definedName>
    <definedName name="ORD110367_">DMartSalesData!$C$10369:$O$10369</definedName>
    <definedName name="ORD110368_">DMartSalesData!$C$10370:$O$10370</definedName>
    <definedName name="ORD110369_">DMartSalesData!$C$10371:$O$10371</definedName>
    <definedName name="ORD110370_">DMartSalesData!$C$10372:$O$10372</definedName>
    <definedName name="ORD110371_">DMartSalesData!$C$10373:$O$10373</definedName>
    <definedName name="ORD110372_">DMartSalesData!$C$10374:$O$10374</definedName>
    <definedName name="ORD110373_">DMartSalesData!$C$10375:$O$10375</definedName>
    <definedName name="ORD110374_">DMartSalesData!$C$10376:$O$10376</definedName>
    <definedName name="ORD110375_">DMartSalesData!$C$10377:$O$10377</definedName>
    <definedName name="ORD110376_">DMartSalesData!$C$10378:$O$10378</definedName>
    <definedName name="ORD110377_">DMartSalesData!$C$10379:$O$10379</definedName>
    <definedName name="ORD110378_">DMartSalesData!$C$10380:$O$10380</definedName>
    <definedName name="ORD110379_">DMartSalesData!$C$10381:$O$10381</definedName>
    <definedName name="ORD110380_">DMartSalesData!$C$10382:$O$10382</definedName>
    <definedName name="ORD110381_">DMartSalesData!$C$10383:$O$10383</definedName>
    <definedName name="ORD110382_">DMartSalesData!$C$10384:$O$10384</definedName>
    <definedName name="ORD110383_">DMartSalesData!$C$10385:$O$10385</definedName>
    <definedName name="ORD110384_">DMartSalesData!$C$10386:$O$10386</definedName>
    <definedName name="ORD110385_">DMartSalesData!$C$10387:$O$10387</definedName>
    <definedName name="ORD110386_">DMartSalesData!$C$10388:$O$10388</definedName>
    <definedName name="ORD110387_">DMartSalesData!$C$10389:$O$10389</definedName>
    <definedName name="ORD110388_">DMartSalesData!$C$10390:$O$10390</definedName>
    <definedName name="ORD110389_">DMartSalesData!$C$10391:$O$10391</definedName>
    <definedName name="ORD110390_">DMartSalesData!$C$10392:$O$10392</definedName>
    <definedName name="ORD110391_">DMartSalesData!$C$10393:$O$10393</definedName>
    <definedName name="ORD110392_">DMartSalesData!$C$10394:$O$10394</definedName>
    <definedName name="ORD110393_">DMartSalesData!$C$10395:$O$10395</definedName>
    <definedName name="ORD110394_">DMartSalesData!$C$10396:$O$10396</definedName>
    <definedName name="ORD110395_">DMartSalesData!$C$10397:$O$10397</definedName>
    <definedName name="ORD110396_">DMartSalesData!$C$10398:$O$10398</definedName>
    <definedName name="ORD110397_">DMartSalesData!$C$10399:$O$10399</definedName>
    <definedName name="ORD110398_">DMartSalesData!$C$10400:$O$10400</definedName>
    <definedName name="ORD110399_">DMartSalesData!$C$10401:$O$10401</definedName>
    <definedName name="ORD110400_">DMartSalesData!$C$10402:$O$10402</definedName>
    <definedName name="ORD110401_">DMartSalesData!$C$10403:$O$10403</definedName>
    <definedName name="ORD110402_">DMartSalesData!$C$10404:$O$10404</definedName>
    <definedName name="ORD110403_">DMartSalesData!$C$10405:$O$10405</definedName>
    <definedName name="ORD110404_">DMartSalesData!$C$10406:$O$10406</definedName>
    <definedName name="ORD110405_">DMartSalesData!$C$10407:$O$10407</definedName>
    <definedName name="ORD110406_">DMartSalesData!$C$10408:$O$10408</definedName>
    <definedName name="ORD110407_">DMartSalesData!$C$10409:$O$10409</definedName>
    <definedName name="ORD110408_">DMartSalesData!$C$10410:$O$10410</definedName>
    <definedName name="ORD110409_">DMartSalesData!$C$10411:$O$10411</definedName>
    <definedName name="ORD110410_">DMartSalesData!$C$10412:$O$10412</definedName>
    <definedName name="ORD110411_">DMartSalesData!$C$10413:$O$10413</definedName>
    <definedName name="ORD110412_">DMartSalesData!$C$10414:$O$10414</definedName>
    <definedName name="ORD110413_">DMartSalesData!$C$10415:$O$10415</definedName>
    <definedName name="ORD110414_">DMartSalesData!$C$10416:$O$10416</definedName>
    <definedName name="ORD110415_">DMartSalesData!$C$10417:$O$10417</definedName>
    <definedName name="ORD110416_">DMartSalesData!$C$10418:$O$10418</definedName>
    <definedName name="ORD110417_">DMartSalesData!$C$10419:$O$10419</definedName>
    <definedName name="ORD110418_">DMartSalesData!$C$10420:$O$10420</definedName>
    <definedName name="ORD110419_">DMartSalesData!$C$10421:$O$10421</definedName>
    <definedName name="ORD110420_">DMartSalesData!$C$10422:$O$10422</definedName>
    <definedName name="ORD110421_">DMartSalesData!$C$10423:$O$10423</definedName>
    <definedName name="ORD110422_">DMartSalesData!$C$10424:$O$10424</definedName>
    <definedName name="ORD110423_">DMartSalesData!$C$10425:$O$10425</definedName>
    <definedName name="ORD110424_">DMartSalesData!$C$10426:$O$10426</definedName>
    <definedName name="ORD110425_">DMartSalesData!$C$10427:$O$10427</definedName>
    <definedName name="ORD110426_">DMartSalesData!$C$10428:$O$10428</definedName>
    <definedName name="ORD110427_">DMartSalesData!$C$10429:$O$10429</definedName>
    <definedName name="ORD110428_">DMartSalesData!$C$10430:$O$10430</definedName>
    <definedName name="ORD110429_">DMartSalesData!$C$10431:$O$10431</definedName>
    <definedName name="ORD110430_">DMartSalesData!$C$10432:$O$10432</definedName>
    <definedName name="ORD110431_">DMartSalesData!$C$10433:$O$10433</definedName>
    <definedName name="ORD110432_">DMartSalesData!$C$10434:$O$10434</definedName>
    <definedName name="ORD110433_">DMartSalesData!$C$10435:$O$10435</definedName>
    <definedName name="ORD110434_">DMartSalesData!$C$10436:$O$10436</definedName>
    <definedName name="ORD110435_">DMartSalesData!$C$10437:$O$10437</definedName>
    <definedName name="ORD110436_">DMartSalesData!$C$10438:$O$10438</definedName>
    <definedName name="ORD110437_">DMartSalesData!$C$10439:$O$10439</definedName>
    <definedName name="ORD110438_">DMartSalesData!$C$10440:$O$10440</definedName>
    <definedName name="ORD110439_">DMartSalesData!$C$10441:$O$10441</definedName>
    <definedName name="ORD110440_">DMartSalesData!$C$10442:$O$10442</definedName>
    <definedName name="ORD110441_">DMartSalesData!$C$10443:$O$10443</definedName>
    <definedName name="ORD110442_">DMartSalesData!$C$10444:$O$10444</definedName>
    <definedName name="ORD110443_">DMartSalesData!$C$10445:$O$10445</definedName>
    <definedName name="ORD110444_">DMartSalesData!$C$10446:$O$10446</definedName>
    <definedName name="ORD110445_">DMartSalesData!$C$10447:$O$10447</definedName>
    <definedName name="ORD110446_">DMartSalesData!$C$10448:$O$10448</definedName>
    <definedName name="ORD110447_">DMartSalesData!$C$10449:$O$10449</definedName>
    <definedName name="ORD110448_">DMartSalesData!$C$10450:$O$10450</definedName>
    <definedName name="ORD110449_">DMartSalesData!$C$10451:$O$10451</definedName>
    <definedName name="ORD110450_">DMartSalesData!$C$10452:$O$10452</definedName>
    <definedName name="ORD110451_">DMartSalesData!$C$10453:$O$10453</definedName>
    <definedName name="ORD110452_">DMartSalesData!$C$10454:$O$10454</definedName>
    <definedName name="ORD110453_">DMartSalesData!$C$10455:$O$10455</definedName>
    <definedName name="ORD110454_">DMartSalesData!$C$10456:$O$10456</definedName>
    <definedName name="ORD110455_">DMartSalesData!$C$10457:$O$10457</definedName>
    <definedName name="ORD110456_">DMartSalesData!$C$10458:$O$10458</definedName>
    <definedName name="ORD110457_">DMartSalesData!$C$10459:$O$10459</definedName>
    <definedName name="ORD110458_">DMartSalesData!$C$10460:$O$10460</definedName>
    <definedName name="ORD110459_">DMartSalesData!$C$10461:$O$10461</definedName>
    <definedName name="ORD110460_">DMartSalesData!$C$10462:$O$10462</definedName>
    <definedName name="ORD110461_">DMartSalesData!$C$10463:$O$10463</definedName>
    <definedName name="ORD110462_">DMartSalesData!$C$10464:$O$10464</definedName>
    <definedName name="ORD110463_">DMartSalesData!$C$10465:$O$10465</definedName>
    <definedName name="ORD110464_">DMartSalesData!$C$10466:$O$10466</definedName>
    <definedName name="ORD110465_">DMartSalesData!$C$10467:$O$10467</definedName>
    <definedName name="ORD110466_">DMartSalesData!$C$10468:$O$10468</definedName>
    <definedName name="ORD110467_">DMartSalesData!$C$10469:$O$10469</definedName>
    <definedName name="ORD110468_">DMartSalesData!$C$10470:$O$10470</definedName>
    <definedName name="ORD110469_">DMartSalesData!$C$10471:$O$10471</definedName>
    <definedName name="ORD110470_">DMartSalesData!$C$10472:$O$10472</definedName>
    <definedName name="ORD110471_">DMartSalesData!$C$10473:$O$10473</definedName>
    <definedName name="ORD110472_">DMartSalesData!$C$10474:$O$10474</definedName>
    <definedName name="ORD110473_">DMartSalesData!$C$10475:$O$10475</definedName>
    <definedName name="ORD110474_">DMartSalesData!$C$10476:$O$10476</definedName>
    <definedName name="ORD110475_">DMartSalesData!$C$10477:$O$10477</definedName>
    <definedName name="ORD110476_">DMartSalesData!$C$10478:$O$10478</definedName>
    <definedName name="ORD110477_">DMartSalesData!$C$10479:$O$10479</definedName>
    <definedName name="ORD110478_">DMartSalesData!$C$10480:$O$10480</definedName>
    <definedName name="ORD110479_">DMartSalesData!$C$10481:$O$10481</definedName>
    <definedName name="ORD110480_">DMartSalesData!$C$10482:$O$10482</definedName>
    <definedName name="ORD110481_">DMartSalesData!$C$10483:$O$10483</definedName>
    <definedName name="ORD110482_">DMartSalesData!$C$10484:$O$10484</definedName>
    <definedName name="ORD110483_">DMartSalesData!$C$10485:$O$10485</definedName>
    <definedName name="ORD110484_">DMartSalesData!$C$10486:$O$10486</definedName>
    <definedName name="ORD110485_">DMartSalesData!$C$10487:$O$10487</definedName>
    <definedName name="ORD110486_">DMartSalesData!$C$10488:$O$10488</definedName>
    <definedName name="ORD110487_">DMartSalesData!$C$10489:$O$10489</definedName>
    <definedName name="ORD110488_">DMartSalesData!$C$10490:$O$10490</definedName>
    <definedName name="ORD110489_">DMartSalesData!$C$10491:$O$10491</definedName>
    <definedName name="ORD110490_">DMartSalesData!$C$10492:$O$10492</definedName>
    <definedName name="ORD110491_">DMartSalesData!$C$10493:$O$10493</definedName>
    <definedName name="ORD110492_">DMartSalesData!$C$10494:$O$10494</definedName>
    <definedName name="ORD110493_">DMartSalesData!$C$10495:$O$10495</definedName>
    <definedName name="ORD110494_">DMartSalesData!$C$10496:$O$10496</definedName>
    <definedName name="ORD110495_">DMartSalesData!$C$10497:$O$10497</definedName>
    <definedName name="ORD110496_">DMartSalesData!$C$10498:$O$10498</definedName>
    <definedName name="ORD110497_">DMartSalesData!$C$10499:$O$10499</definedName>
    <definedName name="ORD110498_">DMartSalesData!$C$10500:$O$10500</definedName>
    <definedName name="ORD110499_">DMartSalesData!$C$10501:$O$10501</definedName>
    <definedName name="ORD110500_">DMartSalesData!$C$10502:$O$10502</definedName>
    <definedName name="ORD110501_">DMartSalesData!$C$10503:$O$10503</definedName>
    <definedName name="ORD110502_">DMartSalesData!$C$10504:$O$10504</definedName>
    <definedName name="ORD110503_">DMartSalesData!$C$10505:$O$10505</definedName>
    <definedName name="ORD110504_">DMartSalesData!$C$10506:$O$10506</definedName>
    <definedName name="ORD110505_">DMartSalesData!$C$10507:$O$10507</definedName>
    <definedName name="ORD110506_">DMartSalesData!$C$10508:$O$10508</definedName>
    <definedName name="ORD110507_">DMartSalesData!$C$10509:$O$10509</definedName>
    <definedName name="ORD110508_">DMartSalesData!$C$10510:$O$10510</definedName>
    <definedName name="ORD110509_">DMartSalesData!$C$10511:$O$10511</definedName>
    <definedName name="ORD110510_">DMartSalesData!$C$10512:$O$10512</definedName>
    <definedName name="ORD110511_">DMartSalesData!$C$10513:$O$10513</definedName>
    <definedName name="ORD110512_">DMartSalesData!$C$10514:$O$10514</definedName>
    <definedName name="ORD110513_">DMartSalesData!$C$10515:$O$10515</definedName>
    <definedName name="ORD110514_">DMartSalesData!$C$10516:$O$10516</definedName>
    <definedName name="ORD110515_">DMartSalesData!$C$10517:$O$10517</definedName>
    <definedName name="ORD110516_">DMartSalesData!$C$10518:$O$10518</definedName>
    <definedName name="ORD110517_">DMartSalesData!$C$10519:$O$10519</definedName>
    <definedName name="ORD110518_">DMartSalesData!$C$10520:$O$10520</definedName>
    <definedName name="ORD110519_">DMartSalesData!$C$10521:$O$10521</definedName>
    <definedName name="ORD110520_">DMartSalesData!$C$10522:$O$10522</definedName>
    <definedName name="ORD110521_">DMartSalesData!$C$10523:$O$10523</definedName>
    <definedName name="ORD110522_">DMartSalesData!$C$10524:$O$10524</definedName>
    <definedName name="ORD110523_">DMartSalesData!$C$10525:$O$10525</definedName>
    <definedName name="ORD110524_">DMartSalesData!$C$10526:$O$10526</definedName>
    <definedName name="ORD110525_">DMartSalesData!$C$10527:$O$10527</definedName>
    <definedName name="ORD110526_">DMartSalesData!$C$10528:$O$10528</definedName>
    <definedName name="ORD110527_">DMartSalesData!$C$10529:$O$10529</definedName>
    <definedName name="ORD110528_">DMartSalesData!$C$10530:$O$10530</definedName>
    <definedName name="ORD110529_">DMartSalesData!$C$10531:$O$10531</definedName>
    <definedName name="ORD110530_">DMartSalesData!$C$10532:$O$10532</definedName>
    <definedName name="ORD110531_">DMartSalesData!$C$10533:$O$10533</definedName>
    <definedName name="ORD110532_">DMartSalesData!$C$10534:$O$10534</definedName>
    <definedName name="ORD110533_">DMartSalesData!$C$10535:$O$10535</definedName>
    <definedName name="ORD110534_">DMartSalesData!$C$10536:$O$10536</definedName>
    <definedName name="ORD110535_">DMartSalesData!$C$10537:$O$10537</definedName>
    <definedName name="ORD110536_">DMartSalesData!$C$10538:$O$10538</definedName>
    <definedName name="ORD110537_">DMartSalesData!$C$10539:$O$10539</definedName>
    <definedName name="ORD110538_">DMartSalesData!$C$10540:$O$10540</definedName>
    <definedName name="ORD110539_">DMartSalesData!$C$10541:$O$10541</definedName>
    <definedName name="ORD110540_">DMartSalesData!$C$10542:$O$10542</definedName>
    <definedName name="ORD110541_">DMartSalesData!$C$10543:$O$10543</definedName>
    <definedName name="ORD110542_">DMartSalesData!$C$10544:$O$10544</definedName>
    <definedName name="ORD110543_">DMartSalesData!$C$10545:$O$10545</definedName>
    <definedName name="ORD110544_">DMartSalesData!$C$10546:$O$10546</definedName>
    <definedName name="ORD110545_">DMartSalesData!$C$10547:$O$10547</definedName>
    <definedName name="ORD110546_">DMartSalesData!$C$10548:$O$10548</definedName>
    <definedName name="ORD110547_">DMartSalesData!$C$10549:$O$10549</definedName>
    <definedName name="ORD110548_">DMartSalesData!$C$10550:$O$10550</definedName>
    <definedName name="ORD110549_">DMartSalesData!$C$10551:$O$10551</definedName>
    <definedName name="ORD110550_">DMartSalesData!$C$10552:$O$10552</definedName>
    <definedName name="ORD110551_">DMartSalesData!$C$10553:$O$10553</definedName>
    <definedName name="ORD110552_">DMartSalesData!$C$10554:$O$10554</definedName>
    <definedName name="ORD110553_">DMartSalesData!$C$10555:$O$10555</definedName>
    <definedName name="ORD110554_">DMartSalesData!$C$10556:$O$10556</definedName>
    <definedName name="ORD110555_">DMartSalesData!$C$10557:$O$10557</definedName>
    <definedName name="ORD110556_">DMartSalesData!$C$10558:$O$10558</definedName>
    <definedName name="ORD110557_">DMartSalesData!$C$10559:$O$10559</definedName>
    <definedName name="ORD110558_">DMartSalesData!$C$10560:$O$10560</definedName>
    <definedName name="ORD110559_">DMartSalesData!$C$10561:$O$10561</definedName>
    <definedName name="ORD110560_">DMartSalesData!$C$10562:$O$10562</definedName>
    <definedName name="ORD110561_">DMartSalesData!$C$10563:$O$10563</definedName>
    <definedName name="ORD110562_">DMartSalesData!$C$10564:$O$10564</definedName>
    <definedName name="ORD110563_">DMartSalesData!$C$10565:$O$10565</definedName>
    <definedName name="ORD110564_">DMartSalesData!$C$10566:$O$10566</definedName>
    <definedName name="ORD110565_">DMartSalesData!$C$10567:$O$10567</definedName>
    <definedName name="ORD110566_">DMartSalesData!$C$10568:$O$10568</definedName>
    <definedName name="ORD110567_">DMartSalesData!$C$10569:$O$10569</definedName>
    <definedName name="ORD110568_">DMartSalesData!$C$10570:$O$10570</definedName>
    <definedName name="ORD110569_">DMartSalesData!$C$10571:$O$10571</definedName>
    <definedName name="ORD110570_">DMartSalesData!$C$10572:$O$10572</definedName>
    <definedName name="ORD110571_">DMartSalesData!$C$10573:$O$10573</definedName>
    <definedName name="ORD110572_">DMartSalesData!$C$10574:$O$10574</definedName>
    <definedName name="ORD110573_">DMartSalesData!$C$10575:$O$10575</definedName>
    <definedName name="ORD110574_">DMartSalesData!$C$10576:$O$10576</definedName>
    <definedName name="ORD110575_">DMartSalesData!$C$10577:$O$10577</definedName>
    <definedName name="ORD110576_">DMartSalesData!$C$10578:$O$10578</definedName>
    <definedName name="ORD110577_">DMartSalesData!$C$10579:$O$10579</definedName>
    <definedName name="ORD110578_">DMartSalesData!$C$10580:$O$10580</definedName>
    <definedName name="ORD110579_">DMartSalesData!$C$10581:$O$10581</definedName>
    <definedName name="ORD110580_">DMartSalesData!$C$10582:$O$10582</definedName>
    <definedName name="ORD110581_">DMartSalesData!$C$10583:$O$10583</definedName>
    <definedName name="ORD110582_">DMartSalesData!$C$10584:$O$10584</definedName>
    <definedName name="ORD110583_">DMartSalesData!$C$10585:$O$10585</definedName>
    <definedName name="ORD110584_">DMartSalesData!$C$10586:$O$10586</definedName>
    <definedName name="ORD110585_">DMartSalesData!$C$10587:$O$10587</definedName>
    <definedName name="ORD110586_">DMartSalesData!$C$10588:$O$10588</definedName>
    <definedName name="ORD110587_">DMartSalesData!$C$10589:$O$10589</definedName>
    <definedName name="ORD110588_">DMartSalesData!$C$10590:$O$10590</definedName>
    <definedName name="ORD110589_">DMartSalesData!$C$10591:$O$10591</definedName>
    <definedName name="ORD110590_">DMartSalesData!$C$10592:$O$10592</definedName>
    <definedName name="ORD110591_">DMartSalesData!$C$10593:$O$10593</definedName>
    <definedName name="ORD110592_">DMartSalesData!$C$10594:$O$10594</definedName>
    <definedName name="ORD110593_">DMartSalesData!$C$10595:$O$10595</definedName>
    <definedName name="ORD110594_">DMartSalesData!$C$10596:$O$10596</definedName>
    <definedName name="ORD110595_">DMartSalesData!$C$10597:$O$10597</definedName>
    <definedName name="ORD110596_">DMartSalesData!$C$10598:$O$10598</definedName>
    <definedName name="ORD110597_">DMartSalesData!$C$10599:$O$10599</definedName>
    <definedName name="ORD110598_">DMartSalesData!$C$10600:$O$10600</definedName>
    <definedName name="ORD110599_">DMartSalesData!$C$10601:$O$10601</definedName>
    <definedName name="ORD110600_">DMartSalesData!$C$10602:$O$10602</definedName>
    <definedName name="ORD110601_">DMartSalesData!$C$10603:$O$10603</definedName>
    <definedName name="ORD110602_">DMartSalesData!$C$10604:$O$10604</definedName>
    <definedName name="ORD110603_">DMartSalesData!$C$10605:$O$10605</definedName>
    <definedName name="ORD110604_">DMartSalesData!$C$10606:$O$10606</definedName>
    <definedName name="ORD110605_">DMartSalesData!$C$10607:$O$10607</definedName>
    <definedName name="ORD110606_">DMartSalesData!$C$10608:$O$10608</definedName>
    <definedName name="ORD110607_">DMartSalesData!$C$10609:$O$10609</definedName>
    <definedName name="ORD110608_">DMartSalesData!$C$10610:$O$10610</definedName>
    <definedName name="ORD110609_">DMartSalesData!$C$10611:$O$10611</definedName>
    <definedName name="ORD110610_">DMartSalesData!$C$10612:$O$10612</definedName>
    <definedName name="ORD110611_">DMartSalesData!$C$10613:$O$10613</definedName>
    <definedName name="ORD110612_">DMartSalesData!$C$10614:$O$10614</definedName>
    <definedName name="ORD110613_">DMartSalesData!$C$10615:$O$10615</definedName>
    <definedName name="ORD110614_">DMartSalesData!$C$10616:$O$10616</definedName>
    <definedName name="ORD110615_">DMartSalesData!$C$10617:$O$10617</definedName>
    <definedName name="ORD110616_">DMartSalesData!$C$10618:$O$10618</definedName>
    <definedName name="ORD110617_">DMartSalesData!$C$10619:$O$10619</definedName>
    <definedName name="ORD110618_">DMartSalesData!$C$10620:$O$10620</definedName>
    <definedName name="ORD110619_">DMartSalesData!$C$10621:$O$10621</definedName>
    <definedName name="ORD110620_">DMartSalesData!$C$10622:$O$10622</definedName>
    <definedName name="ORD110621_">DMartSalesData!$C$10623:$O$10623</definedName>
    <definedName name="ORD110622_">DMartSalesData!$C$10624:$O$10624</definedName>
    <definedName name="ORD110623_">DMartSalesData!$C$10625:$O$10625</definedName>
    <definedName name="ORD110624_">DMartSalesData!$C$10626:$O$10626</definedName>
    <definedName name="ORD110625_">DMartSalesData!$C$10627:$O$10627</definedName>
    <definedName name="ORD110626_">DMartSalesData!$C$10628:$O$10628</definedName>
    <definedName name="ORD110627_">DMartSalesData!$C$10629:$O$10629</definedName>
    <definedName name="ORD110628_">DMartSalesData!$C$10630:$O$10630</definedName>
    <definedName name="ORD110629_">DMartSalesData!$C$10631:$O$10631</definedName>
    <definedName name="ORD110630_">DMartSalesData!$C$10632:$O$10632</definedName>
    <definedName name="ORD110631_">DMartSalesData!$C$10633:$O$10633</definedName>
    <definedName name="ORD110632_">DMartSalesData!$C$10634:$O$10634</definedName>
    <definedName name="ORD110633_">DMartSalesData!$C$10635:$O$10635</definedName>
    <definedName name="ORD110634_">DMartSalesData!$C$10636:$O$10636</definedName>
    <definedName name="ORD110635_">DMartSalesData!$C$10637:$O$10637</definedName>
    <definedName name="ORD110636_">DMartSalesData!$C$10638:$O$10638</definedName>
    <definedName name="ORD110637_">DMartSalesData!$C$10639:$O$10639</definedName>
    <definedName name="ORD110638_">DMartSalesData!$C$10640:$O$10640</definedName>
    <definedName name="ORD110639_">DMartSalesData!$C$10641:$O$10641</definedName>
    <definedName name="ORD110640_">DMartSalesData!$C$10642:$O$10642</definedName>
    <definedName name="ORD110641_">DMartSalesData!$C$10643:$O$10643</definedName>
    <definedName name="ORD110642_">DMartSalesData!$C$10644:$O$10644</definedName>
    <definedName name="ORD110643_">DMartSalesData!$C$10645:$O$10645</definedName>
    <definedName name="ORD110644_">DMartSalesData!$C$10646:$O$10646</definedName>
    <definedName name="ORD110645_">DMartSalesData!$C$10647:$O$10647</definedName>
    <definedName name="ORD110646_">DMartSalesData!$C$10648:$O$10648</definedName>
    <definedName name="ORD110647_">DMartSalesData!$C$10649:$O$10649</definedName>
    <definedName name="ORD110648_">DMartSalesData!$C$10650:$O$10650</definedName>
    <definedName name="ORD110649_">DMartSalesData!$C$10651:$O$10651</definedName>
    <definedName name="ORD110650_">DMartSalesData!$C$10652:$O$10652</definedName>
    <definedName name="ORD110651_">DMartSalesData!$C$10653:$O$10653</definedName>
    <definedName name="ORD110652_">DMartSalesData!$C$10654:$O$10654</definedName>
    <definedName name="ORD110653_">DMartSalesData!$C$10655:$O$10655</definedName>
    <definedName name="ORD110654_">DMartSalesData!$C$10656:$O$10656</definedName>
    <definedName name="ORD110655_">DMartSalesData!$C$10657:$O$10657</definedName>
    <definedName name="ORD110656_">DMartSalesData!$C$10658:$O$10658</definedName>
    <definedName name="ORD110657_">DMartSalesData!$C$10659:$O$10659</definedName>
    <definedName name="ORD110658_">DMartSalesData!$C$10660:$O$10660</definedName>
    <definedName name="ORD110659_">DMartSalesData!$C$10661:$O$10661</definedName>
    <definedName name="ORD110660_">DMartSalesData!$C$10662:$O$10662</definedName>
    <definedName name="ORD110661_">DMartSalesData!$C$10663:$O$10663</definedName>
    <definedName name="ORD110662_">DMartSalesData!$C$10664:$O$10664</definedName>
    <definedName name="ORD110663_">DMartSalesData!$C$10665:$O$10665</definedName>
    <definedName name="ORD110664_">DMartSalesData!$C$10666:$O$10666</definedName>
    <definedName name="ORD110665_">DMartSalesData!$C$10667:$O$10667</definedName>
    <definedName name="ORD110666_">DMartSalesData!$C$10668:$O$10668</definedName>
    <definedName name="ORD110667_">DMartSalesData!$C$10669:$O$10669</definedName>
    <definedName name="ORD110668_">DMartSalesData!$C$10670:$O$10670</definedName>
    <definedName name="ORD110669_">DMartSalesData!$C$10671:$O$10671</definedName>
    <definedName name="ORD110670_">DMartSalesData!$C$10672:$O$10672</definedName>
    <definedName name="ORD110671_">DMartSalesData!$C$10673:$O$10673</definedName>
    <definedName name="ORD110672_">DMartSalesData!$C$10674:$O$10674</definedName>
    <definedName name="ORD110673_">DMartSalesData!$C$10675:$O$10675</definedName>
    <definedName name="ORD110674_">DMartSalesData!$C$10676:$O$10676</definedName>
    <definedName name="ORD110675_">DMartSalesData!$C$10677:$O$10677</definedName>
    <definedName name="ORD110676_">DMartSalesData!$C$10678:$O$10678</definedName>
    <definedName name="ORD110677_">DMartSalesData!$C$10679:$O$10679</definedName>
    <definedName name="ORD110678_">DMartSalesData!$C$10680:$O$10680</definedName>
    <definedName name="ORD110679_">DMartSalesData!$C$10681:$O$10681</definedName>
    <definedName name="ORD110680_">DMartSalesData!$C$10682:$O$10682</definedName>
    <definedName name="ORD110681_">DMartSalesData!$C$10683:$O$10683</definedName>
    <definedName name="ORD110682_">DMartSalesData!$C$10684:$O$10684</definedName>
    <definedName name="ORD110683_">DMartSalesData!$C$10685:$O$10685</definedName>
    <definedName name="ORD110684_">DMartSalesData!$C$10686:$O$10686</definedName>
    <definedName name="ORD110685_">DMartSalesData!$C$10687:$O$10687</definedName>
    <definedName name="ORD110686_">DMartSalesData!$C$10688:$O$10688</definedName>
    <definedName name="ORD110687_">DMartSalesData!$C$10689:$O$10689</definedName>
    <definedName name="ORD110688_">DMartSalesData!$C$10690:$O$10690</definedName>
    <definedName name="ORD110689_">DMartSalesData!$C$10691:$O$10691</definedName>
    <definedName name="ORD110690_">DMartSalesData!$C$10692:$O$10692</definedName>
    <definedName name="ORD110691_">DMartSalesData!$C$10693:$O$10693</definedName>
    <definedName name="ORD110692_">DMartSalesData!$C$10694:$O$10694</definedName>
    <definedName name="ORD110693_">DMartSalesData!$C$10695:$O$10695</definedName>
    <definedName name="ORD110694_">DMartSalesData!$C$10696:$O$10696</definedName>
    <definedName name="ORD110695_">DMartSalesData!$C$10697:$O$10697</definedName>
    <definedName name="ORD110696_">DMartSalesData!$C$10698:$O$10698</definedName>
    <definedName name="ORD110697_">DMartSalesData!$C$10699:$O$10699</definedName>
    <definedName name="ORD110698_">DMartSalesData!$C$10700:$O$10700</definedName>
    <definedName name="ORD110699_">DMartSalesData!$C$10701:$O$10701</definedName>
    <definedName name="ORD110700_">DMartSalesData!$C$10702:$O$10702</definedName>
    <definedName name="ORD110701_">DMartSalesData!$C$10703:$O$10703</definedName>
    <definedName name="ORD110702_">DMartSalesData!$C$10704:$O$10704</definedName>
    <definedName name="ORD110703_">DMartSalesData!$C$10705:$O$10705</definedName>
    <definedName name="ORD110704_">DMartSalesData!$C$10706:$O$10706</definedName>
    <definedName name="ORD110705_">DMartSalesData!$C$10707:$O$10707</definedName>
    <definedName name="ORD110706_">DMartSalesData!$C$10708:$O$10708</definedName>
    <definedName name="ORD110707_">DMartSalesData!$C$10709:$O$10709</definedName>
    <definedName name="ORD110708_">DMartSalesData!$C$10710:$O$10710</definedName>
    <definedName name="ORD110709_">DMartSalesData!$C$10711:$O$10711</definedName>
    <definedName name="ORD110710_">DMartSalesData!$C$10712:$O$10712</definedName>
    <definedName name="ORD110711_">DMartSalesData!$C$10713:$O$10713</definedName>
    <definedName name="ORD110712_">DMartSalesData!$C$10714:$O$10714</definedName>
    <definedName name="ORD110713_">DMartSalesData!$C$10715:$O$10715</definedName>
    <definedName name="ORD110714_">DMartSalesData!$C$10716:$O$10716</definedName>
    <definedName name="ORD110715_">DMartSalesData!$C$10717:$O$10717</definedName>
    <definedName name="ORD110716_">DMartSalesData!$C$10718:$O$10718</definedName>
    <definedName name="ORD110717_">DMartSalesData!$C$10719:$O$10719</definedName>
    <definedName name="ORD110718_">DMartSalesData!$C$10720:$O$10720</definedName>
    <definedName name="ORD110719_">DMartSalesData!$C$10721:$O$10721</definedName>
    <definedName name="ORD110720_">DMartSalesData!$C$10722:$O$10722</definedName>
    <definedName name="ORD110721_">DMartSalesData!$C$10723:$O$10723</definedName>
    <definedName name="ORD110722_">DMartSalesData!$C$10724:$O$10724</definedName>
    <definedName name="ORD110723_">DMartSalesData!$C$10725:$O$10725</definedName>
    <definedName name="ORD110724_">DMartSalesData!$C$10726:$O$10726</definedName>
    <definedName name="ORD110725_">DMartSalesData!$C$10727:$O$10727</definedName>
    <definedName name="ORD110726_">DMartSalesData!$C$10728:$O$10728</definedName>
    <definedName name="ORD110727_">DMartSalesData!$C$10729:$O$10729</definedName>
    <definedName name="ORD110728_">DMartSalesData!$C$10730:$O$10730</definedName>
    <definedName name="ORD110729_">DMartSalesData!$C$10731:$O$10731</definedName>
    <definedName name="ORD110730_">DMartSalesData!$C$10732:$O$10732</definedName>
    <definedName name="ORD110731_">DMartSalesData!$C$10733:$O$10733</definedName>
    <definedName name="ORD110732_">DMartSalesData!$C$10734:$O$10734</definedName>
    <definedName name="ORD110733_">DMartSalesData!$C$10735:$O$10735</definedName>
    <definedName name="ORD110734_">DMartSalesData!$C$10736:$O$10736</definedName>
    <definedName name="ORD110735_">DMartSalesData!$C$10737:$O$10737</definedName>
    <definedName name="ORD110736_">DMartSalesData!$C$10738:$O$10738</definedName>
    <definedName name="ORD110737_">DMartSalesData!$C$10739:$O$10739</definedName>
    <definedName name="ORD110738_">DMartSalesData!$C$10740:$O$10740</definedName>
    <definedName name="ORD110739_">DMartSalesData!$C$10741:$O$10741</definedName>
    <definedName name="ORD110740_">DMartSalesData!$C$10742:$O$10742</definedName>
    <definedName name="ORD110741_">DMartSalesData!$C$10743:$O$10743</definedName>
    <definedName name="ORD110742_">DMartSalesData!$C$10744:$O$10744</definedName>
    <definedName name="ORD110743_">DMartSalesData!$C$10745:$O$10745</definedName>
    <definedName name="ORD110744_">DMartSalesData!$C$10746:$O$10746</definedName>
    <definedName name="ORD110745_">DMartSalesData!$C$10747:$O$10747</definedName>
    <definedName name="ORD110746_">DMartSalesData!$C$10748:$O$10748</definedName>
    <definedName name="ORD110747_">DMartSalesData!$C$10749:$O$10749</definedName>
    <definedName name="ORD110748_">DMartSalesData!$C$10750:$O$10750</definedName>
    <definedName name="ORD110749_">DMartSalesData!$C$10751:$O$10751</definedName>
    <definedName name="ORD110750_">DMartSalesData!$C$10752:$O$10752</definedName>
    <definedName name="ORD110751_">DMartSalesData!$C$10753:$O$10753</definedName>
    <definedName name="ORD110752_">DMartSalesData!$C$10754:$O$10754</definedName>
    <definedName name="ORD110753_">DMartSalesData!$C$10755:$O$10755</definedName>
    <definedName name="ORD110754_">DMartSalesData!$C$10756:$O$10756</definedName>
    <definedName name="ORD110755_">DMartSalesData!$C$10757:$O$10757</definedName>
    <definedName name="ORD110756_">DMartSalesData!$C$10758:$O$10758</definedName>
    <definedName name="ORD110757_">DMartSalesData!$C$10759:$O$10759</definedName>
    <definedName name="ORD110758_">DMartSalesData!$C$10760:$O$10760</definedName>
    <definedName name="ORD110759_">DMartSalesData!$C$10761:$O$10761</definedName>
    <definedName name="ORD110760_">DMartSalesData!$C$10762:$O$10762</definedName>
    <definedName name="ORD110761_">DMartSalesData!$C$10763:$O$10763</definedName>
    <definedName name="ORD110762_">DMartSalesData!$C$10764:$O$10764</definedName>
    <definedName name="ORD110763_">DMartSalesData!$C$10765:$O$10765</definedName>
    <definedName name="ORD110764_">DMartSalesData!$C$10766:$O$10766</definedName>
    <definedName name="ORD110765_">DMartSalesData!$C$10767:$O$10767</definedName>
    <definedName name="ORD110766_">DMartSalesData!$C$10768:$O$10768</definedName>
    <definedName name="ORD110767_">DMartSalesData!$C$10769:$O$10769</definedName>
    <definedName name="ORD110768_">DMartSalesData!$C$10770:$O$10770</definedName>
    <definedName name="ORD110769_">DMartSalesData!$C$10771:$O$10771</definedName>
    <definedName name="ORD110770_">DMartSalesData!$C$10772:$O$10772</definedName>
    <definedName name="ORD110771_">DMartSalesData!$C$10773:$O$10773</definedName>
    <definedName name="ORD110772_">DMartSalesData!$C$10774:$O$10774</definedName>
    <definedName name="ORD110773_">DMartSalesData!$C$10775:$O$10775</definedName>
    <definedName name="ORD110774_">DMartSalesData!$C$10776:$O$10776</definedName>
    <definedName name="ORD110775_">DMartSalesData!$C$10777:$O$10777</definedName>
    <definedName name="ORD110776_">DMartSalesData!$C$10778:$O$10778</definedName>
    <definedName name="ORD110777_">DMartSalesData!$C$10779:$O$10779</definedName>
    <definedName name="ORD110778_">DMartSalesData!$C$10780:$O$10780</definedName>
    <definedName name="ORD110779_">DMartSalesData!$C$10781:$O$10781</definedName>
    <definedName name="ORD110780_">DMartSalesData!$C$10782:$O$10782</definedName>
    <definedName name="ORD110781_">DMartSalesData!$C$10783:$O$10783</definedName>
    <definedName name="ORD110782_">DMartSalesData!$C$10784:$O$10784</definedName>
    <definedName name="ORD110783_">DMartSalesData!$C$10785:$O$10785</definedName>
    <definedName name="ORD110784_">DMartSalesData!$C$10786:$O$10786</definedName>
    <definedName name="ORD110785_">DMartSalesData!$C$10787:$O$10787</definedName>
    <definedName name="ORD110786_">DMartSalesData!$C$10788:$O$10788</definedName>
    <definedName name="ORD110787_">DMartSalesData!$C$10789:$O$10789</definedName>
    <definedName name="ORD110788_">DMartSalesData!$C$10790:$O$10790</definedName>
    <definedName name="ORD110789_">DMartSalesData!$C$10791:$O$10791</definedName>
    <definedName name="ORD110790_">DMartSalesData!$C$10792:$O$10792</definedName>
    <definedName name="ORD110791_">DMartSalesData!$C$10793:$O$10793</definedName>
    <definedName name="ORD110792_">DMartSalesData!$C$10794:$O$10794</definedName>
    <definedName name="ORD110793_">DMartSalesData!$C$10795:$O$10795</definedName>
    <definedName name="ORD110794_">DMartSalesData!$C$10796:$O$10796</definedName>
    <definedName name="ORD110795_">DMartSalesData!$C$10797:$O$10797</definedName>
    <definedName name="ORD110796_">DMartSalesData!$C$10798:$O$10798</definedName>
    <definedName name="ORD110797_">DMartSalesData!$C$10799:$O$10799</definedName>
    <definedName name="ORD110798_">DMartSalesData!$C$10800:$O$10800</definedName>
    <definedName name="ORD110799_">DMartSalesData!$C$10801:$O$10801</definedName>
    <definedName name="ORD110800_">DMartSalesData!$C$10802:$O$10802</definedName>
    <definedName name="ORD110801_">DMartSalesData!$C$10803:$O$10803</definedName>
    <definedName name="ORD110802_">DMartSalesData!$C$10804:$O$10804</definedName>
    <definedName name="ORD110803_">DMartSalesData!$C$10805:$O$10805</definedName>
    <definedName name="ORD110804_">DMartSalesData!$C$10806:$O$10806</definedName>
    <definedName name="ORD110805_">DMartSalesData!$C$10807:$O$10807</definedName>
    <definedName name="ORD110806_">DMartSalesData!$C$10808:$O$10808</definedName>
    <definedName name="ORD110807_">DMartSalesData!$C$10809:$O$10809</definedName>
    <definedName name="ORD110808_">DMartSalesData!$C$10810:$O$10810</definedName>
    <definedName name="ORD110809_">DMartSalesData!$C$10811:$O$10811</definedName>
    <definedName name="ORD110810_">DMartSalesData!$C$10812:$O$10812</definedName>
    <definedName name="ORD110811_">DMartSalesData!$C$10813:$O$10813</definedName>
    <definedName name="ORD110812_">DMartSalesData!$C$10814:$O$10814</definedName>
    <definedName name="ORD110813_">DMartSalesData!$C$10815:$O$10815</definedName>
    <definedName name="ORD110814_">DMartSalesData!$C$10816:$O$10816</definedName>
    <definedName name="ORD110815_">DMartSalesData!$C$10817:$O$10817</definedName>
    <definedName name="ORD110816_">DMartSalesData!$C$10818:$O$10818</definedName>
    <definedName name="ORD110817_">DMartSalesData!$C$10819:$O$10819</definedName>
    <definedName name="ORD110818_">DMartSalesData!$C$10820:$O$10820</definedName>
    <definedName name="ORD110819_">DMartSalesData!$C$10821:$O$10821</definedName>
    <definedName name="ORD110820_">DMartSalesData!$C$10822:$O$10822</definedName>
    <definedName name="ORD110821_">DMartSalesData!$C$10823:$O$10823</definedName>
    <definedName name="ORD110822_">DMartSalesData!$C$10824:$O$10824</definedName>
    <definedName name="ORD110823_">DMartSalesData!$C$10825:$O$10825</definedName>
    <definedName name="ORD110824_">DMartSalesData!$C$10826:$O$10826</definedName>
    <definedName name="ORD110825_">DMartSalesData!$C$10827:$O$10827</definedName>
    <definedName name="ORD110826_">DMartSalesData!$C$10828:$O$10828</definedName>
    <definedName name="ORD110827_">DMartSalesData!$C$10829:$O$10829</definedName>
    <definedName name="ORD110828_">DMartSalesData!$C$10830:$O$10830</definedName>
    <definedName name="ORD110829_">DMartSalesData!$C$10831:$O$10831</definedName>
    <definedName name="ORD110830_">DMartSalesData!$C$10832:$O$10832</definedName>
    <definedName name="ORD110831_">DMartSalesData!$C$10833:$O$10833</definedName>
    <definedName name="ORD110832_">DMartSalesData!$C$10834:$O$10834</definedName>
    <definedName name="ORD110833_">DMartSalesData!$C$10835:$O$10835</definedName>
    <definedName name="ORD110834_">DMartSalesData!$C$10836:$O$10836</definedName>
    <definedName name="ORD110835_">DMartSalesData!$C$10837:$O$10837</definedName>
    <definedName name="ORD110836_">DMartSalesData!$C$10838:$O$10838</definedName>
    <definedName name="ORD110837_">DMartSalesData!$C$10839:$O$10839</definedName>
    <definedName name="ORD110838_">DMartSalesData!$C$10840:$O$10840</definedName>
    <definedName name="ORD110839_">DMartSalesData!$C$10841:$O$10841</definedName>
    <definedName name="ORD110840_">DMartSalesData!$C$10842:$O$10842</definedName>
    <definedName name="ORD110841_">DMartSalesData!$C$10843:$O$10843</definedName>
    <definedName name="ORD110842_">DMartSalesData!$C$10844:$O$10844</definedName>
    <definedName name="ORD110843_">DMartSalesData!$C$10845:$O$10845</definedName>
    <definedName name="ORD110844_">DMartSalesData!$C$10846:$O$10846</definedName>
    <definedName name="ORD110845_">DMartSalesData!$C$10847:$O$10847</definedName>
    <definedName name="ORD110846_">DMartSalesData!$C$10848:$O$10848</definedName>
    <definedName name="ORD110847_">DMartSalesData!$C$10849:$O$10849</definedName>
    <definedName name="ORD110848_">DMartSalesData!$C$10850:$O$10850</definedName>
    <definedName name="ORD110849_">DMartSalesData!$C$10851:$O$10851</definedName>
    <definedName name="ORD110850_">DMartSalesData!$C$10852:$O$10852</definedName>
    <definedName name="ORD110851_">DMartSalesData!$C$10853:$O$10853</definedName>
    <definedName name="ORD110852_">DMartSalesData!$C$10854:$O$10854</definedName>
    <definedName name="ORD110853_">DMartSalesData!$C$10855:$O$10855</definedName>
    <definedName name="ORD110854_">DMartSalesData!$C$10856:$O$10856</definedName>
    <definedName name="ORD110855_">DMartSalesData!$C$10857:$O$10857</definedName>
    <definedName name="ORD110856_">DMartSalesData!$C$10858:$O$10858</definedName>
    <definedName name="ORD110857_">DMartSalesData!$C$10859:$O$10859</definedName>
    <definedName name="ORD110858_">DMartSalesData!$C$10860:$O$10860</definedName>
    <definedName name="ORD110859_">DMartSalesData!$C$10861:$O$10861</definedName>
    <definedName name="ORD110860_">DMartSalesData!$C$10862:$O$10862</definedName>
    <definedName name="ORD110861_">DMartSalesData!$C$10863:$O$10863</definedName>
    <definedName name="ORD110862_">DMartSalesData!$C$10864:$O$10864</definedName>
    <definedName name="ORD110863_">DMartSalesData!$C$10865:$O$10865</definedName>
    <definedName name="ORD110864_">DMartSalesData!$C$10866:$O$10866</definedName>
    <definedName name="ORD110865_">DMartSalesData!$C$10867:$O$10867</definedName>
    <definedName name="ORD110866_">DMartSalesData!$C$10868:$O$10868</definedName>
    <definedName name="ORD110867_">DMartSalesData!$C$10869:$O$10869</definedName>
    <definedName name="ORD110868_">DMartSalesData!$C$10870:$O$10870</definedName>
    <definedName name="ORD110869_">DMartSalesData!$C$10871:$O$10871</definedName>
    <definedName name="ORD110870_">DMartSalesData!$C$10872:$O$10872</definedName>
    <definedName name="ORD110871_">DMartSalesData!$C$10873:$O$10873</definedName>
    <definedName name="ORD110872_">DMartSalesData!$C$10874:$O$10874</definedName>
    <definedName name="ORD110873_">DMartSalesData!$C$10875:$O$10875</definedName>
    <definedName name="ORD110874_">DMartSalesData!$C$10876:$O$10876</definedName>
    <definedName name="ORD110875_">DMartSalesData!$C$10877:$O$10877</definedName>
    <definedName name="ORD110876_">DMartSalesData!$C$10878:$O$10878</definedName>
    <definedName name="ORD110877_">DMartSalesData!$C$10879:$O$10879</definedName>
    <definedName name="ORD110878_">DMartSalesData!$C$10880:$O$10880</definedName>
    <definedName name="ORD110879_">DMartSalesData!$C$10881:$O$10881</definedName>
    <definedName name="ORD110880_">DMartSalesData!$C$10882:$O$10882</definedName>
    <definedName name="ORD110881_">DMartSalesData!$C$10883:$O$10883</definedName>
    <definedName name="ORD110882_">DMartSalesData!$C$10884:$O$10884</definedName>
    <definedName name="ORD110883_">DMartSalesData!$C$10885:$O$10885</definedName>
    <definedName name="ORD110884_">DMartSalesData!$C$10886:$O$10886</definedName>
    <definedName name="ORD110885_">DMartSalesData!$C$10887:$O$10887</definedName>
    <definedName name="ORD110886_">DMartSalesData!$C$10888:$O$10888</definedName>
    <definedName name="ORD110887_">DMartSalesData!$C$10889:$O$10889</definedName>
    <definedName name="ORD110888_">DMartSalesData!$C$10890:$O$10890</definedName>
    <definedName name="ORD110889_">DMartSalesData!$C$10891:$O$10891</definedName>
    <definedName name="ORD110890_">DMartSalesData!$C$10892:$O$10892</definedName>
    <definedName name="ORD110891_">DMartSalesData!$C$10893:$O$10893</definedName>
    <definedName name="ORD110892_">DMartSalesData!$C$10894:$O$10894</definedName>
    <definedName name="ORD110893_">DMartSalesData!$C$10895:$O$10895</definedName>
    <definedName name="ORD110894_">DMartSalesData!$C$10896:$O$10896</definedName>
    <definedName name="ORD110895_">DMartSalesData!$C$10897:$O$10897</definedName>
    <definedName name="ORD110896_">DMartSalesData!$C$10898:$O$10898</definedName>
    <definedName name="ORD110897_">DMartSalesData!$C$10899:$O$10899</definedName>
    <definedName name="ORD110898_">DMartSalesData!$C$10900:$O$10900</definedName>
    <definedName name="ORD110899_">DMartSalesData!$C$10901:$O$10901</definedName>
    <definedName name="ORD110900_">DMartSalesData!$C$10902:$O$10902</definedName>
    <definedName name="ORD110901_">DMartSalesData!$C$10903:$O$10903</definedName>
    <definedName name="ORD110902_">DMartSalesData!$C$10904:$O$10904</definedName>
    <definedName name="ORD110903_">DMartSalesData!$C$10905:$O$10905</definedName>
    <definedName name="ORD110904_">DMartSalesData!$C$10906:$O$10906</definedName>
    <definedName name="ORD110905_">DMartSalesData!$C$10907:$O$10907</definedName>
    <definedName name="ORD110906_">DMartSalesData!$C$10908:$O$10908</definedName>
    <definedName name="ORD110907_">DMartSalesData!$C$10909:$O$10909</definedName>
    <definedName name="ORD110908_">DMartSalesData!$C$10910:$O$10910</definedName>
    <definedName name="ORD110909_">DMartSalesData!$C$10911:$O$10911</definedName>
    <definedName name="ORD110910_">DMartSalesData!$C$10912:$O$10912</definedName>
    <definedName name="ORD110911_">DMartSalesData!$C$10913:$O$10913</definedName>
    <definedName name="ORD110912_">DMartSalesData!$C$10914:$O$10914</definedName>
    <definedName name="ORD110913_">DMartSalesData!$C$10915:$O$10915</definedName>
    <definedName name="ORD110914_">DMartSalesData!$C$10916:$O$10916</definedName>
    <definedName name="ORD110915_">DMartSalesData!$C$10917:$O$10917</definedName>
    <definedName name="ORD110916_">DMartSalesData!$C$10918:$O$10918</definedName>
    <definedName name="ORD110917_">DMartSalesData!$C$10919:$O$10919</definedName>
    <definedName name="ORD110918_">DMartSalesData!$C$10920:$O$10920</definedName>
    <definedName name="ORD110919_">DMartSalesData!$C$10921:$O$10921</definedName>
    <definedName name="ORD110920_">DMartSalesData!$C$10922:$O$10922</definedName>
    <definedName name="ORD110921_">DMartSalesData!$C$10923:$O$10923</definedName>
    <definedName name="ORD110922_">DMartSalesData!$C$10924:$O$10924</definedName>
    <definedName name="ORD110923_">DMartSalesData!$C$10925:$O$10925</definedName>
    <definedName name="ORD110924_">DMartSalesData!$C$10926:$O$10926</definedName>
    <definedName name="ORD110925_">DMartSalesData!$C$10927:$O$10927</definedName>
    <definedName name="ORD110926_">DMartSalesData!$C$10928:$O$10928</definedName>
    <definedName name="ORD110927_">DMartSalesData!$C$10929:$O$10929</definedName>
    <definedName name="ORD110928_">DMartSalesData!$C$10930:$O$10930</definedName>
    <definedName name="ORD110929_">DMartSalesData!$C$10931:$O$10931</definedName>
    <definedName name="ORD110930_">DMartSalesData!$C$10932:$O$10932</definedName>
    <definedName name="ORD110931_">DMartSalesData!$C$10933:$O$10933</definedName>
    <definedName name="ORD110932_">DMartSalesData!$C$10934:$O$10934</definedName>
    <definedName name="ORD110933_">DMartSalesData!$C$10935:$O$10935</definedName>
    <definedName name="ORD110934_">DMartSalesData!$C$10936:$O$10936</definedName>
    <definedName name="ORD110935_">DMartSalesData!$C$10937:$O$10937</definedName>
    <definedName name="ORD110936_">DMartSalesData!$C$10938:$O$10938</definedName>
    <definedName name="ORD110937_">DMartSalesData!$C$10939:$O$10939</definedName>
    <definedName name="ORD110938_">DMartSalesData!$C$10940:$O$10940</definedName>
    <definedName name="ORD110939_">DMartSalesData!$C$10941:$O$10941</definedName>
    <definedName name="ORD110940_">DMartSalesData!$C$10942:$O$10942</definedName>
    <definedName name="ORD110941_">DMartSalesData!$C$10943:$O$10943</definedName>
    <definedName name="ORD110942_">DMartSalesData!$C$10944:$O$10944</definedName>
    <definedName name="ORD110943_">DMartSalesData!$C$10945:$O$10945</definedName>
    <definedName name="ORD110944_">DMartSalesData!$C$10946:$O$10946</definedName>
    <definedName name="ORD110945_">DMartSalesData!$C$10947:$O$10947</definedName>
    <definedName name="ORD110946_">DMartSalesData!$C$10948:$O$10948</definedName>
    <definedName name="ORD110947_">DMartSalesData!$C$10949:$O$10949</definedName>
    <definedName name="ORD110948_">DMartSalesData!$C$10950:$O$10950</definedName>
    <definedName name="ORD110949_">DMartSalesData!$C$10951:$O$10951</definedName>
    <definedName name="ORD110950_">DMartSalesData!$C$10952:$O$10952</definedName>
    <definedName name="ORD110951_">DMartSalesData!$C$10953:$O$10953</definedName>
    <definedName name="ORD110952_">DMartSalesData!$C$10954:$O$10954</definedName>
    <definedName name="ORD110953_">DMartSalesData!$C$10955:$O$10955</definedName>
    <definedName name="ORD110954_">DMartSalesData!$C$10956:$O$10956</definedName>
    <definedName name="ORD110955_">DMartSalesData!$C$10957:$O$10957</definedName>
    <definedName name="ORD110956_">DMartSalesData!$C$10958:$O$10958</definedName>
    <definedName name="ORD110957_">DMartSalesData!$C$10959:$O$10959</definedName>
    <definedName name="ORD110958_">DMartSalesData!$C$10960:$O$10960</definedName>
    <definedName name="ORD110959_">DMartSalesData!$C$10961:$O$10961</definedName>
    <definedName name="ORD110960_">DMartSalesData!$C$10962:$O$10962</definedName>
    <definedName name="ORD110961_">DMartSalesData!$C$10963:$O$10963</definedName>
    <definedName name="ORD110962_">DMartSalesData!$C$10964:$O$10964</definedName>
    <definedName name="ORD110963_">DMartSalesData!$C$10965:$O$10965</definedName>
    <definedName name="ORD110964_">DMartSalesData!$C$10966:$O$10966</definedName>
    <definedName name="ORD110965_">DMartSalesData!$C$10967:$O$10967</definedName>
    <definedName name="ORD110966_">DMartSalesData!$C$10968:$O$10968</definedName>
    <definedName name="ORD110967_">DMartSalesData!$C$10969:$O$10969</definedName>
    <definedName name="ORD110968_">DMartSalesData!$C$10970:$O$10970</definedName>
    <definedName name="ORD110969_">DMartSalesData!$C$10971:$O$10971</definedName>
    <definedName name="ORD110970_">DMartSalesData!$C$10972:$O$10972</definedName>
    <definedName name="ORD110971_">DMartSalesData!$C$10973:$O$10973</definedName>
    <definedName name="ORD110972_">DMartSalesData!$C$10974:$O$10974</definedName>
    <definedName name="ORD110973_">DMartSalesData!$C$10975:$O$10975</definedName>
    <definedName name="ORD110974_">DMartSalesData!$C$10976:$O$10976</definedName>
    <definedName name="ORD110975_">DMartSalesData!$C$10977:$O$10977</definedName>
    <definedName name="ORD110976_">DMartSalesData!$C$10978:$O$10978</definedName>
    <definedName name="ORD110977_">DMartSalesData!$C$10979:$O$10979</definedName>
    <definedName name="ORD110978_">DMartSalesData!$C$10980:$O$10980</definedName>
    <definedName name="ORD110979_">DMartSalesData!$C$10981:$O$10981</definedName>
    <definedName name="ORD110980_">DMartSalesData!$C$10982:$O$10982</definedName>
    <definedName name="ORD110981_">DMartSalesData!$C$10983:$O$10983</definedName>
    <definedName name="ORD110982_">DMartSalesData!$C$10984:$O$10984</definedName>
    <definedName name="ORD110983_">DMartSalesData!$C$10985:$O$10985</definedName>
    <definedName name="ORD110984_">DMartSalesData!$C$10986:$O$10986</definedName>
    <definedName name="ORD110985_">DMartSalesData!$C$10987:$O$10987</definedName>
    <definedName name="ORD110986_">DMartSalesData!$C$10988:$O$10988</definedName>
    <definedName name="ORD110987_">DMartSalesData!$C$10989:$O$10989</definedName>
    <definedName name="ORD110988_">DMartSalesData!$C$10990:$O$10990</definedName>
    <definedName name="ORD110989_">DMartSalesData!$C$10991:$O$10991</definedName>
    <definedName name="ORD110990_">DMartSalesData!$C$10992:$O$10992</definedName>
    <definedName name="ORD110991_">DMartSalesData!$C$10993:$O$10993</definedName>
    <definedName name="ORD110992_">DMartSalesData!$C$10994:$O$10994</definedName>
    <definedName name="ORD110993_">DMartSalesData!$C$10995:$O$10995</definedName>
    <definedName name="ORD110994_">DMartSalesData!$C$10996:$O$10996</definedName>
    <definedName name="ORD110995_">DMartSalesData!$C$10997:$O$10997</definedName>
    <definedName name="ORD110996_">DMartSalesData!$C$10998:$O$10998</definedName>
    <definedName name="ORD110997_">DMartSalesData!$C$10999:$O$10999</definedName>
    <definedName name="ORD110998_">DMartSalesData!$C$11000:$O$11000</definedName>
    <definedName name="ORD110999_">DMartSalesData!$C$11001:$O$11001</definedName>
    <definedName name="ORD111000_">DMartSalesData!$C$11002:$O$11002</definedName>
    <definedName name="ORD111001_">DMartSalesData!$C$11003:$O$11003</definedName>
    <definedName name="ORD111002_">DMartSalesData!$C$11004:$O$11004</definedName>
    <definedName name="ORD111003_">DMartSalesData!$C$11005:$O$11005</definedName>
    <definedName name="ORD111004_">DMartSalesData!$C$11006:$O$11006</definedName>
    <definedName name="ORD111005_">DMartSalesData!$C$11007:$O$11007</definedName>
    <definedName name="ORD111006_">DMartSalesData!$C$11008:$O$11008</definedName>
    <definedName name="ORD111007_">DMartSalesData!$C$11009:$O$11009</definedName>
    <definedName name="ORD111008_">DMartSalesData!$C$11010:$O$11010</definedName>
    <definedName name="ORD111009_">DMartSalesData!$C$11011:$O$11011</definedName>
    <definedName name="ORD111010_">DMartSalesData!$C$11012:$O$11012</definedName>
    <definedName name="ORD111011_">DMartSalesData!$C$11013:$O$11013</definedName>
    <definedName name="ORD111012_">DMartSalesData!$C$11014:$O$11014</definedName>
    <definedName name="ORD111013_">DMartSalesData!$C$11015:$O$11015</definedName>
    <definedName name="ORD111014_">DMartSalesData!$C$11016:$O$11016</definedName>
    <definedName name="ORD111015_">DMartSalesData!$C$11017:$O$11017</definedName>
    <definedName name="ORD111016_">DMartSalesData!$C$11018:$O$11018</definedName>
    <definedName name="ORD111017_">DMartSalesData!$C$11019:$O$11019</definedName>
    <definedName name="ORD111018_">DMartSalesData!$C$11020:$O$11020</definedName>
    <definedName name="ORD111019_">DMartSalesData!$C$11021:$O$11021</definedName>
    <definedName name="ORD111020_">DMartSalesData!$C$11022:$O$11022</definedName>
    <definedName name="ORD111021_">DMartSalesData!$C$11023:$O$11023</definedName>
    <definedName name="ORD111022_">DMartSalesData!$C$11024:$O$11024</definedName>
    <definedName name="ORD111023_">DMartSalesData!$C$11025:$O$11025</definedName>
    <definedName name="ORD111024_">DMartSalesData!$C$11026:$O$11026</definedName>
    <definedName name="ORD111025_">DMartSalesData!$C$11027:$O$11027</definedName>
    <definedName name="ORD111026_">DMartSalesData!$C$11028:$O$11028</definedName>
    <definedName name="ORD111027_">DMartSalesData!$C$11029:$O$11029</definedName>
    <definedName name="ORD111028_">DMartSalesData!$C$11030:$O$11030</definedName>
    <definedName name="ORD111029_">DMartSalesData!$C$11031:$O$11031</definedName>
    <definedName name="ORD111030_">DMartSalesData!$C$11032:$O$11032</definedName>
    <definedName name="ORD111031_">DMartSalesData!$C$11033:$O$11033</definedName>
    <definedName name="ORD111032_">DMartSalesData!$C$11034:$O$11034</definedName>
    <definedName name="ORD111033_">DMartSalesData!$C$11035:$O$11035</definedName>
    <definedName name="ORD111034_">DMartSalesData!$C$11036:$O$11036</definedName>
    <definedName name="ORD111035_">DMartSalesData!$C$11037:$O$11037</definedName>
    <definedName name="ORD111036_">DMartSalesData!$C$11038:$O$11038</definedName>
    <definedName name="ORD111037_">DMartSalesData!$C$11039:$O$11039</definedName>
    <definedName name="ORD111038_">DMartSalesData!$C$11040:$O$11040</definedName>
    <definedName name="ORD111039_">DMartSalesData!$C$11041:$O$11041</definedName>
    <definedName name="ORD111040_">DMartSalesData!$C$11042:$O$11042</definedName>
    <definedName name="ORD111041_">DMartSalesData!$C$11043:$O$11043</definedName>
    <definedName name="ORD111042_">DMartSalesData!$C$11044:$O$11044</definedName>
    <definedName name="ORD111043_">DMartSalesData!$C$11045:$O$11045</definedName>
    <definedName name="ORD111044_">DMartSalesData!$C$11046:$O$11046</definedName>
    <definedName name="ORD111045_">DMartSalesData!$C$11047:$O$11047</definedName>
    <definedName name="ORD111046_">DMartSalesData!$C$11048:$O$11048</definedName>
    <definedName name="ORD111047_">DMartSalesData!$C$11049:$O$11049</definedName>
    <definedName name="ORD111048_">DMartSalesData!$C$11050:$O$11050</definedName>
    <definedName name="ORD111049_">DMartSalesData!$C$11051:$O$11051</definedName>
    <definedName name="ORD111050_">DMartSalesData!$C$11052:$O$11052</definedName>
    <definedName name="ORD111051_">DMartSalesData!$C$11053:$O$11053</definedName>
    <definedName name="ORD111052_">DMartSalesData!$C$11054:$O$11054</definedName>
    <definedName name="ORD111053_">DMartSalesData!$C$11055:$O$11055</definedName>
    <definedName name="ORD111054_">DMartSalesData!$C$11056:$O$11056</definedName>
    <definedName name="ORD111055_">DMartSalesData!$C$11057:$O$11057</definedName>
    <definedName name="ORD111056_">DMartSalesData!$C$11058:$O$11058</definedName>
    <definedName name="ORD111057_">DMartSalesData!$C$11059:$O$11059</definedName>
    <definedName name="ORD111058_">DMartSalesData!$C$11060:$O$11060</definedName>
    <definedName name="ORD111059_">DMartSalesData!$C$11061:$O$11061</definedName>
    <definedName name="ORD111060_">DMartSalesData!$C$11062:$O$11062</definedName>
    <definedName name="ORD111061_">DMartSalesData!$C$11063:$O$11063</definedName>
    <definedName name="ORD111062_">DMartSalesData!$C$11064:$O$11064</definedName>
    <definedName name="ORD111063_">DMartSalesData!$C$11065:$O$11065</definedName>
    <definedName name="ORD111064_">DMartSalesData!$C$11066:$O$11066</definedName>
    <definedName name="ORD111065_">DMartSalesData!$C$11067:$O$11067</definedName>
    <definedName name="ORD111066_">DMartSalesData!$C$11068:$O$11068</definedName>
    <definedName name="ORD111067_">DMartSalesData!$C$11069:$O$11069</definedName>
    <definedName name="ORD111068_">DMartSalesData!$C$11070:$O$11070</definedName>
    <definedName name="ORD111069_">DMartSalesData!$C$11071:$O$11071</definedName>
    <definedName name="ORD111070_">DMartSalesData!$C$11072:$O$11072</definedName>
    <definedName name="ORD111071_">DMartSalesData!$C$11073:$O$11073</definedName>
    <definedName name="ORD111072_">DMartSalesData!$C$11074:$O$11074</definedName>
    <definedName name="ORD111073_">DMartSalesData!$C$11075:$O$11075</definedName>
    <definedName name="ORD111074_">DMartSalesData!$C$11076:$O$11076</definedName>
    <definedName name="ORD111075_">DMartSalesData!$C$11077:$O$11077</definedName>
    <definedName name="ORD111076_">DMartSalesData!$C$11078:$O$11078</definedName>
    <definedName name="ORD111077_">DMartSalesData!$C$11079:$O$11079</definedName>
    <definedName name="ORD111078_">DMartSalesData!$C$11080:$O$11080</definedName>
    <definedName name="ORD111079_">DMartSalesData!$C$11081:$O$11081</definedName>
    <definedName name="ORD111080_">DMartSalesData!$C$11082:$O$11082</definedName>
    <definedName name="ORD111081_">DMartSalesData!$C$11083:$O$11083</definedName>
    <definedName name="ORD111082_">DMartSalesData!$C$11084:$O$11084</definedName>
    <definedName name="ORD111083_">DMartSalesData!$C$11085:$O$11085</definedName>
    <definedName name="ORD111084_">DMartSalesData!$C$11086:$O$11086</definedName>
    <definedName name="ORD111085_">DMartSalesData!$C$11087:$O$11087</definedName>
    <definedName name="ORD111086_">DMartSalesData!$C$11088:$O$11088</definedName>
    <definedName name="ORD111087_">DMartSalesData!$C$11089:$O$11089</definedName>
    <definedName name="ORD111088_">DMartSalesData!$C$11090:$O$11090</definedName>
    <definedName name="ORD111089_">DMartSalesData!$C$11091:$O$11091</definedName>
    <definedName name="ORD111090_">DMartSalesData!$C$11092:$O$11092</definedName>
    <definedName name="ORD111091_">DMartSalesData!$C$11093:$O$11093</definedName>
    <definedName name="ORD111092_">DMartSalesData!$C$11094:$O$11094</definedName>
    <definedName name="ORD111093_">DMartSalesData!$C$11095:$O$11095</definedName>
    <definedName name="ORD111094_">DMartSalesData!$C$11096:$O$11096</definedName>
    <definedName name="ORD111095_">DMartSalesData!$C$11097:$O$11097</definedName>
    <definedName name="ORD111096_">DMartSalesData!$C$11098:$O$11098</definedName>
    <definedName name="ORD111097_">DMartSalesData!$C$11099:$O$11099</definedName>
    <definedName name="ORD111098_">DMartSalesData!$C$11100:$O$11100</definedName>
    <definedName name="ORD111099_">DMartSalesData!$C$11101:$O$11101</definedName>
    <definedName name="ORD111100_">DMartSalesData!$C$11102:$O$11102</definedName>
    <definedName name="ORD111101_">DMartSalesData!$C$11103:$O$11103</definedName>
    <definedName name="ORD111102_">DMartSalesData!$C$11104:$O$11104</definedName>
    <definedName name="ORD111103_">DMartSalesData!$C$11105:$O$11105</definedName>
    <definedName name="ORD111104_">DMartSalesData!$C$11106:$O$11106</definedName>
    <definedName name="ORD111105_">DMartSalesData!$C$11107:$O$11107</definedName>
    <definedName name="ORD111106_">DMartSalesData!$C$11108:$O$11108</definedName>
    <definedName name="ORD111107_">DMartSalesData!$C$11109:$O$11109</definedName>
    <definedName name="ORD111108_">DMartSalesData!$C$11110:$O$11110</definedName>
    <definedName name="ORD111109_">DMartSalesData!$C$11111:$O$11111</definedName>
    <definedName name="ORD111110_">DMartSalesData!$C$11112:$O$11112</definedName>
    <definedName name="ORD111111_">DMartSalesData!$C$11113:$O$11113</definedName>
    <definedName name="ORD111112_">DMartSalesData!$C$11114:$O$11114</definedName>
    <definedName name="ORD111113_">DMartSalesData!$C$11115:$O$11115</definedName>
    <definedName name="ORD111114_">DMartSalesData!$C$11116:$O$11116</definedName>
    <definedName name="ORD111115_">DMartSalesData!$C$11117:$O$11117</definedName>
    <definedName name="ORD111116_">DMartSalesData!$C$11118:$O$11118</definedName>
    <definedName name="ORD111117_">DMartSalesData!$C$11119:$O$11119</definedName>
    <definedName name="ORD111118_">DMartSalesData!$C$11120:$O$11120</definedName>
    <definedName name="ORD111119_">DMartSalesData!$C$11121:$O$11121</definedName>
    <definedName name="ORD111120_">DMartSalesData!$C$11122:$O$11122</definedName>
    <definedName name="ORD111121_">DMartSalesData!$C$11123:$O$11123</definedName>
    <definedName name="ORD111122_">DMartSalesData!$C$11124:$O$11124</definedName>
    <definedName name="ORD111123_">DMartSalesData!$C$11125:$O$11125</definedName>
    <definedName name="ORD111124_">DMartSalesData!$C$11126:$O$11126</definedName>
    <definedName name="ORD111125_">DMartSalesData!$C$11127:$O$11127</definedName>
    <definedName name="ORD111126_">DMartSalesData!$C$11128:$O$11128</definedName>
    <definedName name="ORD111127_">DMartSalesData!$C$11129:$O$11129</definedName>
    <definedName name="ORD111128_">DMartSalesData!$C$11130:$O$11130</definedName>
    <definedName name="ORD111129_">DMartSalesData!$C$11131:$O$11131</definedName>
    <definedName name="ORD111130_">DMartSalesData!$C$11132:$O$11132</definedName>
    <definedName name="ORD111131_">DMartSalesData!$C$11133:$O$11133</definedName>
    <definedName name="ORD111132_">DMartSalesData!$C$11134:$O$11134</definedName>
    <definedName name="ORD111133_">DMartSalesData!$C$11135:$O$11135</definedName>
    <definedName name="ORD111134_">DMartSalesData!$C$11136:$O$11136</definedName>
    <definedName name="ORD111135_">DMartSalesData!$C$11137:$O$11137</definedName>
    <definedName name="ORD111136_">DMartSalesData!$C$11138:$O$11138</definedName>
    <definedName name="ORD111137_">DMartSalesData!$C$11139:$O$11139</definedName>
    <definedName name="ORD111138_">DMartSalesData!$C$11140:$O$11140</definedName>
    <definedName name="ORD111139_">DMartSalesData!$C$11141:$O$11141</definedName>
    <definedName name="ORD111140_">DMartSalesData!$C$11142:$O$11142</definedName>
    <definedName name="ORD111141_">DMartSalesData!$C$11143:$O$11143</definedName>
    <definedName name="ORD111142_">DMartSalesData!$C$11144:$O$11144</definedName>
    <definedName name="ORD111143_">DMartSalesData!$C$11145:$O$11145</definedName>
    <definedName name="ORD111144_">DMartSalesData!$C$11146:$O$11146</definedName>
    <definedName name="ORD111145_">DMartSalesData!$C$11147:$O$11147</definedName>
    <definedName name="ORD111146_">DMartSalesData!$C$11148:$O$11148</definedName>
    <definedName name="ORD111147_">DMartSalesData!$C$11149:$O$11149</definedName>
    <definedName name="ORD111148_">DMartSalesData!$C$11150:$O$11150</definedName>
    <definedName name="ORD111149_">DMartSalesData!$C$11151:$O$11151</definedName>
    <definedName name="ORD111150_">DMartSalesData!$C$11152:$O$11152</definedName>
    <definedName name="ORD111151_">DMartSalesData!$C$11153:$O$11153</definedName>
    <definedName name="ORD111152_">DMartSalesData!$C$11154:$O$11154</definedName>
    <definedName name="ORD111153_">DMartSalesData!$C$11155:$O$11155</definedName>
    <definedName name="ORD111154_">DMartSalesData!$C$11156:$O$11156</definedName>
    <definedName name="ORD111155_">DMartSalesData!$C$11157:$O$11157</definedName>
    <definedName name="ORD111156_">DMartSalesData!$C$11158:$O$11158</definedName>
    <definedName name="ORD111157_">DMartSalesData!$C$11159:$O$11159</definedName>
    <definedName name="ORD111158_">DMartSalesData!$C$11160:$O$11160</definedName>
    <definedName name="ORD111159_">DMartSalesData!$C$11161:$O$11161</definedName>
    <definedName name="ORD111160_">DMartSalesData!$C$11162:$O$11162</definedName>
    <definedName name="ORD111161_">DMartSalesData!$C$11163:$O$11163</definedName>
    <definedName name="ORD111162_">DMartSalesData!$C$11164:$O$11164</definedName>
    <definedName name="ORD111163_">DMartSalesData!$C$11165:$O$11165</definedName>
    <definedName name="ORD111164_">DMartSalesData!$C$11166:$O$11166</definedName>
    <definedName name="ORD111165_">DMartSalesData!$C$11167:$O$11167</definedName>
    <definedName name="ORD111166_">DMartSalesData!$C$11168:$O$11168</definedName>
    <definedName name="ORD111167_">DMartSalesData!$C$11169:$O$11169</definedName>
    <definedName name="ORD111168_">DMartSalesData!$C$11170:$O$11170</definedName>
    <definedName name="ORD111169_">DMartSalesData!$C$11171:$O$11171</definedName>
    <definedName name="ORD111170_">DMartSalesData!$C$11172:$O$11172</definedName>
    <definedName name="ORD111171_">DMartSalesData!$C$11173:$O$11173</definedName>
    <definedName name="ORD111172_">DMartSalesData!$C$11174:$O$11174</definedName>
    <definedName name="ORD111173_">DMartSalesData!$C$11175:$O$11175</definedName>
    <definedName name="ORD111174_">DMartSalesData!$C$11176:$O$11176</definedName>
    <definedName name="ORD111175_">DMartSalesData!$C$11177:$O$11177</definedName>
    <definedName name="ORD111176_">DMartSalesData!$C$11178:$O$11178</definedName>
    <definedName name="ORD111177_">DMartSalesData!$C$11179:$O$11179</definedName>
    <definedName name="ORD111178_">DMartSalesData!$C$11180:$O$11180</definedName>
    <definedName name="ORD111179_">DMartSalesData!$C$11181:$O$11181</definedName>
    <definedName name="ORD111180_">DMartSalesData!$C$11182:$O$11182</definedName>
    <definedName name="ORD111181_">DMartSalesData!$C$11183:$O$11183</definedName>
    <definedName name="ORD111182_">DMartSalesData!$C$11184:$O$11184</definedName>
    <definedName name="ORD111183_">DMartSalesData!$C$11185:$O$11185</definedName>
    <definedName name="ORD111184_">DMartSalesData!$C$11186:$O$11186</definedName>
    <definedName name="ORD111185_">DMartSalesData!$C$11187:$O$11187</definedName>
    <definedName name="ORD111186_">DMartSalesData!$C$11188:$O$11188</definedName>
    <definedName name="ORD111187_">DMartSalesData!$C$11189:$O$11189</definedName>
    <definedName name="ORD111188_">DMartSalesData!$C$11190:$O$11190</definedName>
    <definedName name="ORD111189_">DMartSalesData!$C$11191:$O$11191</definedName>
    <definedName name="ORD111190_">DMartSalesData!$C$11192:$O$11192</definedName>
    <definedName name="ORD111191_">DMartSalesData!$C$11193:$O$11193</definedName>
    <definedName name="ORD111192_">DMartSalesData!$C$11194:$O$11194</definedName>
    <definedName name="ORD111193_">DMartSalesData!$C$11195:$O$11195</definedName>
    <definedName name="ORD111194_">DMartSalesData!$C$11196:$O$11196</definedName>
    <definedName name="ORD111195_">DMartSalesData!$C$11197:$O$11197</definedName>
    <definedName name="ORD111196_">DMartSalesData!$C$11198:$O$11198</definedName>
    <definedName name="ORD111197_">DMartSalesData!$C$11199:$O$11199</definedName>
    <definedName name="ORD111198_">DMartSalesData!$C$11200:$O$11200</definedName>
    <definedName name="ORD111199_">DMartSalesData!$C$11201:$O$11201</definedName>
    <definedName name="ORD111200_">DMartSalesData!$C$11202:$O$11202</definedName>
    <definedName name="ORD111201_">DMartSalesData!$C$11203:$O$11203</definedName>
    <definedName name="ORD111202_">DMartSalesData!$C$11204:$O$11204</definedName>
    <definedName name="ORD111203_">DMartSalesData!$C$11205:$O$11205</definedName>
    <definedName name="ORD111204_">DMartSalesData!$C$11206:$O$11206</definedName>
    <definedName name="ORD111205_">DMartSalesData!$C$11207:$O$11207</definedName>
    <definedName name="ORD111206_">DMartSalesData!$C$11208:$O$11208</definedName>
    <definedName name="ORD111207_">DMartSalesData!$C$11209:$O$11209</definedName>
    <definedName name="ORD111208_">DMartSalesData!$C$11210:$O$11210</definedName>
    <definedName name="ORD111209_">DMartSalesData!$C$11211:$O$11211</definedName>
    <definedName name="ORD111210_">DMartSalesData!$C$11212:$O$11212</definedName>
    <definedName name="ORD111211_">DMartSalesData!$C$11213:$O$11213</definedName>
    <definedName name="ORD111212_">DMartSalesData!$C$11214:$O$11214</definedName>
    <definedName name="ORD111213_">DMartSalesData!$C$11215:$O$11215</definedName>
    <definedName name="ORD111214_">DMartSalesData!$C$11216:$O$11216</definedName>
    <definedName name="ORD111215_">DMartSalesData!$C$11217:$O$11217</definedName>
    <definedName name="ORD111216_">DMartSalesData!$C$11218:$O$11218</definedName>
    <definedName name="ORD111217_">DMartSalesData!$C$11219:$O$11219</definedName>
    <definedName name="ORD111218_">DMartSalesData!$C$11220:$O$11220</definedName>
    <definedName name="ORD111219_">DMartSalesData!$C$11221:$O$11221</definedName>
    <definedName name="ORD111220_">DMartSalesData!$C$11222:$O$11222</definedName>
    <definedName name="ORD111221_">DMartSalesData!$C$11223:$O$11223</definedName>
    <definedName name="ORD111222_">DMartSalesData!$C$11224:$O$11224</definedName>
    <definedName name="ORD111223_">DMartSalesData!$C$11225:$O$11225</definedName>
    <definedName name="ORD111224_">DMartSalesData!$C$11226:$O$11226</definedName>
    <definedName name="ORD111225_">DMartSalesData!$C$11227:$O$11227</definedName>
    <definedName name="ORD111226_">DMartSalesData!$C$11228:$O$11228</definedName>
    <definedName name="ORD111227_">DMartSalesData!$C$11229:$O$11229</definedName>
    <definedName name="ORD111228_">DMartSalesData!$C$11230:$O$11230</definedName>
    <definedName name="ORD111229_">DMartSalesData!$C$11231:$O$11231</definedName>
    <definedName name="ORD111230_">DMartSalesData!$C$11232:$O$11232</definedName>
    <definedName name="ORD111231_">DMartSalesData!$C$11233:$O$11233</definedName>
    <definedName name="ORD111232_">DMartSalesData!$C$11234:$O$11234</definedName>
    <definedName name="ORD111233_">DMartSalesData!$C$11235:$O$11235</definedName>
    <definedName name="ORD111234_">DMartSalesData!$C$11236:$O$11236</definedName>
    <definedName name="ORD111235_">DMartSalesData!$C$11237:$O$11237</definedName>
    <definedName name="ORD111236_">DMartSalesData!$C$11238:$O$11238</definedName>
    <definedName name="ORD111237_">DMartSalesData!$C$11239:$O$11239</definedName>
    <definedName name="ORD111238_">DMartSalesData!$C$11240:$O$11240</definedName>
    <definedName name="ORD111239_">DMartSalesData!$C$11241:$O$11241</definedName>
    <definedName name="ORD111240_">DMartSalesData!$C$11242:$O$11242</definedName>
    <definedName name="ORD111241_">DMartSalesData!$C$11243:$O$11243</definedName>
    <definedName name="ORD111242_">DMartSalesData!$C$11244:$O$11244</definedName>
    <definedName name="ORD111243_">DMartSalesData!$C$11245:$O$11245</definedName>
    <definedName name="ORD111244_">DMartSalesData!$C$11246:$O$11246</definedName>
    <definedName name="ORD111245_">DMartSalesData!$C$11247:$O$11247</definedName>
    <definedName name="ORD111246_">DMartSalesData!$C$11248:$O$11248</definedName>
    <definedName name="ORD111247_">DMartSalesData!$C$11249:$O$11249</definedName>
    <definedName name="ORD111248_">DMartSalesData!$C$11250:$O$11250</definedName>
    <definedName name="ORD111249_">DMartSalesData!$C$11251:$O$11251</definedName>
    <definedName name="ORD111250_">DMartSalesData!$C$11252:$O$11252</definedName>
    <definedName name="ORD111251_">DMartSalesData!$C$11253:$O$11253</definedName>
    <definedName name="ORD111252_">DMartSalesData!$C$11254:$O$11254</definedName>
    <definedName name="ORD111253_">DMartSalesData!$C$11255:$O$11255</definedName>
    <definedName name="ORD111254_">DMartSalesData!$C$11256:$O$11256</definedName>
    <definedName name="ORD111255_">DMartSalesData!$C$11257:$O$11257</definedName>
    <definedName name="ORD111256_">DMartSalesData!$C$11258:$O$11258</definedName>
    <definedName name="ORD111257_">DMartSalesData!$C$11259:$O$11259</definedName>
    <definedName name="ORD111258_">DMartSalesData!$C$11260:$O$11260</definedName>
    <definedName name="ORD111259_">DMartSalesData!$C$11261:$O$11261</definedName>
    <definedName name="ORD111260_">DMartSalesData!$C$11262:$O$11262</definedName>
    <definedName name="ORD111261_">DMartSalesData!$C$11263:$O$11263</definedName>
    <definedName name="ORD111262_">DMartSalesData!$C$11264:$O$11264</definedName>
    <definedName name="ORD111263_">DMartSalesData!$C$11265:$O$11265</definedName>
    <definedName name="ORD111264_">DMartSalesData!$C$11266:$O$11266</definedName>
    <definedName name="ORD111265_">DMartSalesData!$C$11267:$O$11267</definedName>
    <definedName name="ORD111266_">DMartSalesData!$C$11268:$O$11268</definedName>
    <definedName name="ORD111267_">DMartSalesData!$C$11269:$O$11269</definedName>
    <definedName name="ORD111268_">DMartSalesData!$C$11270:$O$11270</definedName>
    <definedName name="ORD111269_">DMartSalesData!$C$11271:$O$11271</definedName>
    <definedName name="ORD111270_">DMartSalesData!$C$11272:$O$11272</definedName>
    <definedName name="ORD111271_">DMartSalesData!$C$11273:$O$11273</definedName>
    <definedName name="ORD111272_">DMartSalesData!$C$11274:$O$11274</definedName>
    <definedName name="ORD111273_">DMartSalesData!$C$11275:$O$11275</definedName>
    <definedName name="ORD111274_">DMartSalesData!$C$11276:$O$11276</definedName>
    <definedName name="ORD111275_">DMartSalesData!$C$11277:$O$11277</definedName>
    <definedName name="ORD111276_">DMartSalesData!$C$11278:$O$11278</definedName>
    <definedName name="ORD111277_">DMartSalesData!$C$11279:$O$11279</definedName>
    <definedName name="ORD111278_">DMartSalesData!$C$11280:$O$11280</definedName>
    <definedName name="ORD111279_">DMartSalesData!$C$11281:$O$11281</definedName>
    <definedName name="ORD111280_">DMartSalesData!$C$11282:$O$11282</definedName>
    <definedName name="ORD111281_">DMartSalesData!$C$11283:$O$11283</definedName>
    <definedName name="ORD111282_">DMartSalesData!$C$11284:$O$11284</definedName>
    <definedName name="ORD111283_">DMartSalesData!$C$11285:$O$11285</definedName>
    <definedName name="ORD111284_">DMartSalesData!$C$11286:$O$11286</definedName>
    <definedName name="ORD111285_">DMartSalesData!$C$11287:$O$11287</definedName>
    <definedName name="ORD111286_">DMartSalesData!$C$11288:$O$11288</definedName>
    <definedName name="ORD111287_">DMartSalesData!$C$11289:$O$11289</definedName>
    <definedName name="ORD111288_">DMartSalesData!$C$11290:$O$11290</definedName>
    <definedName name="ORD111289_">DMartSalesData!$C$11291:$O$11291</definedName>
    <definedName name="ORD111290_">DMartSalesData!$C$11292:$O$11292</definedName>
    <definedName name="ORD111291_">DMartSalesData!$C$11293:$O$11293</definedName>
    <definedName name="ORD111292_">DMartSalesData!$C$11294:$O$11294</definedName>
    <definedName name="ORD111293_">DMartSalesData!$C$11295:$O$11295</definedName>
    <definedName name="ORD111294_">DMartSalesData!$C$11296:$O$11296</definedName>
    <definedName name="ORD111295_">DMartSalesData!$C$11297:$O$11297</definedName>
    <definedName name="ORD111296_">DMartSalesData!$C$11298:$O$11298</definedName>
    <definedName name="ORD111297_">DMartSalesData!$C$11299:$O$11299</definedName>
    <definedName name="ORD111298_">DMartSalesData!$C$11300:$O$11300</definedName>
    <definedName name="ORD111299_">DMartSalesData!$C$11301:$O$11301</definedName>
    <definedName name="ORD111300_">DMartSalesData!$C$11302:$O$11302</definedName>
    <definedName name="ORD111301_">DMartSalesData!$C$11303:$O$11303</definedName>
    <definedName name="ORD111302_">DMartSalesData!$C$11304:$O$11304</definedName>
    <definedName name="ORD111303_">DMartSalesData!$C$11305:$O$11305</definedName>
    <definedName name="ORD111304_">DMartSalesData!$C$11306:$O$11306</definedName>
    <definedName name="ORD111305_">DMartSalesData!$C$11307:$O$11307</definedName>
    <definedName name="ORD111306_">DMartSalesData!$C$11308:$O$11308</definedName>
    <definedName name="ORD111307_">DMartSalesData!$C$11309:$O$11309</definedName>
    <definedName name="ORD111308_">DMartSalesData!$C$11310:$O$11310</definedName>
    <definedName name="ORD111309_">DMartSalesData!$C$11311:$O$11311</definedName>
    <definedName name="ORD111310_">DMartSalesData!$C$11312:$O$11312</definedName>
    <definedName name="ORD111311_">DMartSalesData!$C$11313:$O$11313</definedName>
    <definedName name="ORD111312_">DMartSalesData!$C$11314:$O$11314</definedName>
    <definedName name="ORD111313_">DMartSalesData!$C$11315:$O$11315</definedName>
    <definedName name="ORD111314_">DMartSalesData!$C$11316:$O$11316</definedName>
    <definedName name="ORD111315_">DMartSalesData!$C$11317:$O$11317</definedName>
    <definedName name="ORD111316_">DMartSalesData!$C$11318:$O$11318</definedName>
    <definedName name="ORD111317_">DMartSalesData!$C$11319:$O$11319</definedName>
    <definedName name="ORD111318_">DMartSalesData!$C$11320:$O$11320</definedName>
    <definedName name="ORD111319_">DMartSalesData!$C$11321:$O$11321</definedName>
    <definedName name="ORD111320_">DMartSalesData!$C$11322:$O$11322</definedName>
    <definedName name="ORD111321_">DMartSalesData!$C$11323:$O$11323</definedName>
    <definedName name="ORD111322_">DMartSalesData!$C$11324:$O$11324</definedName>
    <definedName name="ORD111323_">DMartSalesData!$C$11325:$O$11325</definedName>
    <definedName name="ORD111324_">DMartSalesData!$C$11326:$O$11326</definedName>
    <definedName name="ORD111325_">DMartSalesData!$C$11327:$O$11327</definedName>
    <definedName name="ORD111326_">DMartSalesData!$C$11328:$O$11328</definedName>
    <definedName name="ORD111327_">DMartSalesData!$C$11329:$O$11329</definedName>
    <definedName name="ORD111328_">DMartSalesData!$C$11330:$O$11330</definedName>
    <definedName name="ORD111329_">DMartSalesData!$C$11331:$O$11331</definedName>
    <definedName name="ORD111330_">DMartSalesData!$C$11332:$O$11332</definedName>
    <definedName name="ORD111331_">DMartSalesData!$C$11333:$O$11333</definedName>
    <definedName name="ORD111332_">DMartSalesData!$C$11334:$O$11334</definedName>
    <definedName name="ORD111333_">DMartSalesData!$C$11335:$O$11335</definedName>
    <definedName name="ORD111334_">DMartSalesData!$C$11336:$O$11336</definedName>
    <definedName name="ORD111335_">DMartSalesData!$C$11337:$O$11337</definedName>
    <definedName name="ORD111336_">DMartSalesData!$C$11338:$O$11338</definedName>
    <definedName name="ORD111337_">DMartSalesData!$C$11339:$O$11339</definedName>
    <definedName name="ORD111338_">DMartSalesData!$C$11340:$O$11340</definedName>
    <definedName name="ORD111339_">DMartSalesData!$C$11341:$O$11341</definedName>
    <definedName name="ORD111340_">DMartSalesData!$C$11342:$O$11342</definedName>
    <definedName name="ORD111341_">DMartSalesData!$C$11343:$O$11343</definedName>
    <definedName name="ORD111342_">DMartSalesData!$C$11344:$O$11344</definedName>
    <definedName name="ORD111343_">DMartSalesData!$C$11345:$O$11345</definedName>
    <definedName name="ORD111344_">DMartSalesData!$C$11346:$O$11346</definedName>
    <definedName name="ORD111345_">DMartSalesData!$C$11347:$O$11347</definedName>
    <definedName name="ORD111346_">DMartSalesData!$C$11348:$O$11348</definedName>
    <definedName name="ORD111347_">DMartSalesData!$C$11349:$O$11349</definedName>
    <definedName name="ORD111348_">DMartSalesData!$C$11350:$O$11350</definedName>
    <definedName name="ORD111349_">DMartSalesData!$C$11351:$O$11351</definedName>
    <definedName name="ORD111350_">DMartSalesData!$C$11352:$O$11352</definedName>
    <definedName name="ORD111351_">DMartSalesData!$C$11353:$O$11353</definedName>
    <definedName name="ORD111352_">DMartSalesData!$C$11354:$O$11354</definedName>
    <definedName name="ORD111353_">DMartSalesData!$C$11355:$O$11355</definedName>
    <definedName name="ORD111354_">DMartSalesData!$C$11356:$O$11356</definedName>
    <definedName name="ORD111355_">DMartSalesData!$C$11357:$O$11357</definedName>
    <definedName name="ORD111356_">DMartSalesData!$C$11358:$O$11358</definedName>
    <definedName name="ORD111357_">DMartSalesData!$C$11359:$O$11359</definedName>
    <definedName name="ORD111358_">DMartSalesData!$C$11360:$O$11360</definedName>
    <definedName name="ORD111359_">DMartSalesData!$C$11361:$O$11361</definedName>
    <definedName name="ORD111360_">DMartSalesData!$C$11362:$O$11362</definedName>
    <definedName name="ORD111361_">DMartSalesData!$C$11363:$O$11363</definedName>
    <definedName name="ORD111362_">DMartSalesData!$C$11364:$O$11364</definedName>
    <definedName name="ORD111363_">DMartSalesData!$C$11365:$O$11365</definedName>
    <definedName name="ORD111364_">DMartSalesData!$C$11366:$O$11366</definedName>
    <definedName name="ORD111365_">DMartSalesData!$C$11367:$O$11367</definedName>
    <definedName name="ORD111366_">DMartSalesData!$C$11368:$O$11368</definedName>
    <definedName name="ORD111367_">DMartSalesData!$C$11369:$O$11369</definedName>
    <definedName name="ORD111368_">DMartSalesData!$C$11370:$O$11370</definedName>
    <definedName name="ORD111369_">DMartSalesData!$C$11371:$O$11371</definedName>
    <definedName name="ORD111370_">DMartSalesData!$C$11372:$O$11372</definedName>
    <definedName name="ORD111371_">DMartSalesData!$C$11373:$O$11373</definedName>
    <definedName name="ORD111372_">DMartSalesData!$C$11374:$O$11374</definedName>
    <definedName name="ORD111373_">DMartSalesData!$C$11375:$O$11375</definedName>
    <definedName name="ORD111374_">DMartSalesData!$C$11376:$O$11376</definedName>
    <definedName name="ORD111375_">DMartSalesData!$C$11377:$O$11377</definedName>
    <definedName name="ORD111376_">DMartSalesData!$C$11378:$O$11378</definedName>
    <definedName name="ORD111377_">DMartSalesData!$C$11379:$O$11379</definedName>
    <definedName name="ORD111378_">DMartSalesData!$C$11380:$O$11380</definedName>
    <definedName name="ORD111379_">DMartSalesData!$C$11381:$O$11381</definedName>
    <definedName name="ORD111380_">DMartSalesData!$C$11382:$O$11382</definedName>
    <definedName name="ORD111381_">DMartSalesData!$C$11383:$O$11383</definedName>
    <definedName name="ORD111382_">DMartSalesData!$C$11384:$O$11384</definedName>
    <definedName name="ORD111383_">DMartSalesData!$C$11385:$O$11385</definedName>
    <definedName name="ORD111384_">DMartSalesData!$C$11386:$O$11386</definedName>
    <definedName name="ORD111385_">DMartSalesData!$C$11387:$O$11387</definedName>
    <definedName name="ORD111386_">DMartSalesData!$C$11388:$O$11388</definedName>
    <definedName name="ORD111387_">DMartSalesData!$C$11389:$O$11389</definedName>
    <definedName name="ORD111388_">DMartSalesData!$C$11390:$O$11390</definedName>
    <definedName name="ORD111389_">DMartSalesData!$C$11391:$O$11391</definedName>
    <definedName name="ORD111390_">DMartSalesData!$C$11392:$O$11392</definedName>
    <definedName name="ORD111391_">DMartSalesData!$C$11393:$O$11393</definedName>
    <definedName name="ORD111392_">DMartSalesData!$C$11394:$O$11394</definedName>
    <definedName name="ORD111393_">DMartSalesData!$C$11395:$O$11395</definedName>
    <definedName name="ORD111394_">DMartSalesData!$C$11396:$O$11396</definedName>
    <definedName name="ORD111395_">DMartSalesData!$C$11397:$O$11397</definedName>
    <definedName name="ORD111396_">DMartSalesData!$C$11398:$O$11398</definedName>
    <definedName name="ORD111397_">DMartSalesData!$C$11399:$O$11399</definedName>
    <definedName name="ORD111398_">DMartSalesData!$C$11400:$O$11400</definedName>
    <definedName name="ORD111399_">DMartSalesData!$C$11401:$O$11401</definedName>
    <definedName name="ORD111400_">DMartSalesData!$C$11402:$O$11402</definedName>
    <definedName name="ORD111401_">DMartSalesData!$C$11403:$O$11403</definedName>
    <definedName name="ORD111402_">DMartSalesData!$C$11404:$O$11404</definedName>
    <definedName name="ORD111403_">DMartSalesData!$C$11405:$O$11405</definedName>
    <definedName name="ORD111404_">DMartSalesData!$C$11406:$O$11406</definedName>
    <definedName name="ORD111405_">DMartSalesData!$C$11407:$O$11407</definedName>
    <definedName name="ORD111406_">DMartSalesData!$C$11408:$O$11408</definedName>
    <definedName name="ORD111407_">DMartSalesData!$C$11409:$O$11409</definedName>
    <definedName name="ORD111408_">DMartSalesData!$C$11410:$O$11410</definedName>
    <definedName name="ORD111409_">DMartSalesData!$C$11411:$O$11411</definedName>
    <definedName name="ORD111410_">DMartSalesData!$C$11412:$O$11412</definedName>
    <definedName name="ORD111411_">DMartSalesData!$C$11413:$O$11413</definedName>
    <definedName name="ORD111412_">DMartSalesData!$C$11414:$O$11414</definedName>
    <definedName name="ORD111413_">DMartSalesData!$C$11415:$O$11415</definedName>
    <definedName name="ORD111414_">DMartSalesData!$C$11416:$O$11416</definedName>
    <definedName name="ORD111415_">DMartSalesData!$C$11417:$O$11417</definedName>
    <definedName name="ORD111416_">DMartSalesData!$C$11418:$O$11418</definedName>
    <definedName name="ORD111417_">DMartSalesData!$C$11419:$O$11419</definedName>
    <definedName name="ORD111418_">DMartSalesData!$C$11420:$O$11420</definedName>
    <definedName name="ORD111419_">DMartSalesData!$C$11421:$O$11421</definedName>
    <definedName name="ORD111420_">DMartSalesData!$C$11422:$O$11422</definedName>
    <definedName name="ORD111421_">DMartSalesData!$C$11423:$O$11423</definedName>
    <definedName name="ORD111422_">DMartSalesData!$C$11424:$O$11424</definedName>
    <definedName name="ORD111423_">DMartSalesData!$C$11425:$O$11425</definedName>
    <definedName name="ORD111424_">DMartSalesData!$C$11426:$O$11426</definedName>
    <definedName name="ORD111425_">DMartSalesData!$C$11427:$O$11427</definedName>
    <definedName name="ORD111426_">DMartSalesData!$C$11428:$O$11428</definedName>
    <definedName name="ORD111427_">DMartSalesData!$C$11429:$O$11429</definedName>
    <definedName name="ORD111428_">DMartSalesData!$C$11430:$O$11430</definedName>
    <definedName name="ORD111429_">DMartSalesData!$C$11431:$O$11431</definedName>
    <definedName name="ORD111430_">DMartSalesData!$C$11432:$O$11432</definedName>
    <definedName name="ORD111431_">DMartSalesData!$C$11433:$O$11433</definedName>
    <definedName name="ORD111432_">DMartSalesData!$C$11434:$O$11434</definedName>
    <definedName name="ORD111433_">DMartSalesData!$C$11435:$O$11435</definedName>
    <definedName name="ORD111434_">DMartSalesData!$C$11436:$O$11436</definedName>
    <definedName name="ORD111435_">DMartSalesData!$C$11437:$O$11437</definedName>
    <definedName name="ORD111436_">DMartSalesData!$C$11438:$O$11438</definedName>
    <definedName name="ORD111437_">DMartSalesData!$C$11439:$O$11439</definedName>
    <definedName name="ORD111438_">DMartSalesData!$C$11440:$O$11440</definedName>
    <definedName name="ORD111439_">DMartSalesData!$C$11441:$O$11441</definedName>
    <definedName name="ORD111440_">DMartSalesData!$C$11442:$O$11442</definedName>
    <definedName name="ORD111441_">DMartSalesData!$C$11443:$O$11443</definedName>
    <definedName name="ORD111442_">DMartSalesData!$C$11444:$O$11444</definedName>
    <definedName name="ORD111443_">DMartSalesData!$C$11445:$O$11445</definedName>
    <definedName name="ORD111444_">DMartSalesData!$C$11446:$O$11446</definedName>
    <definedName name="ORD111445_">DMartSalesData!$C$11447:$O$11447</definedName>
    <definedName name="ORD111446_">DMartSalesData!$C$11448:$O$11448</definedName>
    <definedName name="ORD111447_">DMartSalesData!$C$11449:$O$11449</definedName>
    <definedName name="ORD111448_">DMartSalesData!$C$11450:$O$11450</definedName>
    <definedName name="ORD111449_">DMartSalesData!$C$11451:$O$11451</definedName>
    <definedName name="ORD111450_">DMartSalesData!$C$11452:$O$11452</definedName>
    <definedName name="ORD111451_">DMartSalesData!$C$11453:$O$11453</definedName>
    <definedName name="ORD111452_">DMartSalesData!$C$11454:$O$11454</definedName>
    <definedName name="ORD111453_">DMartSalesData!$C$11455:$O$11455</definedName>
    <definedName name="ORD111454_">DMartSalesData!$C$11456:$O$11456</definedName>
    <definedName name="ORD111455_">DMartSalesData!$C$11457:$O$11457</definedName>
    <definedName name="ORD111456_">DMartSalesData!$C$11458:$O$11458</definedName>
    <definedName name="ORD111457_">DMartSalesData!$C$11459:$O$11459</definedName>
    <definedName name="ORD111458_">DMartSalesData!$C$11460:$O$11460</definedName>
    <definedName name="ORD111459_">DMartSalesData!$C$11461:$O$11461</definedName>
    <definedName name="ORD111460_">DMartSalesData!$C$11462:$O$11462</definedName>
    <definedName name="ORD111461_">DMartSalesData!$C$11463:$O$11463</definedName>
    <definedName name="ORD111462_">DMartSalesData!$C$11464:$O$11464</definedName>
    <definedName name="ORD111463_">DMartSalesData!$C$11465:$O$11465</definedName>
    <definedName name="ORD111464_">DMartSalesData!$C$11466:$O$11466</definedName>
    <definedName name="ORD111465_">DMartSalesData!$C$11467:$O$11467</definedName>
    <definedName name="ORD111466_">DMartSalesData!$C$11468:$O$11468</definedName>
    <definedName name="ORD111467_">DMartSalesData!$C$11469:$O$11469</definedName>
    <definedName name="ORD111468_">DMartSalesData!$C$11470:$O$11470</definedName>
    <definedName name="ORD111469_">DMartSalesData!$C$11471:$O$11471</definedName>
    <definedName name="ORD111470_">DMartSalesData!$C$11472:$O$11472</definedName>
    <definedName name="ORD111471_">DMartSalesData!$C$11473:$O$11473</definedName>
    <definedName name="ORD111472_">DMartSalesData!$C$11474:$O$11474</definedName>
    <definedName name="ORD111473_">DMartSalesData!$C$11475:$O$11475</definedName>
    <definedName name="ORD111474_">DMartSalesData!$C$11476:$O$11476</definedName>
    <definedName name="ORD111475_">DMartSalesData!$C$11477:$O$11477</definedName>
    <definedName name="ORD111476_">DMartSalesData!$C$11478:$O$11478</definedName>
    <definedName name="ORD111477_">DMartSalesData!$C$11479:$O$11479</definedName>
    <definedName name="ORD111478_">DMartSalesData!$C$11480:$O$11480</definedName>
    <definedName name="ORD111479_">DMartSalesData!$C$11481:$O$11481</definedName>
    <definedName name="ORD111480_">DMartSalesData!$C$11482:$O$11482</definedName>
    <definedName name="ORD111481_">DMartSalesData!$C$11483:$O$11483</definedName>
    <definedName name="ORD111482_">DMartSalesData!$C$11484:$O$11484</definedName>
    <definedName name="ORD111483_">DMartSalesData!$C$11485:$O$11485</definedName>
    <definedName name="ORD111484_">DMartSalesData!$C$11486:$O$11486</definedName>
    <definedName name="ORD111485_">DMartSalesData!$C$11487:$O$11487</definedName>
    <definedName name="ORD111486_">DMartSalesData!$C$11488:$O$11488</definedName>
    <definedName name="ORD111487_">DMartSalesData!$C$11489:$O$11489</definedName>
    <definedName name="ORD111488_">DMartSalesData!$C$11490:$O$11490</definedName>
    <definedName name="ORD111489_">DMartSalesData!$C$11491:$O$11491</definedName>
    <definedName name="ORD111490_">DMartSalesData!$C$11492:$O$11492</definedName>
    <definedName name="ORD111491_">DMartSalesData!$C$11493:$O$11493</definedName>
    <definedName name="ORD111492_">DMartSalesData!$C$11494:$O$11494</definedName>
    <definedName name="ORD111493_">DMartSalesData!$C$11495:$O$11495</definedName>
    <definedName name="ORD111494_">DMartSalesData!$C$11496:$O$11496</definedName>
    <definedName name="ORD111495_">DMartSalesData!$C$11497:$O$11497</definedName>
    <definedName name="ORD111496_">DMartSalesData!$C$11498:$O$11498</definedName>
    <definedName name="ORD111497_">DMartSalesData!$C$11499:$O$11499</definedName>
    <definedName name="ORD111498_">DMartSalesData!$C$11500:$O$11500</definedName>
    <definedName name="ORD111499_">DMartSalesData!$C$11501:$O$11501</definedName>
    <definedName name="ORD111500_">DMartSalesData!$C$11502:$O$11502</definedName>
    <definedName name="ORD111501_">DMartSalesData!$C$11503:$O$11503</definedName>
    <definedName name="ORD111502_">DMartSalesData!$C$11504:$O$11504</definedName>
    <definedName name="ORD111503_">DMartSalesData!$C$11505:$O$11505</definedName>
    <definedName name="ORD111504_">DMartSalesData!$C$11506:$O$11506</definedName>
    <definedName name="ORD111505_">DMartSalesData!$C$11507:$O$11507</definedName>
    <definedName name="ORD111506_">DMartSalesData!$C$11508:$O$11508</definedName>
    <definedName name="ORD111507_">DMartSalesData!$C$11509:$O$11509</definedName>
    <definedName name="ORD111508_">DMartSalesData!$C$11510:$O$11510</definedName>
    <definedName name="ORD111509_">DMartSalesData!$C$11511:$O$11511</definedName>
    <definedName name="ORD111510_">DMartSalesData!$C$11512:$O$11512</definedName>
    <definedName name="ORD111511_">DMartSalesData!$C$11513:$O$11513</definedName>
    <definedName name="ORD111512_">DMartSalesData!$C$11514:$O$11514</definedName>
    <definedName name="ORD111513_">DMartSalesData!$C$11515:$O$11515</definedName>
    <definedName name="ORD111514_">DMartSalesData!$C$11516:$O$11516</definedName>
    <definedName name="ORD111515_">DMartSalesData!$C$11517:$O$11517</definedName>
    <definedName name="ORD111516_">DMartSalesData!$C$11518:$O$11518</definedName>
    <definedName name="ORD111517_">DMartSalesData!$C$11519:$O$11519</definedName>
    <definedName name="ORD111518_">DMartSalesData!$C$11520:$O$11520</definedName>
    <definedName name="ORD111519_">DMartSalesData!$C$11521:$O$11521</definedName>
    <definedName name="ORD111520_">DMartSalesData!$C$11522:$O$11522</definedName>
    <definedName name="ORD111521_">DMartSalesData!$C$11523:$O$11523</definedName>
    <definedName name="ORD111522_">DMartSalesData!$C$11524:$O$11524</definedName>
    <definedName name="ORD111523_">DMartSalesData!$C$11525:$O$11525</definedName>
    <definedName name="ORD111524_">DMartSalesData!$C$11526:$O$11526</definedName>
    <definedName name="ORD111525_">DMartSalesData!$C$11527:$O$11527</definedName>
    <definedName name="ORD111526_">DMartSalesData!$C$11528:$O$11528</definedName>
    <definedName name="ORD111527_">DMartSalesData!$C$11529:$O$11529</definedName>
    <definedName name="ORD111528_">DMartSalesData!$C$11530:$O$11530</definedName>
    <definedName name="ORD111529_">DMartSalesData!$C$11531:$O$11531</definedName>
    <definedName name="ORD111530_">DMartSalesData!$C$11532:$O$11532</definedName>
    <definedName name="ORD111531_">DMartSalesData!$C$11533:$O$11533</definedName>
    <definedName name="ORD111532_">DMartSalesData!$C$11534:$O$11534</definedName>
    <definedName name="ORD111533_">DMartSalesData!$C$11535:$O$11535</definedName>
    <definedName name="ORD111534_">DMartSalesData!$C$11536:$O$11536</definedName>
    <definedName name="ORD111535_">DMartSalesData!$C$11537:$O$11537</definedName>
    <definedName name="ORD111536_">DMartSalesData!$C$11538:$O$11538</definedName>
    <definedName name="ORD111537_">DMartSalesData!$C$11539:$O$11539</definedName>
    <definedName name="ORD111538_">DMartSalesData!$C$11540:$O$11540</definedName>
    <definedName name="ORD111539_">DMartSalesData!$C$11541:$O$11541</definedName>
    <definedName name="ORD111540_">DMartSalesData!$C$11542:$O$11542</definedName>
    <definedName name="ORD111541_">DMartSalesData!$C$11543:$O$11543</definedName>
    <definedName name="ORD111542_">DMartSalesData!$C$11544:$O$11544</definedName>
    <definedName name="ORD111543_">DMartSalesData!$C$11545:$O$11545</definedName>
    <definedName name="ORD111544_">DMartSalesData!$C$11546:$O$11546</definedName>
    <definedName name="ORD111545_">DMartSalesData!$C$11547:$O$11547</definedName>
    <definedName name="ORD111546_">DMartSalesData!$C$11548:$O$11548</definedName>
    <definedName name="ORD111547_">DMartSalesData!$C$11549:$O$11549</definedName>
    <definedName name="ORD111548_">DMartSalesData!$C$11550:$O$11550</definedName>
    <definedName name="ORD111549_">DMartSalesData!$C$11551:$O$11551</definedName>
    <definedName name="ORD111550_">DMartSalesData!$C$11552:$O$11552</definedName>
    <definedName name="ORD111551_">DMartSalesData!$C$11553:$O$11553</definedName>
    <definedName name="ORD111552_">DMartSalesData!$C$11554:$O$11554</definedName>
    <definedName name="ORD111553_">DMartSalesData!$C$11555:$O$11555</definedName>
    <definedName name="ORD111554_">DMartSalesData!$C$11556:$O$11556</definedName>
    <definedName name="ORD111555_">DMartSalesData!$C$11557:$O$11557</definedName>
    <definedName name="ORD111556_">DMartSalesData!$C$11558:$O$11558</definedName>
    <definedName name="ORD111557_">DMartSalesData!$C$11559:$O$11559</definedName>
    <definedName name="ORD111558_">DMartSalesData!$C$11560:$O$11560</definedName>
    <definedName name="ORD111559_">DMartSalesData!$C$11561:$O$11561</definedName>
    <definedName name="ORD111560_">DMartSalesData!$C$11562:$O$11562</definedName>
    <definedName name="ORD111561_">DMartSalesData!$C$11563:$O$11563</definedName>
    <definedName name="ORD111562_">DMartSalesData!$C$11564:$O$11564</definedName>
    <definedName name="ORD111563_">DMartSalesData!$C$11565:$O$11565</definedName>
    <definedName name="ORD111564_">DMartSalesData!$C$11566:$O$11566</definedName>
    <definedName name="ORD111565_">DMartSalesData!$C$11567:$O$11567</definedName>
    <definedName name="ORD111566_">DMartSalesData!$C$11568:$O$11568</definedName>
    <definedName name="ORD111567_">DMartSalesData!$C$11569:$O$11569</definedName>
    <definedName name="ORD111568_">DMartSalesData!$C$11570:$O$11570</definedName>
    <definedName name="ORD111569_">DMartSalesData!$C$11571:$O$11571</definedName>
    <definedName name="ORD111570_">DMartSalesData!$C$11572:$O$11572</definedName>
    <definedName name="ORD111571_">DMartSalesData!$C$11573:$O$11573</definedName>
    <definedName name="ORD111572_">DMartSalesData!$C$11574:$O$11574</definedName>
    <definedName name="ORD111573_">DMartSalesData!$C$11575:$O$11575</definedName>
    <definedName name="ORD111574_">DMartSalesData!$C$11576:$O$11576</definedName>
    <definedName name="ORD111575_">DMartSalesData!$C$11577:$O$11577</definedName>
    <definedName name="ORD111576_">DMartSalesData!$C$11578:$O$11578</definedName>
    <definedName name="ORD111577_">DMartSalesData!$C$11579:$O$11579</definedName>
    <definedName name="ORD111578_">DMartSalesData!$C$11580:$O$11580</definedName>
    <definedName name="ORD111579_">DMartSalesData!$C$11581:$O$11581</definedName>
    <definedName name="ORD111580_">DMartSalesData!$C$11582:$O$11582</definedName>
    <definedName name="ORD111581_">DMartSalesData!$C$11583:$O$11583</definedName>
    <definedName name="ORD111582_">DMartSalesData!$C$11584:$O$11584</definedName>
    <definedName name="ORD111583_">DMartSalesData!$C$11585:$O$11585</definedName>
    <definedName name="ORD111584_">DMartSalesData!$C$11586:$O$11586</definedName>
    <definedName name="ORD111585_">DMartSalesData!$C$11587:$O$11587</definedName>
    <definedName name="ORD111586_">DMartSalesData!$C$11588:$O$11588</definedName>
    <definedName name="ORD111587_">DMartSalesData!$C$11589:$O$11589</definedName>
    <definedName name="ORD111588_">DMartSalesData!$C$11590:$O$11590</definedName>
    <definedName name="ORD111589_">DMartSalesData!$C$11591:$O$11591</definedName>
    <definedName name="ORD111590_">DMartSalesData!$C$11592:$O$11592</definedName>
    <definedName name="ORD111591_">DMartSalesData!$C$11593:$O$11593</definedName>
    <definedName name="ORD111592_">DMartSalesData!$C$11594:$O$11594</definedName>
    <definedName name="ORD111593_">DMartSalesData!$C$11595:$O$11595</definedName>
    <definedName name="ORD111594_">DMartSalesData!$C$11596:$O$11596</definedName>
    <definedName name="ORD111595_">DMartSalesData!$C$11597:$O$11597</definedName>
    <definedName name="ORD111596_">DMartSalesData!$C$11598:$O$11598</definedName>
    <definedName name="ORD111597_">DMartSalesData!$C$11599:$O$11599</definedName>
    <definedName name="ORD111598_">DMartSalesData!$C$11600:$O$11600</definedName>
    <definedName name="ORD111599_">DMartSalesData!$C$11601:$O$11601</definedName>
    <definedName name="ORD111600_">DMartSalesData!$C$11602:$O$11602</definedName>
    <definedName name="ORD111601_">DMartSalesData!$C$11603:$O$11603</definedName>
    <definedName name="ORD111602_">DMartSalesData!$C$11604:$O$11604</definedName>
    <definedName name="ORD111603_">DMartSalesData!$C$11605:$O$11605</definedName>
    <definedName name="ORD111604_">DMartSalesData!$C$11606:$O$11606</definedName>
    <definedName name="ORD111605_">DMartSalesData!$C$11607:$O$11607</definedName>
    <definedName name="ORD111606_">DMartSalesData!$C$11608:$O$11608</definedName>
    <definedName name="ORD111607_">DMartSalesData!$C$11609:$O$11609</definedName>
    <definedName name="ORD111608_">DMartSalesData!$C$11610:$O$11610</definedName>
    <definedName name="ORD111609_">DMartSalesData!$C$11611:$O$11611</definedName>
    <definedName name="ORD111610_">DMartSalesData!$C$11612:$O$11612</definedName>
    <definedName name="ORD111611_">DMartSalesData!$C$11613:$O$11613</definedName>
    <definedName name="ORD111612_">DMartSalesData!$C$11614:$O$11614</definedName>
    <definedName name="ORD111613_">DMartSalesData!$C$11615:$O$11615</definedName>
    <definedName name="ORD111614_">DMartSalesData!$C$11616:$O$11616</definedName>
    <definedName name="ORD111615_">DMartSalesData!$C$11617:$O$11617</definedName>
    <definedName name="ORD111616_">DMartSalesData!$C$11618:$O$11618</definedName>
    <definedName name="ORD111617_">DMartSalesData!$C$11619:$O$11619</definedName>
    <definedName name="ORD111618_">DMartSalesData!$C$11620:$O$11620</definedName>
    <definedName name="ORD111619_">DMartSalesData!$C$11621:$O$11621</definedName>
    <definedName name="ORD111620_">DMartSalesData!$C$11622:$O$11622</definedName>
    <definedName name="ORD111621_">DMartSalesData!$C$11623:$O$11623</definedName>
    <definedName name="ORD111622_">DMartSalesData!$C$11624:$O$11624</definedName>
    <definedName name="ORD111623_">DMartSalesData!$C$11625:$O$11625</definedName>
    <definedName name="ORD111624_">DMartSalesData!$C$11626:$O$11626</definedName>
    <definedName name="ORD111625_">DMartSalesData!$C$11627:$O$11627</definedName>
    <definedName name="ORD111626_">DMartSalesData!$C$11628:$O$11628</definedName>
    <definedName name="ORD111627_">DMartSalesData!$C$11629:$O$11629</definedName>
    <definedName name="ORD111628_">DMartSalesData!$C$11630:$O$11630</definedName>
    <definedName name="ORD111629_">DMartSalesData!$C$11631:$O$11631</definedName>
    <definedName name="ORD111630_">DMartSalesData!$C$11632:$O$11632</definedName>
    <definedName name="ORD111631_">DMartSalesData!$C$11633:$O$11633</definedName>
    <definedName name="ORD111632_">DMartSalesData!$C$11634:$O$11634</definedName>
    <definedName name="ORD111633_">DMartSalesData!$C$11635:$O$11635</definedName>
    <definedName name="ORD111634_">DMartSalesData!$C$11636:$O$11636</definedName>
    <definedName name="ORD111635_">DMartSalesData!$C$11637:$O$11637</definedName>
    <definedName name="ORD111636_">DMartSalesData!$C$11638:$O$11638</definedName>
    <definedName name="ORD111637_">DMartSalesData!$C$11639:$O$11639</definedName>
    <definedName name="ORD111638_">DMartSalesData!$C$11640:$O$11640</definedName>
    <definedName name="ORD111639_">DMartSalesData!$C$11641:$O$11641</definedName>
    <definedName name="ORD111640_">DMartSalesData!$C$11642:$O$11642</definedName>
    <definedName name="ORD111641_">DMartSalesData!$C$11643:$O$11643</definedName>
    <definedName name="ORD111642_">DMartSalesData!$C$11644:$O$11644</definedName>
    <definedName name="ORD111643_">DMartSalesData!$C$11645:$O$11645</definedName>
    <definedName name="ORD111644_">DMartSalesData!$C$11646:$O$11646</definedName>
    <definedName name="ORD111645_">DMartSalesData!$C$11647:$O$11647</definedName>
    <definedName name="ORD111646_">DMartSalesData!$C$11648:$O$11648</definedName>
    <definedName name="ORD111647_">DMartSalesData!$C$11649:$O$11649</definedName>
    <definedName name="ORD111648_">DMartSalesData!$C$11650:$O$11650</definedName>
    <definedName name="ORD111649_">DMartSalesData!$C$11651:$O$11651</definedName>
    <definedName name="ORD111650_">DMartSalesData!$C$11652:$O$11652</definedName>
    <definedName name="ORD111651_">DMartSalesData!$C$11653:$O$11653</definedName>
    <definedName name="ORD111652_">DMartSalesData!$C$11654:$O$11654</definedName>
    <definedName name="ORD111653_">DMartSalesData!$C$11655:$O$11655</definedName>
    <definedName name="ORD111654_">DMartSalesData!$C$11656:$O$11656</definedName>
    <definedName name="ORD111655_">DMartSalesData!$C$11657:$O$11657</definedName>
    <definedName name="ORD111656_">DMartSalesData!$C$11658:$O$11658</definedName>
    <definedName name="ORD111657_">DMartSalesData!$C$11659:$O$11659</definedName>
    <definedName name="ORD111658_">DMartSalesData!$C$11660:$O$11660</definedName>
    <definedName name="ORD111659_">DMartSalesData!$C$11661:$O$11661</definedName>
    <definedName name="ORD111660_">DMartSalesData!$C$11662:$O$11662</definedName>
    <definedName name="ORD111661_">DMartSalesData!$C$11663:$O$11663</definedName>
    <definedName name="ORD111662_">DMartSalesData!$C$11664:$O$11664</definedName>
    <definedName name="ORD111663_">DMartSalesData!$C$11665:$O$11665</definedName>
    <definedName name="ORD111664_">DMartSalesData!$C$11666:$O$11666</definedName>
    <definedName name="ORD111665_">DMartSalesData!$C$11667:$O$11667</definedName>
    <definedName name="ORD111666_">DMartSalesData!$C$11668:$O$11668</definedName>
    <definedName name="ORD111667_">DMartSalesData!$C$11669:$O$11669</definedName>
    <definedName name="ORD111668_">DMartSalesData!$C$11670:$O$11670</definedName>
    <definedName name="ORD111669_">DMartSalesData!$C$11671:$O$11671</definedName>
    <definedName name="ORD111670_">DMartSalesData!$C$11672:$O$11672</definedName>
    <definedName name="ORD111671_">DMartSalesData!$C$11673:$O$11673</definedName>
    <definedName name="ORD111672_">DMartSalesData!$C$11674:$O$11674</definedName>
    <definedName name="ORD111673_">DMartSalesData!$C$11675:$O$11675</definedName>
    <definedName name="ORD111674_">DMartSalesData!$C$11676:$O$11676</definedName>
    <definedName name="ORD111675_">DMartSalesData!$C$11677:$O$11677</definedName>
    <definedName name="ORD111676_">DMartSalesData!$C$11678:$O$11678</definedName>
    <definedName name="ORD111677_">DMartSalesData!$C$11679:$O$11679</definedName>
    <definedName name="ORD111678_">DMartSalesData!$C$11680:$O$11680</definedName>
    <definedName name="ORD111679_">DMartSalesData!$C$11681:$O$11681</definedName>
    <definedName name="ORD111680_">DMartSalesData!$C$11682:$O$11682</definedName>
    <definedName name="ORD111681_">DMartSalesData!$C$11683:$O$11683</definedName>
    <definedName name="ORD111682_">DMartSalesData!$C$11684:$O$11684</definedName>
    <definedName name="ORD111683_">DMartSalesData!$C$11685:$O$11685</definedName>
    <definedName name="ORD111684_">DMartSalesData!$C$11686:$O$11686</definedName>
    <definedName name="ORD111685_">DMartSalesData!$C$11687:$O$11687</definedName>
    <definedName name="ORD111686_">DMartSalesData!$C$11688:$O$11688</definedName>
    <definedName name="ORD111687_">DMartSalesData!$C$11689:$O$11689</definedName>
    <definedName name="ORD111688_">DMartSalesData!$C$11690:$O$11690</definedName>
    <definedName name="ORD111689_">DMartSalesData!$C$11691:$O$11691</definedName>
    <definedName name="ORD111690_">DMartSalesData!$C$11692:$O$11692</definedName>
    <definedName name="ORD111691_">DMartSalesData!$C$11693:$O$11693</definedName>
    <definedName name="ORD111692_">DMartSalesData!$C$11694:$O$11694</definedName>
    <definedName name="ORD111693_">DMartSalesData!$C$11695:$O$11695</definedName>
    <definedName name="ORD111694_">DMartSalesData!$C$11696:$O$11696</definedName>
    <definedName name="ORD111695_">DMartSalesData!$C$11697:$O$11697</definedName>
    <definedName name="ORD111696_">DMartSalesData!$C$11698:$O$11698</definedName>
    <definedName name="ORD111697_">DMartSalesData!$C$11699:$O$11699</definedName>
    <definedName name="ORD111698_">DMartSalesData!$C$11700:$O$11700</definedName>
    <definedName name="ORD111699_">DMartSalesData!$C$11701:$O$11701</definedName>
    <definedName name="ORD111700_">DMartSalesData!$C$11702:$O$11702</definedName>
    <definedName name="ORD111701_">DMartSalesData!$C$11703:$O$11703</definedName>
    <definedName name="ORD111702_">DMartSalesData!$C$11704:$O$11704</definedName>
    <definedName name="ORD111703_">DMartSalesData!$C$11705:$O$11705</definedName>
    <definedName name="ORD111704_">DMartSalesData!$C$11706:$O$11706</definedName>
    <definedName name="ORD111705_">DMartSalesData!$C$11707:$O$11707</definedName>
    <definedName name="ORD111706_">DMartSalesData!$C$11708:$O$11708</definedName>
    <definedName name="ORD111707_">DMartSalesData!$C$11709:$O$11709</definedName>
    <definedName name="ORD111708_">DMartSalesData!$C$11710:$O$11710</definedName>
    <definedName name="ORD111709_">DMartSalesData!$C$11711:$O$11711</definedName>
    <definedName name="ORD111710_">DMartSalesData!$C$11712:$O$11712</definedName>
    <definedName name="ORD111711_">DMartSalesData!$C$11713:$O$11713</definedName>
    <definedName name="ORD111712_">DMartSalesData!$C$11714:$O$11714</definedName>
    <definedName name="ORD111713_">DMartSalesData!$C$11715:$O$11715</definedName>
    <definedName name="ORD111714_">DMartSalesData!$C$11716:$O$11716</definedName>
    <definedName name="ORD111715_">DMartSalesData!$C$11717:$O$11717</definedName>
    <definedName name="ORD111716_">DMartSalesData!$C$11718:$O$11718</definedName>
    <definedName name="ORD111717_">DMartSalesData!$C$11719:$O$11719</definedName>
    <definedName name="ORD111718_">DMartSalesData!$C$11720:$O$11720</definedName>
    <definedName name="ORD111719_">DMartSalesData!$C$11721:$O$11721</definedName>
    <definedName name="ORD111720_">DMartSalesData!$C$11722:$O$11722</definedName>
    <definedName name="ORD111721_">DMartSalesData!$C$11723:$O$11723</definedName>
    <definedName name="ORD111722_">DMartSalesData!$C$11724:$O$11724</definedName>
    <definedName name="ORD111723_">DMartSalesData!$C$11725:$O$11725</definedName>
    <definedName name="ORD111724_">DMartSalesData!$C$11726:$O$11726</definedName>
    <definedName name="ORD111725_">DMartSalesData!$C$11727:$O$11727</definedName>
    <definedName name="ORD111726_">DMartSalesData!$C$11728:$O$11728</definedName>
    <definedName name="ORD111727_">DMartSalesData!$C$11729:$O$11729</definedName>
    <definedName name="ORD111728_">DMartSalesData!$C$11730:$O$11730</definedName>
    <definedName name="ORD111729_">DMartSalesData!$C$11731:$O$11731</definedName>
    <definedName name="ORD111730_">DMartSalesData!$C$11732:$O$11732</definedName>
    <definedName name="ORD111731_">DMartSalesData!$C$11733:$O$11733</definedName>
    <definedName name="ORD111732_">DMartSalesData!$C$11734:$O$11734</definedName>
    <definedName name="ORD111733_">DMartSalesData!$C$11735:$O$11735</definedName>
    <definedName name="ORD111734_">DMartSalesData!$C$11736:$O$11736</definedName>
    <definedName name="ORD111735_">DMartSalesData!$C$11737:$O$11737</definedName>
    <definedName name="ORD111736_">DMartSalesData!$C$11738:$O$11738</definedName>
    <definedName name="ORD111737_">DMartSalesData!$C$11739:$O$11739</definedName>
    <definedName name="ORD111738_">DMartSalesData!$C$11740:$O$11740</definedName>
    <definedName name="ORD111739_">DMartSalesData!$C$11741:$O$11741</definedName>
    <definedName name="ORD111740_">DMartSalesData!$C$11742:$O$11742</definedName>
    <definedName name="ORD111741_">DMartSalesData!$C$11743:$O$11743</definedName>
    <definedName name="ORD111742_">DMartSalesData!$C$11744:$O$11744</definedName>
    <definedName name="ORD111743_">DMartSalesData!$C$11745:$O$11745</definedName>
    <definedName name="ORD111744_">DMartSalesData!$C$11746:$O$11746</definedName>
    <definedName name="ORD111745_">DMartSalesData!$C$11747:$O$11747</definedName>
    <definedName name="ORD111746_">DMartSalesData!$C$11748:$O$11748</definedName>
    <definedName name="ORD111747_">DMartSalesData!$C$11749:$O$11749</definedName>
    <definedName name="ORD111748_">DMartSalesData!$C$11750:$O$11750</definedName>
    <definedName name="ORD111749_">DMartSalesData!$C$11751:$O$11751</definedName>
    <definedName name="ORD111750_">DMartSalesData!$C$11752:$O$11752</definedName>
    <definedName name="ORD111751_">DMartSalesData!$C$11753:$O$11753</definedName>
    <definedName name="ORD111752_">DMartSalesData!$C$11754:$O$11754</definedName>
    <definedName name="ORD111753_">DMartSalesData!$C$11755:$O$11755</definedName>
    <definedName name="ORD111754_">DMartSalesData!$C$11756:$O$11756</definedName>
    <definedName name="ORD111755_">DMartSalesData!$C$11757:$O$11757</definedName>
    <definedName name="ORD111756_">DMartSalesData!$C$11758:$O$11758</definedName>
    <definedName name="ORD111757_">DMartSalesData!$C$11759:$O$11759</definedName>
    <definedName name="ORD111758_">DMartSalesData!$C$11760:$O$11760</definedName>
    <definedName name="ORD111759_">DMartSalesData!$C$11761:$O$11761</definedName>
    <definedName name="ORD111760_">DMartSalesData!$C$11762:$O$11762</definedName>
    <definedName name="ORD111761_">DMartSalesData!$C$11763:$O$11763</definedName>
    <definedName name="ORD111762_">DMartSalesData!$C$11764:$O$11764</definedName>
    <definedName name="ORD111763_">DMartSalesData!$C$11765:$O$11765</definedName>
    <definedName name="ORD111764_">DMartSalesData!$C$11766:$O$11766</definedName>
    <definedName name="ORD111765_">DMartSalesData!$C$11767:$O$11767</definedName>
    <definedName name="ORD111766_">DMartSalesData!$C$11768:$O$11768</definedName>
    <definedName name="ORD111767_">DMartSalesData!$C$11769:$O$11769</definedName>
    <definedName name="ORD111768_">DMartSalesData!$C$11770:$O$11770</definedName>
    <definedName name="ORD111769_">DMartSalesData!$C$11771:$O$11771</definedName>
    <definedName name="ORD111770_">DMartSalesData!$C$11772:$O$11772</definedName>
    <definedName name="ORD111771_">DMartSalesData!$C$11773:$O$11773</definedName>
    <definedName name="ORD111772_">DMartSalesData!$C$11774:$O$11774</definedName>
    <definedName name="ORD111773_">DMartSalesData!$C$11775:$O$11775</definedName>
    <definedName name="ORD111774_">DMartSalesData!$C$11776:$O$11776</definedName>
    <definedName name="ORD111775_">DMartSalesData!$C$11777:$O$11777</definedName>
    <definedName name="ORD111776_">DMartSalesData!$C$11778:$O$11778</definedName>
    <definedName name="ORD111777_">DMartSalesData!$C$11779:$O$11779</definedName>
    <definedName name="ORD111778_">DMartSalesData!$C$11780:$O$11780</definedName>
    <definedName name="ORD111779_">DMartSalesData!$C$11781:$O$11781</definedName>
    <definedName name="ORD111780_">DMartSalesData!$C$11782:$O$11782</definedName>
    <definedName name="ORD111781_">DMartSalesData!$C$11783:$O$11783</definedName>
    <definedName name="ORD111782_">DMartSalesData!$C$11784:$O$11784</definedName>
    <definedName name="ORD111783_">DMartSalesData!$C$11785:$O$11785</definedName>
    <definedName name="ORD111784_">DMartSalesData!$C$11786:$O$11786</definedName>
    <definedName name="ORD111785_">DMartSalesData!$C$11787:$O$11787</definedName>
    <definedName name="ORD111786_">DMartSalesData!$C$11788:$O$11788</definedName>
    <definedName name="ORD111787_">DMartSalesData!$C$11789:$O$11789</definedName>
    <definedName name="ORD111788_">DMartSalesData!$C$11790:$O$11790</definedName>
    <definedName name="ORD111789_">DMartSalesData!$C$11791:$O$11791</definedName>
    <definedName name="ORD111790_">DMartSalesData!$C$11792:$O$11792</definedName>
    <definedName name="ORD111791_">DMartSalesData!$C$11793:$O$11793</definedName>
    <definedName name="ORD111792_">DMartSalesData!$C$11794:$O$11794</definedName>
    <definedName name="ORD111793_">DMartSalesData!$C$11795:$O$11795</definedName>
    <definedName name="ORD111794_">DMartSalesData!$C$11796:$O$11796</definedName>
    <definedName name="ORD111795_">DMartSalesData!$C$11797:$O$11797</definedName>
    <definedName name="ORD111796_">DMartSalesData!$C$11798:$O$11798</definedName>
    <definedName name="ORD111797_">DMartSalesData!$C$11799:$O$11799</definedName>
    <definedName name="ORD111798_">DMartSalesData!$C$11800:$O$11800</definedName>
    <definedName name="ORD111799_">DMartSalesData!$C$11801:$O$11801</definedName>
    <definedName name="ORD111800_">DMartSalesData!$C$11802:$O$11802</definedName>
    <definedName name="ORD111801_">DMartSalesData!$C$11803:$O$11803</definedName>
    <definedName name="ORD111802_">DMartSalesData!$C$11804:$O$11804</definedName>
    <definedName name="ORD111803_">DMartSalesData!$C$11805:$O$11805</definedName>
    <definedName name="ORD111804_">DMartSalesData!$C$11806:$O$11806</definedName>
    <definedName name="ORD111805_">DMartSalesData!$C$11807:$O$11807</definedName>
    <definedName name="ORD111806_">DMartSalesData!$C$11808:$O$11808</definedName>
    <definedName name="ORD111807_">DMartSalesData!$C$11809:$O$11809</definedName>
    <definedName name="ORD111808_">DMartSalesData!$C$11810:$O$11810</definedName>
    <definedName name="ORD111809_">DMartSalesData!$C$11811:$O$11811</definedName>
    <definedName name="ORD111810_">DMartSalesData!$C$11812:$O$11812</definedName>
    <definedName name="ORD111811_">DMartSalesData!$C$11813:$O$11813</definedName>
    <definedName name="ORD111812_">DMartSalesData!$C$11814:$O$11814</definedName>
    <definedName name="ORD111813_">DMartSalesData!$C$11815:$O$11815</definedName>
    <definedName name="ORD111814_">DMartSalesData!$C$11816:$O$11816</definedName>
    <definedName name="ORD111815_">DMartSalesData!$C$11817:$O$11817</definedName>
    <definedName name="ORD111816_">DMartSalesData!$C$11818:$O$11818</definedName>
    <definedName name="ORD111817_">DMartSalesData!$C$11819:$O$11819</definedName>
    <definedName name="ORD111818_">DMartSalesData!$C$11820:$O$11820</definedName>
    <definedName name="ORD111819_">DMartSalesData!$C$11821:$O$11821</definedName>
    <definedName name="ORD111820_">DMartSalesData!$C$11822:$O$11822</definedName>
    <definedName name="ORD111821_">DMartSalesData!$C$11823:$O$11823</definedName>
    <definedName name="ORD111822_">DMartSalesData!$C$11824:$O$11824</definedName>
    <definedName name="ORD111823_">DMartSalesData!$C$11825:$O$11825</definedName>
    <definedName name="ORD111824_">DMartSalesData!$C$11826:$O$11826</definedName>
    <definedName name="ORD111825_">DMartSalesData!$C$11827:$O$11827</definedName>
    <definedName name="ORD111826_">DMartSalesData!$C$11828:$O$11828</definedName>
    <definedName name="ORD111827_">DMartSalesData!$C$11829:$O$11829</definedName>
    <definedName name="ORD111828_">DMartSalesData!$C$11830:$O$11830</definedName>
    <definedName name="ORD111829_">DMartSalesData!$C$11831:$O$11831</definedName>
    <definedName name="ORD111830_">DMartSalesData!$C$11832:$O$11832</definedName>
    <definedName name="ORD111831_">DMartSalesData!$C$11833:$O$11833</definedName>
    <definedName name="ORD111832_">DMartSalesData!$C$11834:$O$11834</definedName>
    <definedName name="ORD111833_">DMartSalesData!$C$11835:$O$11835</definedName>
    <definedName name="ORD111834_">DMartSalesData!$C$11836:$O$11836</definedName>
    <definedName name="ORD111835_">DMartSalesData!$C$11837:$O$11837</definedName>
    <definedName name="ORD111836_">DMartSalesData!$C$11838:$O$11838</definedName>
    <definedName name="ORD111837_">DMartSalesData!$C$11839:$O$11839</definedName>
    <definedName name="ORD111838_">DMartSalesData!$C$11840:$O$11840</definedName>
    <definedName name="ORD111839_">DMartSalesData!$C$11841:$O$11841</definedName>
    <definedName name="ORD111840_">DMartSalesData!$C$11842:$O$11842</definedName>
    <definedName name="ORD111841_">DMartSalesData!$C$11843:$O$11843</definedName>
    <definedName name="ORD111842_">DMartSalesData!$C$11844:$O$11844</definedName>
    <definedName name="ORD111843_">DMartSalesData!$C$11845:$O$11845</definedName>
    <definedName name="ORD111844_">DMartSalesData!$C$11846:$O$11846</definedName>
    <definedName name="ORD111845_">DMartSalesData!$C$11847:$O$11847</definedName>
    <definedName name="ORD111846_">DMartSalesData!$C$11848:$O$11848</definedName>
    <definedName name="ORD111847_">DMartSalesData!$C$11849:$O$11849</definedName>
    <definedName name="ORD111848_">DMartSalesData!$C$11850:$O$11850</definedName>
    <definedName name="ORD111849_">DMartSalesData!$C$11851:$O$11851</definedName>
    <definedName name="ORD111850_">DMartSalesData!$C$11852:$O$11852</definedName>
    <definedName name="ORD111851_">DMartSalesData!$C$11853:$O$11853</definedName>
    <definedName name="ORD111852_">DMartSalesData!$C$11854:$O$11854</definedName>
    <definedName name="ORD111853_">DMartSalesData!$C$11855:$O$11855</definedName>
    <definedName name="ORD111854_">DMartSalesData!$C$11856:$O$11856</definedName>
    <definedName name="ORD111855_">DMartSalesData!$C$11857:$O$11857</definedName>
    <definedName name="ORD111856_">DMartSalesData!$C$11858:$O$11858</definedName>
    <definedName name="ORD111857_">DMartSalesData!$C$11859:$O$11859</definedName>
    <definedName name="ORD111858_">DMartSalesData!$C$11860:$O$11860</definedName>
    <definedName name="ORD111859_">DMartSalesData!$C$11861:$O$11861</definedName>
    <definedName name="ORD111860_">DMartSalesData!$C$11862:$O$11862</definedName>
    <definedName name="ORD111861_">DMartSalesData!$C$11863:$O$11863</definedName>
    <definedName name="ORD111862_">DMartSalesData!$C$11864:$O$11864</definedName>
    <definedName name="ORD111863_">DMartSalesData!$C$11865:$O$11865</definedName>
    <definedName name="ORD111864_">DMartSalesData!$C$11866:$O$11866</definedName>
    <definedName name="ORD111865_">DMartSalesData!$C$11867:$O$11867</definedName>
    <definedName name="ORD111866_">DMartSalesData!$C$11868:$O$11868</definedName>
    <definedName name="ORD111867_">DMartSalesData!$C$11869:$O$11869</definedName>
    <definedName name="ORD111868_">DMartSalesData!$C$11870:$O$11870</definedName>
    <definedName name="ORD111869_">DMartSalesData!$C$11871:$O$11871</definedName>
    <definedName name="ORD111870_">DMartSalesData!$C$11872:$O$11872</definedName>
    <definedName name="ORD111871_">DMartSalesData!$C$11873:$O$11873</definedName>
    <definedName name="ORD111872_">DMartSalesData!$C$11874:$O$11874</definedName>
    <definedName name="ORD111873_">DMartSalesData!$C$11875:$O$11875</definedName>
    <definedName name="ORD111874_">DMartSalesData!$C$11876:$O$11876</definedName>
    <definedName name="ORD111875_">DMartSalesData!$C$11877:$O$11877</definedName>
    <definedName name="ORD111876_">DMartSalesData!$C$11878:$O$11878</definedName>
    <definedName name="ORD111877_">DMartSalesData!$C$11879:$O$11879</definedName>
    <definedName name="ORD111878_">DMartSalesData!$C$11880:$O$11880</definedName>
    <definedName name="ORD111879_">DMartSalesData!$C$11881:$O$11881</definedName>
    <definedName name="ORD111880_">DMartSalesData!$C$11882:$O$11882</definedName>
    <definedName name="ORD111881_">DMartSalesData!$C$11883:$O$11883</definedName>
    <definedName name="ORD111882_">DMartSalesData!$C$11884:$O$11884</definedName>
    <definedName name="ORD111883_">DMartSalesData!$C$11885:$O$11885</definedName>
    <definedName name="ORD111884_">DMartSalesData!$C$11886:$O$11886</definedName>
    <definedName name="ORD111885_">DMartSalesData!$C$11887:$O$11887</definedName>
    <definedName name="ORD111886_">DMartSalesData!$C$11888:$O$11888</definedName>
    <definedName name="ORD111887_">DMartSalesData!$C$11889:$O$11889</definedName>
    <definedName name="ORD111888_">DMartSalesData!$C$11890:$O$11890</definedName>
    <definedName name="ORD111889_">DMartSalesData!$C$11891:$O$11891</definedName>
    <definedName name="ORD111890_">DMartSalesData!$C$11892:$O$11892</definedName>
    <definedName name="ORD111891_">DMartSalesData!$C$11893:$O$11893</definedName>
    <definedName name="ORD111892_">DMartSalesData!$C$11894:$O$11894</definedName>
    <definedName name="ORD111893_">DMartSalesData!$C$11895:$O$11895</definedName>
    <definedName name="ORD111894_">DMartSalesData!$C$11896:$O$11896</definedName>
    <definedName name="ORD111895_">DMartSalesData!$C$11897:$O$11897</definedName>
    <definedName name="ORD111896_">DMartSalesData!$C$11898:$O$11898</definedName>
    <definedName name="ORD111897_">DMartSalesData!$C$11899:$O$11899</definedName>
    <definedName name="ORD111898_">DMartSalesData!$C$11900:$O$11900</definedName>
    <definedName name="ORD111899_">DMartSalesData!$C$11901:$O$11901</definedName>
    <definedName name="ORD111900_">DMartSalesData!$C$11902:$O$11902</definedName>
    <definedName name="ORD111901_">DMartSalesData!$C$11903:$O$11903</definedName>
    <definedName name="ORD111902_">DMartSalesData!$C$11904:$O$11904</definedName>
    <definedName name="ORD111903_">DMartSalesData!$C$11905:$O$11905</definedName>
    <definedName name="ORD111904_">DMartSalesData!$C$11906:$O$11906</definedName>
    <definedName name="ORD111905_">DMartSalesData!$C$11907:$O$11907</definedName>
    <definedName name="ORD111906_">DMartSalesData!$C$11908:$O$11908</definedName>
    <definedName name="ORD111907_">DMartSalesData!$C$11909:$O$11909</definedName>
    <definedName name="ORD111908_">DMartSalesData!$C$11910:$O$11910</definedName>
    <definedName name="ORD111909_">DMartSalesData!$C$11911:$O$11911</definedName>
    <definedName name="ORD111910_">DMartSalesData!$C$11912:$O$11912</definedName>
    <definedName name="ORD111911_">DMartSalesData!$C$11913:$O$11913</definedName>
    <definedName name="ORD111912_">DMartSalesData!$C$11914:$O$11914</definedName>
    <definedName name="ORD111913_">DMartSalesData!$C$11915:$O$11915</definedName>
    <definedName name="ORD111914_">DMartSalesData!$C$11916:$O$11916</definedName>
    <definedName name="ORD111915_">DMartSalesData!$C$11917:$O$11917</definedName>
    <definedName name="ORD111916_">DMartSalesData!$C$11918:$O$11918</definedName>
    <definedName name="ORD111917_">DMartSalesData!$C$11919:$O$11919</definedName>
    <definedName name="ORD111918_">DMartSalesData!$C$11920:$O$11920</definedName>
    <definedName name="ORD111919_">DMartSalesData!$C$11921:$O$11921</definedName>
    <definedName name="ORD111920_">DMartSalesData!$C$11922:$O$11922</definedName>
    <definedName name="ORD111921_">DMartSalesData!$C$11923:$O$11923</definedName>
    <definedName name="ORD111922_">DMartSalesData!$C$11924:$O$11924</definedName>
    <definedName name="ORD111923_">DMartSalesData!$C$11925:$O$11925</definedName>
    <definedName name="ORD111924_">DMartSalesData!$C$11926:$O$11926</definedName>
    <definedName name="ORD111925_">DMartSalesData!$C$11927:$O$11927</definedName>
    <definedName name="ORD111926_">DMartSalesData!$C$11928:$O$11928</definedName>
    <definedName name="ORD111927_">DMartSalesData!$C$11929:$O$11929</definedName>
    <definedName name="ORD111928_">DMartSalesData!$C$11930:$O$11930</definedName>
    <definedName name="ORD111929_">DMartSalesData!$C$11931:$O$11931</definedName>
    <definedName name="ORD111930_">DMartSalesData!$C$11932:$O$11932</definedName>
    <definedName name="ORD111931_">DMartSalesData!$C$11933:$O$11933</definedName>
    <definedName name="ORD111932_">DMartSalesData!$C$11934:$O$11934</definedName>
    <definedName name="ORD111933_">DMartSalesData!$C$11935:$O$11935</definedName>
    <definedName name="ORD111934_">DMartSalesData!$C$11936:$O$11936</definedName>
    <definedName name="ORD111935_">DMartSalesData!$C$11937:$O$11937</definedName>
    <definedName name="ORD111936_">DMartSalesData!$C$11938:$O$11938</definedName>
    <definedName name="ORD111937_">DMartSalesData!$C$11939:$O$11939</definedName>
    <definedName name="ORD111938_">DMartSalesData!$C$11940:$O$11940</definedName>
    <definedName name="ORD111939_">DMartSalesData!$C$11941:$O$11941</definedName>
    <definedName name="ORD111940_">DMartSalesData!$C$11942:$O$11942</definedName>
    <definedName name="ORD111941_">DMartSalesData!$C$11943:$O$11943</definedName>
    <definedName name="ORD111942_">DMartSalesData!$C$11944:$O$11944</definedName>
    <definedName name="ORD111943_">DMartSalesData!$C$11945:$O$11945</definedName>
    <definedName name="ORD111944_">DMartSalesData!$C$11946:$O$11946</definedName>
    <definedName name="ORD111945_">DMartSalesData!$C$11947:$O$11947</definedName>
    <definedName name="ORD111946_">DMartSalesData!$C$11948:$O$11948</definedName>
    <definedName name="ORD111947_">DMartSalesData!$C$11949:$O$11949</definedName>
    <definedName name="ORD111948_">DMartSalesData!$C$11950:$O$11950</definedName>
    <definedName name="ORD111949_">DMartSalesData!$C$11951:$O$11951</definedName>
    <definedName name="ORD111950_">DMartSalesData!$C$11952:$O$11952</definedName>
    <definedName name="ORD111951_">DMartSalesData!$C$11953:$O$11953</definedName>
    <definedName name="ORD111952_">DMartSalesData!$C$11954:$O$11954</definedName>
    <definedName name="ORD111953_">DMartSalesData!$C$11955:$O$11955</definedName>
    <definedName name="ORD111954_">DMartSalesData!$C$11956:$O$11956</definedName>
    <definedName name="ORD111955_">DMartSalesData!$C$11957:$O$11957</definedName>
    <definedName name="ORD111956_">DMartSalesData!$C$11958:$O$11958</definedName>
    <definedName name="ORD111957_">DMartSalesData!$C$11959:$O$11959</definedName>
    <definedName name="ORD111958_">DMartSalesData!$C$11960:$O$11960</definedName>
    <definedName name="ORD111959_">DMartSalesData!$C$11961:$O$11961</definedName>
    <definedName name="ORD111960_">DMartSalesData!$C$11962:$O$11962</definedName>
    <definedName name="ORD111961_">DMartSalesData!$C$11963:$O$11963</definedName>
    <definedName name="ORD111962_">DMartSalesData!$C$11964:$O$11964</definedName>
    <definedName name="ORD111963_">DMartSalesData!$C$11965:$O$11965</definedName>
    <definedName name="ORD111964_">DMartSalesData!$C$11966:$O$11966</definedName>
    <definedName name="ORD111965_">DMartSalesData!$C$11967:$O$11967</definedName>
    <definedName name="ORD111966_">DMartSalesData!$C$11968:$O$11968</definedName>
    <definedName name="ORD111967_">DMartSalesData!$C$11969:$O$11969</definedName>
    <definedName name="ORD111968_">DMartSalesData!$C$11970:$O$11970</definedName>
    <definedName name="ORD111969_">DMartSalesData!$C$11971:$O$11971</definedName>
    <definedName name="ORD111970_">DMartSalesData!$C$11972:$O$11972</definedName>
    <definedName name="ORD111971_">DMartSalesData!$C$11973:$O$11973</definedName>
    <definedName name="ORD111972_">DMartSalesData!$C$11974:$O$11974</definedName>
    <definedName name="ORD111973_">DMartSalesData!$C$11975:$O$11975</definedName>
    <definedName name="ORD111974_">DMartSalesData!$C$11976:$O$11976</definedName>
    <definedName name="ORD111975_">DMartSalesData!$C$11977:$O$11977</definedName>
    <definedName name="ORD111976_">DMartSalesData!$C$11978:$O$11978</definedName>
    <definedName name="ORD111977_">DMartSalesData!$C$11979:$O$11979</definedName>
    <definedName name="ORD111978_">DMartSalesData!$C$11980:$O$11980</definedName>
    <definedName name="ORD111979_">DMartSalesData!$C$11981:$O$11981</definedName>
    <definedName name="ORD111980_">DMartSalesData!$C$11982:$O$11982</definedName>
    <definedName name="ORD111981_">DMartSalesData!$C$11983:$O$11983</definedName>
    <definedName name="ORD111982_">DMartSalesData!$C$11984:$O$11984</definedName>
    <definedName name="ORD111983_">DMartSalesData!$C$11985:$O$11985</definedName>
    <definedName name="ORD111984_">DMartSalesData!$C$11986:$O$11986</definedName>
    <definedName name="ORD111985_">DMartSalesData!$C$11987:$O$11987</definedName>
    <definedName name="ORD111986_">DMartSalesData!$C$11988:$O$11988</definedName>
    <definedName name="ORD111987_">DMartSalesData!$C$11989:$O$11989</definedName>
    <definedName name="ORD111988_">DMartSalesData!$C$11990:$O$11990</definedName>
    <definedName name="ORD111989_">DMartSalesData!$C$11991:$O$11991</definedName>
    <definedName name="ORD111990_">DMartSalesData!$C$11992:$O$11992</definedName>
    <definedName name="ORD111991_">DMartSalesData!$C$11993:$O$11993</definedName>
    <definedName name="ORD111992_">DMartSalesData!$C$11994:$O$11994</definedName>
    <definedName name="ORD111993_">DMartSalesData!$C$11995:$O$11995</definedName>
    <definedName name="ORD111994_">DMartSalesData!$C$11996:$O$11996</definedName>
    <definedName name="ORD111995_">DMartSalesData!$C$11997:$O$11997</definedName>
    <definedName name="ORD111996_">DMartSalesData!$C$11998:$O$11998</definedName>
    <definedName name="ORD111997_">DMartSalesData!$C$11999:$O$11999</definedName>
    <definedName name="ORD111998_">DMartSalesData!$C$12000:$O$12000</definedName>
    <definedName name="ORD111999_">DMartSalesData!$C$12001:$O$12001</definedName>
    <definedName name="ORD112000_">DMartSalesData!$C$12002:$O$12002</definedName>
    <definedName name="ORD112001_">DMartSalesData!$C$12003:$O$12003</definedName>
    <definedName name="ORD112002_">DMartSalesData!$C$12004:$O$12004</definedName>
    <definedName name="ORD112003_">DMartSalesData!$C$12005:$O$12005</definedName>
    <definedName name="ORD112004_">DMartSalesData!$C$12006:$O$12006</definedName>
    <definedName name="ORD112005_">DMartSalesData!$C$12007:$O$12007</definedName>
    <definedName name="ORD112006_">DMartSalesData!$C$12008:$O$12008</definedName>
    <definedName name="ORD112007_">DMartSalesData!$C$12009:$O$12009</definedName>
    <definedName name="ORD112008_">DMartSalesData!$C$12010:$O$12010</definedName>
    <definedName name="ORD112009_">DMartSalesData!$C$12011:$O$12011</definedName>
    <definedName name="ORD112010_">DMartSalesData!$C$12012:$O$12012</definedName>
    <definedName name="ORD112011_">DMartSalesData!$C$12013:$O$12013</definedName>
    <definedName name="ORD112012_">DMartSalesData!$C$12014:$O$12014</definedName>
    <definedName name="ORD112013_">DMartSalesData!$C$12015:$O$12015</definedName>
    <definedName name="ORD112014_">DMartSalesData!$C$12016:$O$12016</definedName>
    <definedName name="ORD112015_">DMartSalesData!$C$12017:$O$12017</definedName>
    <definedName name="ORD112016_">DMartSalesData!$C$12018:$O$12018</definedName>
    <definedName name="ORD112017_">DMartSalesData!$C$12019:$O$12019</definedName>
    <definedName name="ORD112018_">DMartSalesData!$C$12020:$O$12020</definedName>
    <definedName name="ORD112019_">DMartSalesData!$C$12021:$O$12021</definedName>
    <definedName name="ORD112020_">DMartSalesData!$C$12022:$O$12022</definedName>
    <definedName name="ORD112021_">DMartSalesData!$C$12023:$O$12023</definedName>
    <definedName name="ORD112022_">DMartSalesData!$C$12024:$O$12024</definedName>
    <definedName name="ORD112023_">DMartSalesData!$C$12025:$O$12025</definedName>
    <definedName name="ORD112024_">DMartSalesData!$C$12026:$O$12026</definedName>
    <definedName name="ORD112025_">DMartSalesData!$C$12027:$O$12027</definedName>
    <definedName name="ORD112026_">DMartSalesData!$C$12028:$O$12028</definedName>
    <definedName name="ORD112027_">DMartSalesData!$C$12029:$O$12029</definedName>
    <definedName name="ORD112028_">DMartSalesData!$C$12030:$O$12030</definedName>
    <definedName name="ORD112029_">DMartSalesData!$C$12031:$O$12031</definedName>
    <definedName name="ORD112030_">DMartSalesData!$C$12032:$O$12032</definedName>
    <definedName name="ORD112031_">DMartSalesData!$C$12033:$O$12033</definedName>
    <definedName name="ORD112032_">DMartSalesData!$C$12034:$O$12034</definedName>
    <definedName name="ORD112033_">DMartSalesData!$C$12035:$O$12035</definedName>
    <definedName name="ORD112034_">DMartSalesData!$C$12036:$O$12036</definedName>
    <definedName name="ORD112035_">DMartSalesData!$C$12037:$O$12037</definedName>
    <definedName name="ORD112036_">DMartSalesData!$C$12038:$O$12038</definedName>
    <definedName name="ORD112037_">DMartSalesData!$C$12039:$O$12039</definedName>
    <definedName name="ORD112038_">DMartSalesData!$C$12040:$O$12040</definedName>
    <definedName name="ORD112039_">DMartSalesData!$C$12041:$O$12041</definedName>
    <definedName name="ORD112040_">DMartSalesData!$C$12042:$O$12042</definedName>
    <definedName name="ORD112041_">DMartSalesData!$C$12043:$O$12043</definedName>
    <definedName name="ORD112042_">DMartSalesData!$C$12044:$O$12044</definedName>
    <definedName name="ORD112043_">DMartSalesData!$C$12045:$O$12045</definedName>
    <definedName name="ORD112044_">DMartSalesData!$C$12046:$O$12046</definedName>
    <definedName name="ORD112045_">DMartSalesData!$C$12047:$O$12047</definedName>
    <definedName name="ORD112046_">DMartSalesData!$C$12048:$O$12048</definedName>
    <definedName name="ORD112047_">DMartSalesData!$C$12049:$O$12049</definedName>
    <definedName name="ORD112048_">DMartSalesData!$C$12050:$O$12050</definedName>
    <definedName name="ORD112049_">DMartSalesData!$C$12051:$O$12051</definedName>
    <definedName name="ORD112050_">DMartSalesData!$C$12052:$O$12052</definedName>
    <definedName name="ORD112051_">DMartSalesData!$C$12053:$O$12053</definedName>
    <definedName name="ORD112052_">DMartSalesData!$C$12054:$O$12054</definedName>
    <definedName name="ORD112053_">DMartSalesData!$C$12055:$O$12055</definedName>
    <definedName name="ORD112054_">DMartSalesData!$C$12056:$O$12056</definedName>
    <definedName name="ORD112055_">DMartSalesData!$C$12057:$O$12057</definedName>
    <definedName name="ORD112056_">DMartSalesData!$C$12058:$O$12058</definedName>
    <definedName name="ORD112057_">DMartSalesData!$C$12059:$O$12059</definedName>
    <definedName name="ORD112058_">DMartSalesData!$C$12060:$O$12060</definedName>
    <definedName name="ORD112059_">DMartSalesData!$C$12061:$O$12061</definedName>
    <definedName name="ORD112060_">DMartSalesData!$C$12062:$O$12062</definedName>
    <definedName name="ORD112061_">DMartSalesData!$C$12063:$O$12063</definedName>
    <definedName name="ORD112062_">DMartSalesData!$C$12064:$O$12064</definedName>
    <definedName name="ORD112063_">DMartSalesData!$C$12065:$O$12065</definedName>
    <definedName name="ORD112064_">DMartSalesData!$C$12066:$O$12066</definedName>
    <definedName name="ORD112065_">DMartSalesData!$C$12067:$O$12067</definedName>
    <definedName name="ORD112066_">DMartSalesData!$C$12068:$O$12068</definedName>
    <definedName name="ORD112067_">DMartSalesData!$C$12069:$O$12069</definedName>
    <definedName name="ORD112068_">DMartSalesData!$C$12070:$O$12070</definedName>
    <definedName name="ORD112069_">DMartSalesData!$C$12071:$O$12071</definedName>
    <definedName name="ORD112070_">DMartSalesData!$C$12072:$O$12072</definedName>
    <definedName name="ORD112071_">DMartSalesData!$C$12073:$O$12073</definedName>
    <definedName name="ORD112072_">DMartSalesData!$C$12074:$O$12074</definedName>
    <definedName name="ORD112073_">DMartSalesData!$C$12075:$O$12075</definedName>
    <definedName name="ORD112074_">DMartSalesData!$C$12076:$O$12076</definedName>
    <definedName name="ORD112075_">DMartSalesData!$C$12077:$O$12077</definedName>
    <definedName name="ORD112076_">DMartSalesData!$C$12078:$O$12078</definedName>
    <definedName name="ORD112077_">DMartSalesData!$C$12079:$O$12079</definedName>
    <definedName name="ORD112078_">DMartSalesData!$C$12080:$O$12080</definedName>
    <definedName name="ORD112079_">DMartSalesData!$C$12081:$O$12081</definedName>
    <definedName name="ORD112080_">DMartSalesData!$C$12082:$O$12082</definedName>
    <definedName name="ORD112081_">DMartSalesData!$C$12083:$O$12083</definedName>
    <definedName name="ORD112082_">DMartSalesData!$C$12084:$O$12084</definedName>
    <definedName name="ORD112083_">DMartSalesData!$C$12085:$O$12085</definedName>
    <definedName name="ORD112084_">DMartSalesData!$C$12086:$O$12086</definedName>
    <definedName name="ORD112085_">DMartSalesData!$C$12087:$O$12087</definedName>
    <definedName name="ORD112086_">DMartSalesData!$C$12088:$O$12088</definedName>
    <definedName name="ORD112087_">DMartSalesData!$C$12089:$O$12089</definedName>
    <definedName name="ORD112088_">DMartSalesData!$C$12090:$O$12090</definedName>
    <definedName name="ORD112089_">DMartSalesData!$C$12091:$O$12091</definedName>
    <definedName name="ORD112090_">DMartSalesData!$C$12092:$O$12092</definedName>
    <definedName name="ORD112091_">DMartSalesData!$C$12093:$O$12093</definedName>
    <definedName name="ORD112092_">DMartSalesData!$C$12094:$O$12094</definedName>
    <definedName name="ORD112093_">DMartSalesData!$C$12095:$O$12095</definedName>
    <definedName name="ORD112094_">DMartSalesData!$C$12096:$O$12096</definedName>
    <definedName name="ORD112095_">DMartSalesData!$C$12097:$O$12097</definedName>
    <definedName name="ORD112096_">DMartSalesData!$C$12098:$O$12098</definedName>
    <definedName name="ORD112097_">DMartSalesData!$C$12099:$O$12099</definedName>
    <definedName name="ORD112098_">DMartSalesData!$C$12100:$O$12100</definedName>
    <definedName name="ORD112099_">DMartSalesData!$C$12101:$O$12101</definedName>
    <definedName name="ORD112100_">DMartSalesData!$C$12102:$O$12102</definedName>
    <definedName name="ORD112101_">DMartSalesData!$C$12103:$O$12103</definedName>
    <definedName name="ORD112102_">DMartSalesData!$C$12104:$O$12104</definedName>
    <definedName name="ORD112103_">DMartSalesData!$C$12105:$O$12105</definedName>
    <definedName name="ORD112104_">DMartSalesData!$C$12106:$O$12106</definedName>
    <definedName name="ORD112105_">DMartSalesData!$C$12107:$O$12107</definedName>
    <definedName name="ORD112106_">DMartSalesData!$C$12108:$O$12108</definedName>
    <definedName name="ORD112107_">DMartSalesData!$C$12109:$O$12109</definedName>
    <definedName name="ORD112108_">DMartSalesData!$C$12110:$O$12110</definedName>
    <definedName name="ORD112109_">DMartSalesData!$C$12111:$O$12111</definedName>
    <definedName name="ORD112110_">DMartSalesData!$C$12112:$O$12112</definedName>
    <definedName name="ORD112111_">DMartSalesData!$C$12113:$O$12113</definedName>
    <definedName name="ORD112112_">DMartSalesData!$C$12114:$O$12114</definedName>
    <definedName name="ORD112113_">DMartSalesData!$C$12115:$O$12115</definedName>
    <definedName name="ORD112114_">DMartSalesData!$C$12116:$O$12116</definedName>
    <definedName name="ORD112115_">DMartSalesData!$C$12117:$O$12117</definedName>
    <definedName name="ORD112116_">DMartSalesData!$C$12118:$O$12118</definedName>
    <definedName name="ORD112117_">DMartSalesData!$C$12119:$O$12119</definedName>
    <definedName name="ORD112118_">DMartSalesData!$C$12120:$O$12120</definedName>
    <definedName name="ORD112119_">DMartSalesData!$C$12121:$O$12121</definedName>
    <definedName name="ORD112120_">DMartSalesData!$C$12122:$O$12122</definedName>
    <definedName name="ORD112121_">DMartSalesData!$C$12123:$O$12123</definedName>
    <definedName name="ORD112122_">DMartSalesData!$C$12124:$O$12124</definedName>
    <definedName name="ORD112123_">DMartSalesData!$C$12125:$O$12125</definedName>
    <definedName name="ORD112124_">DMartSalesData!$C$12126:$O$12126</definedName>
    <definedName name="ORD112125_">DMartSalesData!$C$12127:$O$12127</definedName>
    <definedName name="ORD112126_">DMartSalesData!$C$12128:$O$12128</definedName>
    <definedName name="ORD112127_">DMartSalesData!$C$12129:$O$12129</definedName>
    <definedName name="ORD112128_">DMartSalesData!$C$12130:$O$12130</definedName>
    <definedName name="ORD112129_">DMartSalesData!$C$12131:$O$12131</definedName>
    <definedName name="ORD112130_">DMartSalesData!$C$12132:$O$12132</definedName>
    <definedName name="ORD112131_">DMartSalesData!$C$12133:$O$12133</definedName>
    <definedName name="ORD112132_">DMartSalesData!$C$12134:$O$12134</definedName>
    <definedName name="ORD112133_">DMartSalesData!$C$12135:$O$12135</definedName>
    <definedName name="ORD112134_">DMartSalesData!$C$12136:$O$12136</definedName>
    <definedName name="ORD112135_">DMartSalesData!$C$12137:$O$12137</definedName>
    <definedName name="ORD112136_">DMartSalesData!$C$12138:$O$12138</definedName>
    <definedName name="ORD112137_">DMartSalesData!$C$12139:$O$12139</definedName>
    <definedName name="ORD112138_">DMartSalesData!$C$12140:$O$12140</definedName>
    <definedName name="ORD112139_">DMartSalesData!$C$12141:$O$12141</definedName>
    <definedName name="ORD112140_">DMartSalesData!$C$12142:$O$12142</definedName>
    <definedName name="ORD112141_">DMartSalesData!$C$12143:$O$12143</definedName>
    <definedName name="ORD112142_">DMartSalesData!$C$12144:$O$12144</definedName>
    <definedName name="ORD112143_">DMartSalesData!$C$12145:$O$12145</definedName>
    <definedName name="ORD112144_">DMartSalesData!$C$12146:$O$12146</definedName>
    <definedName name="ORD112145_">DMartSalesData!$C$12147:$O$12147</definedName>
    <definedName name="ORD112146_">DMartSalesData!$C$12148:$O$12148</definedName>
    <definedName name="ORD112147_">DMartSalesData!$C$12149:$O$12149</definedName>
    <definedName name="ORD112148_">DMartSalesData!$C$12150:$O$12150</definedName>
    <definedName name="ORD112149_">DMartSalesData!$C$12151:$O$12151</definedName>
    <definedName name="ORD112150_">DMartSalesData!$C$12152:$O$12152</definedName>
    <definedName name="ORD112151_">DMartSalesData!$C$12153:$O$12153</definedName>
    <definedName name="ORD112152_">DMartSalesData!$C$12154:$O$12154</definedName>
    <definedName name="ORD112153_">DMartSalesData!$C$12155:$O$12155</definedName>
    <definedName name="ORD112154_">DMartSalesData!$C$12156:$O$12156</definedName>
    <definedName name="ORD112155_">DMartSalesData!$C$12157:$O$12157</definedName>
    <definedName name="ORD112156_">DMartSalesData!$C$12158:$O$12158</definedName>
    <definedName name="ORD112157_">DMartSalesData!$C$12159:$O$12159</definedName>
    <definedName name="ORD112158_">DMartSalesData!$C$12160:$O$12160</definedName>
    <definedName name="ORD112159_">DMartSalesData!$C$12161:$O$12161</definedName>
    <definedName name="ORD112160_">DMartSalesData!$C$12162:$O$12162</definedName>
    <definedName name="ORD112161_">DMartSalesData!$C$12163:$O$12163</definedName>
    <definedName name="ORD112162_">DMartSalesData!$C$12164:$O$12164</definedName>
    <definedName name="ORD112163_">DMartSalesData!$C$12165:$O$12165</definedName>
    <definedName name="ORD112164_">DMartSalesData!$C$12166:$O$12166</definedName>
    <definedName name="ORD112165_">DMartSalesData!$C$12167:$O$12167</definedName>
    <definedName name="ORD112166_">DMartSalesData!$C$12168:$O$12168</definedName>
    <definedName name="ORD112167_">DMartSalesData!$C$12169:$O$12169</definedName>
    <definedName name="ORD112168_">DMartSalesData!$C$12170:$O$12170</definedName>
    <definedName name="ORD112169_">DMartSalesData!$C$12171:$O$12171</definedName>
    <definedName name="ORD112170_">DMartSalesData!$C$12172:$O$12172</definedName>
    <definedName name="ORD112171_">DMartSalesData!$C$12173:$O$12173</definedName>
    <definedName name="ORD112172_">DMartSalesData!$C$12174:$O$12174</definedName>
    <definedName name="ORD112173_">DMartSalesData!$C$12175:$O$12175</definedName>
    <definedName name="ORD112174_">DMartSalesData!$C$12176:$O$12176</definedName>
    <definedName name="ORD112175_">DMartSalesData!$C$12177:$O$12177</definedName>
    <definedName name="ORD112176_">DMartSalesData!$C$12178:$O$12178</definedName>
    <definedName name="ORD112177_">DMartSalesData!$C$12179:$O$12179</definedName>
    <definedName name="ORD112178_">DMartSalesData!$C$12180:$O$12180</definedName>
    <definedName name="ORD112179_">DMartSalesData!$C$12181:$O$12181</definedName>
    <definedName name="ORD112180_">DMartSalesData!$C$12182:$O$12182</definedName>
    <definedName name="ORD112181_">DMartSalesData!$C$12183:$O$12183</definedName>
    <definedName name="ORD112182_">DMartSalesData!$C$12184:$O$12184</definedName>
    <definedName name="ORD112183_">DMartSalesData!$C$12185:$O$12185</definedName>
    <definedName name="ORD112184_">DMartSalesData!$C$12186:$O$12186</definedName>
    <definedName name="ORD112185_">DMartSalesData!$C$12187:$O$12187</definedName>
    <definedName name="ORD112186_">DMartSalesData!$C$12188:$O$12188</definedName>
    <definedName name="ORD112187_">DMartSalesData!$C$12189:$O$12189</definedName>
    <definedName name="ORD112188_">DMartSalesData!$C$12190:$O$12190</definedName>
    <definedName name="ORD112189_">DMartSalesData!$C$12191:$O$12191</definedName>
    <definedName name="ORD112190_">DMartSalesData!$C$12192:$O$12192</definedName>
    <definedName name="ORD112191_">DMartSalesData!$C$12193:$O$12193</definedName>
    <definedName name="ORD112192_">DMartSalesData!$C$12194:$O$12194</definedName>
    <definedName name="ORD112193_">DMartSalesData!$C$12195:$O$12195</definedName>
    <definedName name="ORD112194_">DMartSalesData!$C$12196:$O$12196</definedName>
    <definedName name="ORD112195_">DMartSalesData!$C$12197:$O$12197</definedName>
    <definedName name="ORD112196_">DMartSalesData!$C$12198:$O$12198</definedName>
    <definedName name="ORD112197_">DMartSalesData!$C$12199:$O$12199</definedName>
    <definedName name="ORD112198_">DMartSalesData!$C$12200:$O$12200</definedName>
    <definedName name="ORD112199_">DMartSalesData!$C$12201:$O$12201</definedName>
    <definedName name="ORD112200_">DMartSalesData!$C$12202:$O$12202</definedName>
    <definedName name="ORD112201_">DMartSalesData!$C$12203:$O$12203</definedName>
    <definedName name="ORD112202_">DMartSalesData!$C$12204:$O$12204</definedName>
    <definedName name="ORD112203_">DMartSalesData!$C$12205:$O$12205</definedName>
    <definedName name="ORD112204_">DMartSalesData!$C$12206:$O$12206</definedName>
    <definedName name="ORD112205_">DMartSalesData!$C$12207:$O$12207</definedName>
    <definedName name="ORD112206_">DMartSalesData!$C$12208:$O$12208</definedName>
    <definedName name="ORD112207_">DMartSalesData!$C$12209:$O$12209</definedName>
    <definedName name="ORD112208_">DMartSalesData!$C$12210:$O$12210</definedName>
    <definedName name="ORD112209_">DMartSalesData!$C$12211:$O$12211</definedName>
    <definedName name="ORD112210_">DMartSalesData!$C$12212:$O$12212</definedName>
    <definedName name="ORD112211_">DMartSalesData!$C$12213:$O$12213</definedName>
    <definedName name="ORD112212_">DMartSalesData!$C$12214:$O$12214</definedName>
    <definedName name="ORD112213_">DMartSalesData!$C$12215:$O$12215</definedName>
    <definedName name="ORD112214_">DMartSalesData!$C$12216:$O$12216</definedName>
    <definedName name="ORD112215_">DMartSalesData!$C$12217:$O$12217</definedName>
    <definedName name="ORD112216_">DMartSalesData!$C$12218:$O$12218</definedName>
    <definedName name="ORD112217_">DMartSalesData!$C$12219:$O$12219</definedName>
    <definedName name="ORD112218_">DMartSalesData!$C$12220:$O$12220</definedName>
    <definedName name="ORD112219_">DMartSalesData!$C$12221:$O$12221</definedName>
    <definedName name="ORD112220_">DMartSalesData!$C$12222:$O$12222</definedName>
    <definedName name="ORD112221_">DMartSalesData!$C$12223:$O$12223</definedName>
    <definedName name="ORD112222_">DMartSalesData!$C$12224:$O$12224</definedName>
    <definedName name="ORD112223_">DMartSalesData!$C$12225:$O$12225</definedName>
    <definedName name="ORD112224_">DMartSalesData!$C$12226:$O$12226</definedName>
    <definedName name="ORD112225_">DMartSalesData!$C$12227:$O$12227</definedName>
    <definedName name="ORD112226_">DMartSalesData!$C$12228:$O$12228</definedName>
    <definedName name="ORD112227_">DMartSalesData!$C$12229:$O$12229</definedName>
    <definedName name="ORD112228_">DMartSalesData!$C$12230:$O$12230</definedName>
    <definedName name="ORD112229_">DMartSalesData!$C$12231:$O$12231</definedName>
    <definedName name="ORD112230_">DMartSalesData!$C$12232:$O$12232</definedName>
    <definedName name="ORD112231_">DMartSalesData!$C$12233:$O$12233</definedName>
    <definedName name="ORD112232_">DMartSalesData!$C$12234:$O$12234</definedName>
    <definedName name="ORD112233_">DMartSalesData!$C$12235:$O$12235</definedName>
    <definedName name="ORD112234_">DMartSalesData!$C$12236:$O$12236</definedName>
    <definedName name="ORD112235_">DMartSalesData!$C$12237:$O$12237</definedName>
    <definedName name="ORD112236_">DMartSalesData!$C$12238:$O$12238</definedName>
    <definedName name="ORD112237_">DMartSalesData!$C$12239:$O$12239</definedName>
    <definedName name="ORD112238_">DMartSalesData!$C$12240:$O$12240</definedName>
    <definedName name="ORD112239_">DMartSalesData!$C$12241:$O$12241</definedName>
    <definedName name="ORD112240_">DMartSalesData!$C$12242:$O$12242</definedName>
    <definedName name="ORD112241_">DMartSalesData!$C$12243:$O$12243</definedName>
    <definedName name="ORD112242_">DMartSalesData!$C$12244:$O$12244</definedName>
    <definedName name="ORD112243_">DMartSalesData!$C$12245:$O$12245</definedName>
    <definedName name="ORD112244_">DMartSalesData!$C$12246:$O$12246</definedName>
    <definedName name="ORD112245_">DMartSalesData!$C$12247:$O$12247</definedName>
    <definedName name="ORD112246_">DMartSalesData!$C$12248:$O$12248</definedName>
    <definedName name="ORD112247_">DMartSalesData!$C$12249:$O$12249</definedName>
    <definedName name="ORD112248_">DMartSalesData!$C$12250:$O$12250</definedName>
    <definedName name="ORD112249_">DMartSalesData!$C$12251:$O$12251</definedName>
    <definedName name="ORD112250_">DMartSalesData!$C$12252:$O$12252</definedName>
    <definedName name="ORD112251_">DMartSalesData!$C$12253:$O$12253</definedName>
    <definedName name="ORD112252_">DMartSalesData!$C$12254:$O$12254</definedName>
    <definedName name="ORD112253_">DMartSalesData!$C$12255:$O$12255</definedName>
    <definedName name="ORD112254_">DMartSalesData!$C$12256:$O$12256</definedName>
    <definedName name="ORD112255_">DMartSalesData!$C$12257:$O$12257</definedName>
    <definedName name="ORD112256_">DMartSalesData!$C$12258:$O$12258</definedName>
    <definedName name="ORD112257_">DMartSalesData!$C$12259:$O$12259</definedName>
    <definedName name="ORD112258_">DMartSalesData!$C$12260:$O$12260</definedName>
    <definedName name="ORD112259_">DMartSalesData!$C$12261:$O$12261</definedName>
    <definedName name="ORD112260_">DMartSalesData!$C$12262:$O$12262</definedName>
    <definedName name="ORD112261_">DMartSalesData!$C$12263:$O$12263</definedName>
    <definedName name="ORD112262_">DMartSalesData!$C$12264:$O$12264</definedName>
    <definedName name="ORD112263_">DMartSalesData!$C$12265:$O$12265</definedName>
    <definedName name="ORD112264_">DMartSalesData!$C$12266:$O$12266</definedName>
    <definedName name="ORD112265_">DMartSalesData!$C$12267:$O$12267</definedName>
    <definedName name="ORD112266_">DMartSalesData!$C$12268:$O$12268</definedName>
    <definedName name="ORD112267_">DMartSalesData!$C$12269:$O$12269</definedName>
    <definedName name="ORD112268_">DMartSalesData!$C$12270:$O$12270</definedName>
    <definedName name="ORD112269_">DMartSalesData!$C$12271:$O$12271</definedName>
    <definedName name="ORD112270_">DMartSalesData!$C$12272:$O$12272</definedName>
    <definedName name="ORD112271_">DMartSalesData!$C$12273:$O$12273</definedName>
    <definedName name="ORD112272_">DMartSalesData!$C$12274:$O$12274</definedName>
    <definedName name="ORD112273_">DMartSalesData!$C$12275:$O$12275</definedName>
    <definedName name="ORD112274_">DMartSalesData!$C$12276:$O$12276</definedName>
    <definedName name="ORD112275_">DMartSalesData!$C$12277:$O$12277</definedName>
    <definedName name="ORD112276_">DMartSalesData!$C$12278:$O$12278</definedName>
    <definedName name="ORD112277_">DMartSalesData!$C$12279:$O$12279</definedName>
    <definedName name="ORD112278_">DMartSalesData!$C$12280:$O$12280</definedName>
    <definedName name="ORD112279_">DMartSalesData!$C$12281:$O$12281</definedName>
    <definedName name="ORD112280_">DMartSalesData!$C$12282:$O$12282</definedName>
    <definedName name="ORD112281_">DMartSalesData!$C$12283:$O$12283</definedName>
    <definedName name="ORD112282_">DMartSalesData!$C$12284:$O$12284</definedName>
    <definedName name="ORD112283_">DMartSalesData!$C$12285:$O$12285</definedName>
    <definedName name="ORD112284_">DMartSalesData!$C$12286:$O$12286</definedName>
    <definedName name="ORD112285_">DMartSalesData!$C$12287:$O$12287</definedName>
    <definedName name="ORD112286_">DMartSalesData!$C$12288:$O$12288</definedName>
    <definedName name="ORD112287_">DMartSalesData!$C$12289:$O$12289</definedName>
    <definedName name="ORD112288_">DMartSalesData!$C$12290:$O$12290</definedName>
    <definedName name="ORD112289_">DMartSalesData!$C$12291:$O$12291</definedName>
    <definedName name="ORD112290_">DMartSalesData!$C$12292:$O$12292</definedName>
    <definedName name="ORD112291_">DMartSalesData!$C$12293:$O$12293</definedName>
    <definedName name="ORD112292_">DMartSalesData!$C$12294:$O$12294</definedName>
    <definedName name="ORD112293_">DMartSalesData!$C$12295:$O$12295</definedName>
    <definedName name="ORD112294_">DMartSalesData!$C$12296:$O$12296</definedName>
    <definedName name="ORD112295_">DMartSalesData!$C$12297:$O$12297</definedName>
    <definedName name="ORD112296_">DMartSalesData!$C$12298:$O$12298</definedName>
    <definedName name="ORD112297_">DMartSalesData!$C$12299:$O$12299</definedName>
    <definedName name="ORD112298_">DMartSalesData!$C$12300:$O$12300</definedName>
    <definedName name="ORD112299_">DMartSalesData!$C$12301:$O$12301</definedName>
    <definedName name="ORD112300_">DMartSalesData!$C$12302:$O$12302</definedName>
    <definedName name="ORD112301_">DMartSalesData!$C$12303:$O$12303</definedName>
    <definedName name="ORD112302_">DMartSalesData!$C$12304:$O$12304</definedName>
    <definedName name="ORD112303_">DMartSalesData!$C$12305:$O$12305</definedName>
    <definedName name="ORD112304_">DMartSalesData!$C$12306:$O$12306</definedName>
    <definedName name="ORD112305_">DMartSalesData!$C$12307:$O$12307</definedName>
    <definedName name="ORD112306_">DMartSalesData!$C$12308:$O$12308</definedName>
    <definedName name="ORD112307_">DMartSalesData!$C$12309:$O$12309</definedName>
    <definedName name="ORD112308_">DMartSalesData!$C$12310:$O$12310</definedName>
    <definedName name="ORD112309_">DMartSalesData!$C$12311:$O$12311</definedName>
    <definedName name="ORD112310_">DMartSalesData!$C$12312:$O$12312</definedName>
    <definedName name="ORD112311_">DMartSalesData!$C$12313:$O$12313</definedName>
    <definedName name="ORD112312_">DMartSalesData!$C$12314:$O$12314</definedName>
    <definedName name="ORD112313_">DMartSalesData!$C$12315:$O$12315</definedName>
    <definedName name="ORD112314_">DMartSalesData!$C$12316:$O$12316</definedName>
    <definedName name="ORD112315_">DMartSalesData!$C$12317:$O$12317</definedName>
    <definedName name="ORD112316_">DMartSalesData!$C$12318:$O$12318</definedName>
    <definedName name="ORD112317_">DMartSalesData!$C$12319:$O$12319</definedName>
    <definedName name="ORD112318_">DMartSalesData!$C$12320:$O$12320</definedName>
    <definedName name="ORD112319_">DMartSalesData!$C$12321:$O$12321</definedName>
    <definedName name="ORD112320_">DMartSalesData!$C$12322:$O$12322</definedName>
    <definedName name="ORD112321_">DMartSalesData!$C$12323:$O$12323</definedName>
    <definedName name="ORD112322_">DMartSalesData!$C$12324:$O$12324</definedName>
    <definedName name="ORD112323_">DMartSalesData!$C$12325:$O$12325</definedName>
    <definedName name="ORD112324_">DMartSalesData!$C$12326:$O$12326</definedName>
    <definedName name="ORD112325_">DMartSalesData!$C$12327:$O$12327</definedName>
    <definedName name="ORD112326_">DMartSalesData!$C$12328:$O$12328</definedName>
    <definedName name="ORD112327_">DMartSalesData!$C$12329:$O$12329</definedName>
    <definedName name="ORD112328_">DMartSalesData!$C$12330:$O$12330</definedName>
    <definedName name="ORD112329_">DMartSalesData!$C$12331:$O$12331</definedName>
    <definedName name="ORD112330_">DMartSalesData!$C$12332:$O$12332</definedName>
    <definedName name="ORD112331_">DMartSalesData!$C$12333:$O$12333</definedName>
    <definedName name="ORD112332_">DMartSalesData!$C$12334:$O$12334</definedName>
    <definedName name="ORD112333_">DMartSalesData!$C$12335:$O$12335</definedName>
    <definedName name="ORD112334_">DMartSalesData!$C$12336:$O$12336</definedName>
    <definedName name="ORD112335_">DMartSalesData!$C$12337:$O$12337</definedName>
    <definedName name="ORD112336_">DMartSalesData!$C$12338:$O$12338</definedName>
    <definedName name="ORD112337_">DMartSalesData!$C$12339:$O$12339</definedName>
    <definedName name="ORD112338_">DMartSalesData!$C$12340:$O$12340</definedName>
    <definedName name="ORD112339_">DMartSalesData!$C$12341:$O$12341</definedName>
    <definedName name="ORD112340_">DMartSalesData!$C$12342:$O$12342</definedName>
    <definedName name="ORD112341_">DMartSalesData!$C$12343:$O$12343</definedName>
    <definedName name="ORD112342_">DMartSalesData!$C$12344:$O$12344</definedName>
    <definedName name="ORD112343_">DMartSalesData!$C$12345:$O$12345</definedName>
    <definedName name="ORD112344_">DMartSalesData!$C$12346:$O$12346</definedName>
    <definedName name="ORD112345_">DMartSalesData!$C$12347:$O$12347</definedName>
    <definedName name="ORD112346_">DMartSalesData!$C$12348:$O$12348</definedName>
    <definedName name="ORD112347_">DMartSalesData!$C$12349:$O$12349</definedName>
    <definedName name="ORD112348_">DMartSalesData!$C$12350:$O$12350</definedName>
    <definedName name="ORD112349_">DMartSalesData!$C$12351:$O$12351</definedName>
    <definedName name="ORD112350_">DMartSalesData!$C$12352:$O$12352</definedName>
    <definedName name="ORD112351_">DMartSalesData!$C$12353:$O$12353</definedName>
    <definedName name="ORD112352_">DMartSalesData!$C$12354:$O$12354</definedName>
    <definedName name="ORD112353_">DMartSalesData!$C$12355:$O$12355</definedName>
    <definedName name="ORD112354_">DMartSalesData!$C$12356:$O$12356</definedName>
    <definedName name="ORD112355_">DMartSalesData!$C$12357:$O$12357</definedName>
    <definedName name="ORD112356_">DMartSalesData!$C$12358:$O$12358</definedName>
    <definedName name="ORD112357_">DMartSalesData!$C$12359:$O$12359</definedName>
    <definedName name="ORD112358_">DMartSalesData!$C$12360:$O$12360</definedName>
    <definedName name="ORD112359_">DMartSalesData!$C$12361:$O$12361</definedName>
    <definedName name="ORD112360_">DMartSalesData!$C$12362:$O$12362</definedName>
    <definedName name="ORD112361_">DMartSalesData!$C$12363:$O$12363</definedName>
    <definedName name="ORD112362_">DMartSalesData!$C$12364:$O$12364</definedName>
    <definedName name="ORD112363_">DMartSalesData!$C$12365:$O$12365</definedName>
    <definedName name="ORD112364_">DMartSalesData!$C$12366:$O$12366</definedName>
    <definedName name="ORD112365_">DMartSalesData!$C$12367:$O$12367</definedName>
    <definedName name="ORD112366_">DMartSalesData!$C$12368:$O$12368</definedName>
    <definedName name="ORD112367_">DMartSalesData!$C$12369:$O$12369</definedName>
    <definedName name="ORD112368_">DMartSalesData!$C$12370:$O$12370</definedName>
    <definedName name="ORD112369_">DMartSalesData!$C$12371:$O$12371</definedName>
    <definedName name="ORD112370_">DMartSalesData!$C$12372:$O$12372</definedName>
    <definedName name="ORD112371_">DMartSalesData!$C$12373:$O$12373</definedName>
    <definedName name="ORD112372_">DMartSalesData!$C$12374:$O$12374</definedName>
    <definedName name="ORD112373_">DMartSalesData!$C$12375:$O$12375</definedName>
    <definedName name="ORD112374_">DMartSalesData!$C$12376:$O$12376</definedName>
    <definedName name="ORD112375_">DMartSalesData!$C$12377:$O$12377</definedName>
    <definedName name="ORD112376_">DMartSalesData!$C$12378:$O$12378</definedName>
    <definedName name="ORD112377_">DMartSalesData!$C$12379:$O$12379</definedName>
    <definedName name="ORD112378_">DMartSalesData!$C$12380:$O$12380</definedName>
    <definedName name="ORD112379_">DMartSalesData!$C$12381:$O$12381</definedName>
    <definedName name="ORD112380_">DMartSalesData!$C$12382:$O$12382</definedName>
    <definedName name="ORD112381_">DMartSalesData!$C$12383:$O$12383</definedName>
    <definedName name="ORD112382_">DMartSalesData!$C$12384:$O$12384</definedName>
    <definedName name="ORD112383_">DMartSalesData!$C$12385:$O$12385</definedName>
    <definedName name="ORD112384_">DMartSalesData!$C$12386:$O$12386</definedName>
    <definedName name="ORD112385_">DMartSalesData!$C$12387:$O$12387</definedName>
    <definedName name="ORD112386_">DMartSalesData!$C$12388:$O$12388</definedName>
    <definedName name="ORD112387_">DMartSalesData!$C$12389:$O$12389</definedName>
    <definedName name="ORD112388_">DMartSalesData!$C$12390:$O$12390</definedName>
    <definedName name="ORD112389_">DMartSalesData!$C$12391:$O$12391</definedName>
    <definedName name="ORD112390_">DMartSalesData!$C$12392:$O$12392</definedName>
    <definedName name="ORD112391_">DMartSalesData!$C$12393:$O$12393</definedName>
    <definedName name="ORD112392_">DMartSalesData!$C$12394:$O$12394</definedName>
    <definedName name="ORD112393_">DMartSalesData!$C$12395:$O$12395</definedName>
    <definedName name="ORD112394_">DMartSalesData!$C$12396:$O$12396</definedName>
    <definedName name="ORD112395_">DMartSalesData!$C$12397:$O$12397</definedName>
    <definedName name="ORD112396_">DMartSalesData!$C$12398:$O$12398</definedName>
    <definedName name="ORD112397_">DMartSalesData!$C$12399:$O$12399</definedName>
    <definedName name="ORD112398_">DMartSalesData!$C$12400:$O$12400</definedName>
    <definedName name="ORD112399_">DMartSalesData!$C$12401:$O$12401</definedName>
    <definedName name="ORD112400_">DMartSalesData!$C$12402:$O$12402</definedName>
    <definedName name="ORD112401_">DMartSalesData!$C$12403:$O$12403</definedName>
    <definedName name="ORD112402_">DMartSalesData!$C$12404:$O$12404</definedName>
    <definedName name="ORD112403_">DMartSalesData!$C$12405:$O$12405</definedName>
    <definedName name="ORD112404_">DMartSalesData!$C$12406:$O$12406</definedName>
    <definedName name="ORD112405_">DMartSalesData!$C$12407:$O$12407</definedName>
    <definedName name="ORD112406_">DMartSalesData!$C$12408:$O$12408</definedName>
    <definedName name="ORD112407_">DMartSalesData!$C$12409:$O$12409</definedName>
    <definedName name="ORD112408_">DMartSalesData!$C$12410:$O$12410</definedName>
    <definedName name="ORD112409_">DMartSalesData!$C$12411:$O$12411</definedName>
    <definedName name="ORD112410_">DMartSalesData!$C$12412:$O$12412</definedName>
    <definedName name="ORD112411_">DMartSalesData!$C$12413:$O$12413</definedName>
    <definedName name="ORD112412_">DMartSalesData!$C$12414:$O$12414</definedName>
    <definedName name="ORD112413_">DMartSalesData!$C$12415:$O$12415</definedName>
    <definedName name="ORD112414_">DMartSalesData!$C$12416:$O$12416</definedName>
    <definedName name="ORD112415_">DMartSalesData!$C$12417:$O$12417</definedName>
    <definedName name="ORD112416_">DMartSalesData!$C$12418:$O$12418</definedName>
    <definedName name="ORD112417_">DMartSalesData!$C$12419:$O$12419</definedName>
    <definedName name="ORD112418_">DMartSalesData!$C$12420:$O$12420</definedName>
    <definedName name="ORD112419_">DMartSalesData!$C$12421:$O$12421</definedName>
    <definedName name="ORD112420_">DMartSalesData!$C$12422:$O$12422</definedName>
    <definedName name="ORD112421_">DMartSalesData!$C$12423:$O$12423</definedName>
    <definedName name="ORD112422_">DMartSalesData!$C$12424:$O$12424</definedName>
    <definedName name="ORD112423_">DMartSalesData!$C$12425:$O$12425</definedName>
    <definedName name="ORD112424_">DMartSalesData!$C$12426:$O$12426</definedName>
    <definedName name="ORD112425_">DMartSalesData!$C$12427:$O$12427</definedName>
    <definedName name="ORD112426_">DMartSalesData!$C$12428:$O$12428</definedName>
    <definedName name="ORD112427_">DMartSalesData!$C$12429:$O$12429</definedName>
    <definedName name="ORD112428_">DMartSalesData!$C$12430:$O$12430</definedName>
    <definedName name="ORD112429_">DMartSalesData!$C$12431:$O$12431</definedName>
    <definedName name="ORD112430_">DMartSalesData!$C$12432:$O$12432</definedName>
    <definedName name="ORD112431_">DMartSalesData!$C$12433:$O$12433</definedName>
    <definedName name="ORD112432_">DMartSalesData!$C$12434:$O$12434</definedName>
    <definedName name="ORD112433_">DMartSalesData!$C$12435:$O$12435</definedName>
    <definedName name="ORD112434_">DMartSalesData!$C$12436:$O$12436</definedName>
    <definedName name="ORD112435_">DMartSalesData!$C$12437:$O$12437</definedName>
    <definedName name="ORD112436_">DMartSalesData!$C$12438:$O$12438</definedName>
    <definedName name="ORD112437_">DMartSalesData!$C$12439:$O$12439</definedName>
    <definedName name="ORD112438_">DMartSalesData!$C$12440:$O$12440</definedName>
    <definedName name="ORD112439_">DMartSalesData!$C$12441:$O$12441</definedName>
    <definedName name="ORD112440_">DMartSalesData!$C$12442:$O$12442</definedName>
    <definedName name="ORD112441_">DMartSalesData!$C$12443:$O$12443</definedName>
    <definedName name="ORD112442_">DMartSalesData!$C$12444:$O$12444</definedName>
    <definedName name="ORD112443_">DMartSalesData!$C$12445:$O$12445</definedName>
    <definedName name="ORD112444_">DMartSalesData!$C$12446:$O$12446</definedName>
    <definedName name="ORD112445_">DMartSalesData!$C$12447:$O$12447</definedName>
    <definedName name="ORD112446_">DMartSalesData!$C$12448:$O$12448</definedName>
    <definedName name="ORD112447_">DMartSalesData!$C$12449:$O$12449</definedName>
    <definedName name="ORD112448_">DMartSalesData!$C$12450:$O$12450</definedName>
    <definedName name="ORD112449_">DMartSalesData!$C$12451:$O$12451</definedName>
    <definedName name="ORD112450_">DMartSalesData!$C$12452:$O$12452</definedName>
    <definedName name="ORD112451_">DMartSalesData!$C$12453:$O$12453</definedName>
    <definedName name="ORD112452_">DMartSalesData!$C$12454:$O$12454</definedName>
    <definedName name="ORD112453_">DMartSalesData!$C$12455:$O$12455</definedName>
    <definedName name="ORD112454_">DMartSalesData!$C$12456:$O$12456</definedName>
    <definedName name="ORD112455_">DMartSalesData!$C$12457:$O$12457</definedName>
    <definedName name="ORD112456_">DMartSalesData!$C$12458:$O$12458</definedName>
    <definedName name="ORD112457_">DMartSalesData!$C$12459:$O$12459</definedName>
    <definedName name="ORD112458_">DMartSalesData!$C$12460:$O$12460</definedName>
    <definedName name="ORD112459_">DMartSalesData!$C$12461:$O$12461</definedName>
    <definedName name="ORD112460_">DMartSalesData!$C$12462:$O$12462</definedName>
    <definedName name="ORD112461_">DMartSalesData!$C$12463:$O$12463</definedName>
    <definedName name="ORD112462_">DMartSalesData!$C$12464:$O$12464</definedName>
    <definedName name="ORD112463_">DMartSalesData!$C$12465:$O$12465</definedName>
    <definedName name="ORD112464_">DMartSalesData!$C$12466:$O$12466</definedName>
    <definedName name="ORD112465_">DMartSalesData!$C$12467:$O$12467</definedName>
    <definedName name="ORD112466_">DMartSalesData!$C$12468:$O$12468</definedName>
    <definedName name="ORD112467_">DMartSalesData!$C$12469:$O$12469</definedName>
    <definedName name="ORD112468_">DMartSalesData!$C$12470:$O$12470</definedName>
    <definedName name="ORD112469_">DMartSalesData!$C$12471:$O$12471</definedName>
    <definedName name="ORD112470_">DMartSalesData!$C$12472:$O$12472</definedName>
    <definedName name="ORD112471_">DMartSalesData!$C$12473:$O$12473</definedName>
    <definedName name="ORD112472_">DMartSalesData!$C$12474:$O$12474</definedName>
    <definedName name="ORD112473_">DMartSalesData!$C$12475:$O$12475</definedName>
    <definedName name="ORD112474_">DMartSalesData!$C$12476:$O$12476</definedName>
    <definedName name="ORD112475_">DMartSalesData!$C$12477:$O$12477</definedName>
    <definedName name="ORD112476_">DMartSalesData!$C$12478:$O$12478</definedName>
    <definedName name="ORD112477_">DMartSalesData!$C$12479:$O$12479</definedName>
    <definedName name="ORD112478_">DMartSalesData!$C$12480:$O$12480</definedName>
    <definedName name="ORD112479_">DMartSalesData!$C$12481:$O$12481</definedName>
    <definedName name="ORD112480_">DMartSalesData!$C$12482:$O$12482</definedName>
    <definedName name="ORD112481_">DMartSalesData!$C$12483:$O$12483</definedName>
    <definedName name="ORD112482_">DMartSalesData!$C$12484:$O$12484</definedName>
    <definedName name="ORD112483_">DMartSalesData!$C$12485:$O$12485</definedName>
    <definedName name="ORD112484_">DMartSalesData!$C$12486:$O$12486</definedName>
    <definedName name="ORD112485_">DMartSalesData!$C$12487:$O$12487</definedName>
    <definedName name="ORD112486_">DMartSalesData!$C$12488:$O$12488</definedName>
    <definedName name="ORD112487_">DMartSalesData!$C$12489:$O$12489</definedName>
    <definedName name="ORD112488_">DMartSalesData!$C$12490:$O$12490</definedName>
    <definedName name="ORD112489_">DMartSalesData!$C$12491:$O$12491</definedName>
    <definedName name="ORD112490_">DMartSalesData!$C$12492:$O$12492</definedName>
    <definedName name="ORD112491_">DMartSalesData!$C$12493:$O$12493</definedName>
    <definedName name="ORD112492_">DMartSalesData!$C$12494:$O$12494</definedName>
    <definedName name="ORD112493_">DMartSalesData!$C$12495:$O$12495</definedName>
    <definedName name="ORD112494_">DMartSalesData!$C$12496:$O$12496</definedName>
    <definedName name="ORD112495_">DMartSalesData!$C$12497:$O$12497</definedName>
    <definedName name="ORD112496_">DMartSalesData!$C$12498:$O$12498</definedName>
    <definedName name="ORD112497_">DMartSalesData!$C$12499:$O$12499</definedName>
    <definedName name="ORD112498_">DMartSalesData!$C$12500:$O$12500</definedName>
    <definedName name="ORD112499_">DMartSalesData!$C$12501:$O$12501</definedName>
    <definedName name="ORD112500_">DMartSalesData!$C$12502:$O$12502</definedName>
    <definedName name="ORD112501_">DMartSalesData!$C$12503:$O$12503</definedName>
    <definedName name="ORD112502_">DMartSalesData!$C$12504:$O$12504</definedName>
    <definedName name="ORD112503_">DMartSalesData!$C$12505:$O$12505</definedName>
    <definedName name="ORD112504_">DMartSalesData!$C$12506:$O$12506</definedName>
    <definedName name="ORD112505_">DMartSalesData!$C$12507:$O$12507</definedName>
    <definedName name="ORD112506_">DMartSalesData!$C$12508:$O$12508</definedName>
    <definedName name="ORD112507_">DMartSalesData!$C$12509:$O$12509</definedName>
    <definedName name="ORD112508_">DMartSalesData!$C$12510:$O$12510</definedName>
    <definedName name="ORD112509_">DMartSalesData!$C$12511:$O$12511</definedName>
    <definedName name="ORD112510_">DMartSalesData!$C$12512:$O$12512</definedName>
    <definedName name="ORD112511_">DMartSalesData!$C$12513:$O$12513</definedName>
    <definedName name="ORD112512_">DMartSalesData!$C$12514:$O$12514</definedName>
    <definedName name="ORD112513_">DMartSalesData!$C$12515:$O$12515</definedName>
    <definedName name="ORD112514_">DMartSalesData!$C$12516:$O$12516</definedName>
    <definedName name="ORD112515_">DMartSalesData!$C$12517:$O$12517</definedName>
    <definedName name="ORD112516_">DMartSalesData!$C$12518:$O$12518</definedName>
    <definedName name="ORD112517_">DMartSalesData!$C$12519:$O$12519</definedName>
    <definedName name="ORD112518_">DMartSalesData!$C$12520:$O$12520</definedName>
    <definedName name="ORD112519_">DMartSalesData!$C$12521:$O$12521</definedName>
    <definedName name="ORD112520_">DMartSalesData!$C$12522:$O$12522</definedName>
    <definedName name="ORD112521_">DMartSalesData!$C$12523:$O$12523</definedName>
    <definedName name="ORD112522_">DMartSalesData!$C$12524:$O$12524</definedName>
    <definedName name="ORD112523_">DMartSalesData!$C$12525:$O$12525</definedName>
    <definedName name="ORD112524_">DMartSalesData!$C$12526:$O$12526</definedName>
    <definedName name="ORD112525_">DMartSalesData!$C$12527:$O$12527</definedName>
    <definedName name="ORD112526_">DMartSalesData!$C$12528:$O$12528</definedName>
    <definedName name="ORD112527_">DMartSalesData!$C$12529:$O$12529</definedName>
    <definedName name="ORD112528_">DMartSalesData!$C$12530:$O$12530</definedName>
    <definedName name="ORD112529_">DMartSalesData!$C$12531:$O$12531</definedName>
    <definedName name="ORD112530_">DMartSalesData!$C$12532:$O$12532</definedName>
    <definedName name="ORD112531_">DMartSalesData!$C$12533:$O$12533</definedName>
    <definedName name="ORD112532_">DMartSalesData!$C$12534:$O$12534</definedName>
    <definedName name="ORD112533_">DMartSalesData!$C$12535:$O$12535</definedName>
    <definedName name="ORD112534_">DMartSalesData!$C$12536:$O$12536</definedName>
    <definedName name="ORD112535_">DMartSalesData!$C$12537:$O$12537</definedName>
    <definedName name="ORD112536_">DMartSalesData!$C$12538:$O$12538</definedName>
    <definedName name="ORD112537_">DMartSalesData!$C$12539:$O$12539</definedName>
    <definedName name="ORD112538_">DMartSalesData!$C$12540:$O$12540</definedName>
    <definedName name="ORD112539_">DMartSalesData!$C$12541:$O$12541</definedName>
    <definedName name="ORD112540_">DMartSalesData!$C$12542:$O$12542</definedName>
    <definedName name="ORD112541_">DMartSalesData!$C$12543:$O$12543</definedName>
    <definedName name="ORD112542_">DMartSalesData!$C$12544:$O$12544</definedName>
    <definedName name="ORD112543_">DMartSalesData!$C$12545:$O$12545</definedName>
    <definedName name="ORD112544_">DMartSalesData!$C$12546:$O$12546</definedName>
    <definedName name="ORD112545_">DMartSalesData!$C$12547:$O$12547</definedName>
    <definedName name="ORD112546_">DMartSalesData!$C$12548:$O$12548</definedName>
    <definedName name="ORD112547_">DMartSalesData!$C$12549:$O$12549</definedName>
    <definedName name="ORD112548_">DMartSalesData!$C$12550:$O$12550</definedName>
    <definedName name="ORD112549_">DMartSalesData!$C$12551:$O$12551</definedName>
    <definedName name="ORD112550_">DMartSalesData!$C$12552:$O$12552</definedName>
    <definedName name="ORD112551_">DMartSalesData!$C$12553:$O$12553</definedName>
    <definedName name="ORD112552_">DMartSalesData!$C$12554:$O$12554</definedName>
    <definedName name="ORD112553_">DMartSalesData!$C$12555:$O$12555</definedName>
    <definedName name="ORD112554_">DMartSalesData!$C$12556:$O$12556</definedName>
    <definedName name="ORD112555_">DMartSalesData!$C$12557:$O$12557</definedName>
    <definedName name="ORD112556_">DMartSalesData!$C$12558:$O$12558</definedName>
    <definedName name="ORD112557_">DMartSalesData!$C$12559:$O$12559</definedName>
    <definedName name="ORD112558_">DMartSalesData!$C$12560:$O$12560</definedName>
    <definedName name="ORD112559_">DMartSalesData!$C$12561:$O$12561</definedName>
    <definedName name="ORD112560_">DMartSalesData!$C$12562:$O$12562</definedName>
    <definedName name="ORD112561_">DMartSalesData!$C$12563:$O$12563</definedName>
    <definedName name="ORD112562_">DMartSalesData!$C$12564:$O$12564</definedName>
    <definedName name="ORD112563_">DMartSalesData!$C$12565:$O$12565</definedName>
    <definedName name="ORD112564_">DMartSalesData!$C$12566:$O$12566</definedName>
    <definedName name="ORD112565_">DMartSalesData!$C$12567:$O$12567</definedName>
    <definedName name="ORD112566_">DMartSalesData!$C$12568:$O$12568</definedName>
    <definedName name="ORD112567_">DMartSalesData!$C$12569:$O$12569</definedName>
    <definedName name="ORD112568_">DMartSalesData!$C$12570:$O$12570</definedName>
    <definedName name="ORD112569_">DMartSalesData!$C$12571:$O$12571</definedName>
    <definedName name="ORD112570_">DMartSalesData!$C$12572:$O$12572</definedName>
    <definedName name="ORD112571_">DMartSalesData!$C$12573:$O$12573</definedName>
    <definedName name="ORD112572_">DMartSalesData!$C$12574:$O$12574</definedName>
    <definedName name="ORD112573_">DMartSalesData!$C$12575:$O$12575</definedName>
    <definedName name="ORD112574_">DMartSalesData!$C$12576:$O$12576</definedName>
    <definedName name="ORD112575_">DMartSalesData!$C$12577:$O$12577</definedName>
    <definedName name="ORD112576_">DMartSalesData!$C$12578:$O$12578</definedName>
    <definedName name="ORD112577_">DMartSalesData!$C$12579:$O$12579</definedName>
    <definedName name="ORD112578_">DMartSalesData!$C$12580:$O$12580</definedName>
    <definedName name="ORD112579_">DMartSalesData!$C$12581:$O$12581</definedName>
    <definedName name="ORD112580_">DMartSalesData!$C$12582:$O$12582</definedName>
    <definedName name="ORD112581_">DMartSalesData!$C$12583:$O$12583</definedName>
    <definedName name="ORD112582_">DMartSalesData!$C$12584:$O$12584</definedName>
    <definedName name="ORD112583_">DMartSalesData!$C$12585:$O$12585</definedName>
    <definedName name="ORD112584_">DMartSalesData!$C$12586:$O$12586</definedName>
    <definedName name="ORD112585_">DMartSalesData!$C$12587:$O$12587</definedName>
    <definedName name="ORD112586_">DMartSalesData!$C$12588:$O$12588</definedName>
    <definedName name="ORD112587_">DMartSalesData!$C$12589:$O$12589</definedName>
    <definedName name="ORD112588_">DMartSalesData!$C$12590:$O$12590</definedName>
    <definedName name="ORD112589_">DMartSalesData!$C$12591:$O$12591</definedName>
    <definedName name="ORD112590_">DMartSalesData!$C$12592:$O$12592</definedName>
    <definedName name="ORD112591_">DMartSalesData!$C$12593:$O$12593</definedName>
    <definedName name="ORD112592_">DMartSalesData!$C$12594:$O$12594</definedName>
    <definedName name="ORD112593_">DMartSalesData!$C$12595:$O$12595</definedName>
    <definedName name="ORD112594_">DMartSalesData!$C$12596:$O$12596</definedName>
    <definedName name="ORD112595_">DMartSalesData!$C$12597:$O$12597</definedName>
    <definedName name="ORD112596_">DMartSalesData!$C$12598:$O$12598</definedName>
    <definedName name="ORD112597_">DMartSalesData!$C$12599:$O$12599</definedName>
    <definedName name="ORD112598_">DMartSalesData!$C$12600:$O$12600</definedName>
    <definedName name="ORD112599_">DMartSalesData!$C$12601:$O$12601</definedName>
    <definedName name="ORD112600_">DMartSalesData!$C$12602:$O$12602</definedName>
    <definedName name="ORD112601_">DMartSalesData!$C$12603:$O$12603</definedName>
    <definedName name="ORD112602_">DMartSalesData!$C$12604:$O$12604</definedName>
    <definedName name="ORD112603_">DMartSalesData!$C$12605:$O$12605</definedName>
    <definedName name="ORD112604_">DMartSalesData!$C$12606:$O$12606</definedName>
    <definedName name="ORD112605_">DMartSalesData!$C$12607:$O$12607</definedName>
    <definedName name="ORD112606_">DMartSalesData!$C$12608:$O$12608</definedName>
    <definedName name="ORD112607_">DMartSalesData!$C$12609:$O$12609</definedName>
    <definedName name="ORD112608_">DMartSalesData!$C$12610:$O$12610</definedName>
    <definedName name="ORD112609_">DMartSalesData!$C$12611:$O$12611</definedName>
    <definedName name="ORD112610_">DMartSalesData!$C$12612:$O$12612</definedName>
    <definedName name="ORD112611_">DMartSalesData!$C$12613:$O$12613</definedName>
    <definedName name="ORD112612_">DMartSalesData!$C$12614:$O$12614</definedName>
    <definedName name="ORD112613_">DMartSalesData!$C$12615:$O$12615</definedName>
    <definedName name="ORD112614_">DMartSalesData!$C$12616:$O$12616</definedName>
    <definedName name="ORD112615_">DMartSalesData!$C$12617:$O$12617</definedName>
    <definedName name="ORD112616_">DMartSalesData!$C$12618:$O$12618</definedName>
    <definedName name="ORD112617_">DMartSalesData!$C$12619:$O$12619</definedName>
    <definedName name="ORD112618_">DMartSalesData!$C$12620:$O$12620</definedName>
    <definedName name="ORD112619_">DMartSalesData!$C$12621:$O$12621</definedName>
    <definedName name="ORD112620_">DMartSalesData!$C$12622:$O$12622</definedName>
    <definedName name="ORD112621_">DMartSalesData!$C$12623:$O$12623</definedName>
    <definedName name="ORD112622_">DMartSalesData!$C$12624:$O$12624</definedName>
    <definedName name="ORD112623_">DMartSalesData!$C$12625:$O$12625</definedName>
    <definedName name="ORD112624_">DMartSalesData!$C$12626:$O$12626</definedName>
    <definedName name="ORD112625_">DMartSalesData!$C$12627:$O$12627</definedName>
    <definedName name="ORD112626_">DMartSalesData!$C$12628:$O$12628</definedName>
    <definedName name="ORD112627_">DMartSalesData!$C$12629:$O$12629</definedName>
    <definedName name="ORD112628_">DMartSalesData!$C$12630:$O$12630</definedName>
    <definedName name="ORD112629_">DMartSalesData!$C$12631:$O$12631</definedName>
    <definedName name="ORD112630_">DMartSalesData!$C$12632:$O$12632</definedName>
    <definedName name="ORD112631_">DMartSalesData!$C$12633:$O$12633</definedName>
    <definedName name="ORD112632_">DMartSalesData!$C$12634:$O$12634</definedName>
    <definedName name="ORD112633_">DMartSalesData!$C$12635:$O$12635</definedName>
    <definedName name="ORD112634_">DMartSalesData!$C$12636:$O$12636</definedName>
    <definedName name="ORD112635_">DMartSalesData!$C$12637:$O$12637</definedName>
    <definedName name="ORD112636_">DMartSalesData!$C$12638:$O$12638</definedName>
    <definedName name="ORD112637_">DMartSalesData!$C$12639:$O$12639</definedName>
    <definedName name="ORD112638_">DMartSalesData!$C$12640:$O$12640</definedName>
    <definedName name="ORD112639_">DMartSalesData!$C$12641:$O$12641</definedName>
    <definedName name="ORD112640_">DMartSalesData!$C$12642:$O$12642</definedName>
    <definedName name="ORD112641_">DMartSalesData!$C$12643:$O$12643</definedName>
    <definedName name="ORD112642_">DMartSalesData!$C$12644:$O$12644</definedName>
    <definedName name="ORD112643_">DMartSalesData!$C$12645:$O$12645</definedName>
    <definedName name="ORD112644_">DMartSalesData!$C$12646:$O$12646</definedName>
    <definedName name="ORD112645_">DMartSalesData!$C$12647:$O$12647</definedName>
    <definedName name="ORD112646_">DMartSalesData!$C$12648:$O$12648</definedName>
    <definedName name="ORD112647_">DMartSalesData!$C$12649:$O$12649</definedName>
    <definedName name="ORD112648_">DMartSalesData!$C$12650:$O$12650</definedName>
    <definedName name="ORD112649_">DMartSalesData!$C$12651:$O$12651</definedName>
    <definedName name="ORD112650_">DMartSalesData!$C$12652:$O$12652</definedName>
    <definedName name="ORD112651_">DMartSalesData!$C$12653:$O$12653</definedName>
    <definedName name="ORD112652_">DMartSalesData!$C$12654:$O$12654</definedName>
    <definedName name="ORD112653_">DMartSalesData!$C$12655:$O$12655</definedName>
    <definedName name="ORD112654_">DMartSalesData!$C$12656:$O$12656</definedName>
    <definedName name="ORD112655_">DMartSalesData!$C$12657:$O$12657</definedName>
    <definedName name="ORD112656_">DMartSalesData!$C$12658:$O$12658</definedName>
    <definedName name="ORD112657_">DMartSalesData!$C$12659:$O$12659</definedName>
    <definedName name="ORD112658_">DMartSalesData!$C$12660:$O$12660</definedName>
    <definedName name="ORD112659_">DMartSalesData!$C$12661:$O$12661</definedName>
    <definedName name="ORD112660_">DMartSalesData!$C$12662:$O$12662</definedName>
    <definedName name="ORD112661_">DMartSalesData!$C$12663:$O$12663</definedName>
    <definedName name="ORD112662_">DMartSalesData!$C$12664:$O$12664</definedName>
    <definedName name="ORD112663_">DMartSalesData!$C$12665:$O$12665</definedName>
    <definedName name="ORD112664_">DMartSalesData!$C$12666:$O$12666</definedName>
    <definedName name="ORD112665_">DMartSalesData!$C$12667:$O$12667</definedName>
    <definedName name="ORD112666_">DMartSalesData!$C$12668:$O$12668</definedName>
    <definedName name="ORD112667_">DMartSalesData!$C$12669:$O$12669</definedName>
    <definedName name="ORD112668_">DMartSalesData!$C$12670:$O$12670</definedName>
    <definedName name="ORD112669_">DMartSalesData!$C$12671:$O$12671</definedName>
    <definedName name="ORD112670_">DMartSalesData!$C$12672:$O$12672</definedName>
    <definedName name="ORD112671_">DMartSalesData!$C$12673:$O$12673</definedName>
    <definedName name="ORD112672_">DMartSalesData!$C$12674:$O$12674</definedName>
    <definedName name="ORD112673_">DMartSalesData!$C$12675:$O$12675</definedName>
    <definedName name="ORD112674_">DMartSalesData!$C$12676:$O$12676</definedName>
    <definedName name="ORD112675_">DMartSalesData!$C$12677:$O$12677</definedName>
    <definedName name="ORD112676_">DMartSalesData!$C$12678:$O$12678</definedName>
    <definedName name="ORD112677_">DMartSalesData!$C$12679:$O$12679</definedName>
    <definedName name="ORD112678_">DMartSalesData!$C$12680:$O$12680</definedName>
    <definedName name="ORD112679_">DMartSalesData!$C$12681:$O$12681</definedName>
    <definedName name="ORD112680_">DMartSalesData!$C$12682:$O$12682</definedName>
    <definedName name="ORD112681_">DMartSalesData!$C$12683:$O$12683</definedName>
    <definedName name="ORD112682_">DMartSalesData!$C$12684:$O$12684</definedName>
    <definedName name="ORD112683_">DMartSalesData!$C$12685:$O$12685</definedName>
    <definedName name="ORD112684_">DMartSalesData!$C$12686:$O$12686</definedName>
    <definedName name="ORD112685_">DMartSalesData!$C$12687:$O$12687</definedName>
    <definedName name="ORD112686_">DMartSalesData!$C$12688:$O$12688</definedName>
    <definedName name="ORD112687_">DMartSalesData!$C$12689:$O$12689</definedName>
    <definedName name="ORD112688_">DMartSalesData!$C$12690:$O$12690</definedName>
    <definedName name="ORD112689_">DMartSalesData!$C$12691:$O$12691</definedName>
    <definedName name="ORD112690_">DMartSalesData!$C$12692:$O$12692</definedName>
    <definedName name="ORD112691_">DMartSalesData!$C$12693:$O$12693</definedName>
    <definedName name="ORD112692_">DMartSalesData!$C$12694:$O$12694</definedName>
    <definedName name="ORD112693_">DMartSalesData!$C$12695:$O$12695</definedName>
    <definedName name="ORD112694_">DMartSalesData!$C$12696:$O$12696</definedName>
    <definedName name="ORD112695_">DMartSalesData!$C$12697:$O$12697</definedName>
    <definedName name="ORD112696_">DMartSalesData!$C$12698:$O$12698</definedName>
    <definedName name="ORD112697_">DMartSalesData!$C$12699:$O$12699</definedName>
    <definedName name="ORD112698_">DMartSalesData!$C$12700:$O$12700</definedName>
    <definedName name="ORD112699_">DMartSalesData!$C$12701:$O$12701</definedName>
    <definedName name="ORD112700_">DMartSalesData!$C$12702:$O$12702</definedName>
    <definedName name="ORD112701_">DMartSalesData!$C$12703:$O$12703</definedName>
    <definedName name="ORD112702_">DMartSalesData!$C$12704:$O$12704</definedName>
    <definedName name="ORD112703_">DMartSalesData!$C$12705:$O$12705</definedName>
    <definedName name="ORD112704_">DMartSalesData!$C$12706:$O$12706</definedName>
    <definedName name="ORD112705_">DMartSalesData!$C$12707:$O$12707</definedName>
    <definedName name="ORD112706_">DMartSalesData!$C$12708:$O$12708</definedName>
    <definedName name="ORD112707_">DMartSalesData!$C$12709:$O$12709</definedName>
    <definedName name="ORD112708_">DMartSalesData!$C$12710:$O$12710</definedName>
    <definedName name="ORD112709_">DMartSalesData!$C$12711:$O$12711</definedName>
    <definedName name="ORD112710_">DMartSalesData!$C$12712:$O$12712</definedName>
    <definedName name="ORD112711_">DMartSalesData!$C$12713:$O$12713</definedName>
    <definedName name="ORD112712_">DMartSalesData!$C$12714:$O$12714</definedName>
    <definedName name="ORD112713_">DMartSalesData!$C$12715:$O$12715</definedName>
    <definedName name="ORD112714_">DMartSalesData!$C$12716:$O$12716</definedName>
    <definedName name="ORD112715_">DMartSalesData!$C$12717:$O$12717</definedName>
    <definedName name="ORD112716_">DMartSalesData!$C$12718:$O$12718</definedName>
    <definedName name="ORD112717_">DMartSalesData!$C$12719:$O$12719</definedName>
    <definedName name="ORD112718_">DMartSalesData!$C$12720:$O$12720</definedName>
    <definedName name="ORD112719_">DMartSalesData!$C$12721:$O$12721</definedName>
    <definedName name="ORD112720_">DMartSalesData!$C$12722:$O$12722</definedName>
    <definedName name="ORD112721_">DMartSalesData!$C$12723:$O$12723</definedName>
    <definedName name="ORD112722_">DMartSalesData!$C$12724:$O$12724</definedName>
    <definedName name="ORD112723_">DMartSalesData!$C$12725:$O$12725</definedName>
    <definedName name="ORD112724_">DMartSalesData!$C$12726:$O$12726</definedName>
    <definedName name="ORD112725_">DMartSalesData!$C$12727:$O$12727</definedName>
    <definedName name="ORD112726_">DMartSalesData!$C$12728:$O$12728</definedName>
    <definedName name="ORD112727_">DMartSalesData!$C$12729:$O$12729</definedName>
    <definedName name="ORD112728_">DMartSalesData!$C$12730:$O$12730</definedName>
    <definedName name="ORD112729_">DMartSalesData!$C$12731:$O$12731</definedName>
    <definedName name="ORD112730_">DMartSalesData!$C$12732:$O$12732</definedName>
    <definedName name="ORD112731_">DMartSalesData!$C$12733:$O$12733</definedName>
    <definedName name="ORD112732_">DMartSalesData!$C$12734:$O$12734</definedName>
    <definedName name="ORD112733_">DMartSalesData!$C$12735:$O$12735</definedName>
    <definedName name="ORD112734_">DMartSalesData!$C$12736:$O$12736</definedName>
    <definedName name="ORD112735_">DMartSalesData!$C$12737:$O$12737</definedName>
    <definedName name="ORD112736_">DMartSalesData!$C$12738:$O$12738</definedName>
    <definedName name="ORD112737_">DMartSalesData!$C$12739:$O$12739</definedName>
    <definedName name="ORD112738_">DMartSalesData!$C$12740:$O$12740</definedName>
    <definedName name="ORD112739_">DMartSalesData!$C$12741:$O$12741</definedName>
    <definedName name="ORD112740_">DMartSalesData!$C$12742:$O$12742</definedName>
    <definedName name="ORD112741_">DMartSalesData!$C$12743:$O$12743</definedName>
    <definedName name="ORD112742_">DMartSalesData!$C$12744:$O$12744</definedName>
    <definedName name="ORD112743_">DMartSalesData!$C$12745:$O$12745</definedName>
    <definedName name="ORD112744_">DMartSalesData!$C$12746:$O$12746</definedName>
    <definedName name="ORD112745_">DMartSalesData!$C$12747:$O$12747</definedName>
    <definedName name="ORD112746_">DMartSalesData!$C$12748:$O$12748</definedName>
    <definedName name="ORD112747_">DMartSalesData!$C$12749:$O$12749</definedName>
    <definedName name="ORD112748_">DMartSalesData!$C$12750:$O$12750</definedName>
    <definedName name="ORD112749_">DMartSalesData!$C$12751:$O$12751</definedName>
    <definedName name="ORD112750_">DMartSalesData!$C$12752:$O$12752</definedName>
    <definedName name="ORD112751_">DMartSalesData!$C$12753:$O$12753</definedName>
    <definedName name="ORD112752_">DMartSalesData!$C$12754:$O$12754</definedName>
    <definedName name="ORD112753_">DMartSalesData!$C$12755:$O$12755</definedName>
    <definedName name="ORD112754_">DMartSalesData!$C$12756:$O$12756</definedName>
    <definedName name="ORD112755_">DMartSalesData!$C$12757:$O$12757</definedName>
    <definedName name="ORD112756_">DMartSalesData!$C$12758:$O$12758</definedName>
    <definedName name="ORD112757_">DMartSalesData!$C$12759:$O$12759</definedName>
    <definedName name="ORD112758_">DMartSalesData!$C$12760:$O$12760</definedName>
    <definedName name="ORD112759_">DMartSalesData!$C$12761:$O$12761</definedName>
    <definedName name="ORD112760_">DMartSalesData!$C$12762:$O$12762</definedName>
    <definedName name="ORD112761_">DMartSalesData!$C$12763:$O$12763</definedName>
    <definedName name="ORD112762_">DMartSalesData!$C$12764:$O$12764</definedName>
    <definedName name="ORD112763_">DMartSalesData!$C$12765:$O$12765</definedName>
    <definedName name="ORD112764_">DMartSalesData!$C$12766:$O$12766</definedName>
    <definedName name="ORD112765_">DMartSalesData!$C$12767:$O$12767</definedName>
    <definedName name="ORD112766_">DMartSalesData!$C$12768:$O$12768</definedName>
    <definedName name="ORD112767_">DMartSalesData!$C$12769:$O$12769</definedName>
    <definedName name="ORD112768_">DMartSalesData!$C$12770:$O$12770</definedName>
    <definedName name="ORD112769_">DMartSalesData!$C$12771:$O$12771</definedName>
    <definedName name="ORD112770_">DMartSalesData!$C$12772:$O$12772</definedName>
    <definedName name="ORD112771_">DMartSalesData!$C$12773:$O$12773</definedName>
    <definedName name="ORD112772_">DMartSalesData!$C$12774:$O$12774</definedName>
    <definedName name="ORD112773_">DMartSalesData!$C$12775:$O$12775</definedName>
    <definedName name="ORD112774_">DMartSalesData!$C$12776:$O$12776</definedName>
    <definedName name="ORD112775_">DMartSalesData!$C$12777:$O$12777</definedName>
    <definedName name="ORD112776_">DMartSalesData!$C$12778:$O$12778</definedName>
    <definedName name="ORD112777_">DMartSalesData!$C$12779:$O$12779</definedName>
    <definedName name="ORD112778_">DMartSalesData!$C$12780:$O$12780</definedName>
    <definedName name="ORD112779_">DMartSalesData!$C$12781:$O$12781</definedName>
    <definedName name="ORD112780_">DMartSalesData!$C$12782:$O$12782</definedName>
    <definedName name="ORD112781_">DMartSalesData!$C$12783:$O$12783</definedName>
    <definedName name="ORD112782_">DMartSalesData!$C$12784:$O$12784</definedName>
    <definedName name="ORD112783_">DMartSalesData!$C$12785:$O$12785</definedName>
    <definedName name="ORD112784_">DMartSalesData!$C$12786:$O$12786</definedName>
    <definedName name="ORD112785_">DMartSalesData!$C$12787:$O$12787</definedName>
    <definedName name="ORD112786_">DMartSalesData!$C$12788:$O$12788</definedName>
    <definedName name="ORD112787_">DMartSalesData!$C$12789:$O$12789</definedName>
    <definedName name="ORD112788_">DMartSalesData!$C$12790:$O$12790</definedName>
    <definedName name="ORD112789_">DMartSalesData!$C$12791:$O$12791</definedName>
    <definedName name="ORD112790_">DMartSalesData!$C$12792:$O$12792</definedName>
    <definedName name="ORD112791_">DMartSalesData!$C$12793:$O$12793</definedName>
    <definedName name="ORD112792_">DMartSalesData!$C$12794:$O$12794</definedName>
    <definedName name="ORD112793_">DMartSalesData!$C$12795:$O$12795</definedName>
    <definedName name="ORD112794_">DMartSalesData!$C$12796:$O$12796</definedName>
    <definedName name="ORD112795_">DMartSalesData!$C$12797:$O$12797</definedName>
    <definedName name="ORD112796_">DMartSalesData!$C$12798:$O$12798</definedName>
    <definedName name="ORD112797_">DMartSalesData!$C$12799:$O$12799</definedName>
    <definedName name="ORD112798_">DMartSalesData!$C$12800:$O$12800</definedName>
    <definedName name="ORD112799_">DMartSalesData!$C$12801:$O$12801</definedName>
    <definedName name="ORD112800_">DMartSalesData!$C$12802:$O$12802</definedName>
    <definedName name="ORD112801_">DMartSalesData!$C$12803:$O$12803</definedName>
    <definedName name="ORD112802_">DMartSalesData!$C$12804:$O$12804</definedName>
    <definedName name="ORD112803_">DMartSalesData!$C$12805:$O$12805</definedName>
    <definedName name="ORD112804_">DMartSalesData!$C$12806:$O$12806</definedName>
    <definedName name="ORD112805_">DMartSalesData!$C$12807:$O$12807</definedName>
    <definedName name="ORD112806_">DMartSalesData!$C$12808:$O$12808</definedName>
    <definedName name="ORD112807_">DMartSalesData!$C$12809:$O$12809</definedName>
    <definedName name="ORD112808_">DMartSalesData!$C$12810:$O$12810</definedName>
    <definedName name="ORD112809_">DMartSalesData!$C$12811:$O$12811</definedName>
    <definedName name="ORD112810_">DMartSalesData!$C$12812:$O$12812</definedName>
    <definedName name="ORD112811_">DMartSalesData!$C$12813:$O$12813</definedName>
    <definedName name="ORD112812_">DMartSalesData!$C$12814:$O$12814</definedName>
    <definedName name="ORD112813_">DMartSalesData!$C$12815:$O$12815</definedName>
    <definedName name="ORD112814_">DMartSalesData!$C$12816:$O$12816</definedName>
    <definedName name="ORD112815_">DMartSalesData!$C$12817:$O$12817</definedName>
    <definedName name="ORD112816_">DMartSalesData!$C$12818:$O$12818</definedName>
    <definedName name="ORD112817_">DMartSalesData!$C$12819:$O$12819</definedName>
    <definedName name="ORD112818_">DMartSalesData!$C$12820:$O$12820</definedName>
    <definedName name="ORD112819_">DMartSalesData!$C$12821:$O$12821</definedName>
    <definedName name="ORD112820_">DMartSalesData!$C$12822:$O$12822</definedName>
    <definedName name="ORD112821_">DMartSalesData!$C$12823:$O$12823</definedName>
    <definedName name="ORD112822_">DMartSalesData!$C$12824:$O$12824</definedName>
    <definedName name="ORD112823_">DMartSalesData!$C$12825:$O$12825</definedName>
    <definedName name="ORD112824_">DMartSalesData!$C$12826:$O$12826</definedName>
    <definedName name="ORD112825_">DMartSalesData!$C$12827:$O$12827</definedName>
    <definedName name="ORD112826_">DMartSalesData!$C$12828:$O$12828</definedName>
    <definedName name="ORD112827_">DMartSalesData!$C$12829:$O$12829</definedName>
    <definedName name="ORD112828_">DMartSalesData!$C$12830:$O$12830</definedName>
    <definedName name="ORD112829_">DMartSalesData!$C$12831:$O$12831</definedName>
    <definedName name="ORD112830_">DMartSalesData!$C$12832:$O$12832</definedName>
    <definedName name="ORD112831_">DMartSalesData!$C$12833:$O$12833</definedName>
    <definedName name="ORD112832_">DMartSalesData!$C$12834:$O$12834</definedName>
    <definedName name="ORD112833_">DMartSalesData!$C$12835:$O$12835</definedName>
    <definedName name="ORD112834_">DMartSalesData!$C$12836:$O$12836</definedName>
    <definedName name="ORD112835_">DMartSalesData!$C$12837:$O$12837</definedName>
    <definedName name="ORD112836_">DMartSalesData!$C$12838:$O$12838</definedName>
    <definedName name="ORD112837_">DMartSalesData!$C$12839:$O$12839</definedName>
    <definedName name="ORD112838_">DMartSalesData!$C$12840:$O$12840</definedName>
    <definedName name="ORD112839_">DMartSalesData!$C$12841:$O$12841</definedName>
    <definedName name="ORD112840_">DMartSalesData!$C$12842:$O$12842</definedName>
    <definedName name="ORD112841_">DMartSalesData!$C$12843:$O$12843</definedName>
    <definedName name="ORD112842_">DMartSalesData!$C$12844:$O$12844</definedName>
    <definedName name="ORD112843_">DMartSalesData!$C$12845:$O$12845</definedName>
    <definedName name="ORD112844_">DMartSalesData!$C$12846:$O$12846</definedName>
    <definedName name="ORD112845_">DMartSalesData!$C$12847:$O$12847</definedName>
    <definedName name="ORD112846_">DMartSalesData!$C$12848:$O$12848</definedName>
    <definedName name="ORD112847_">DMartSalesData!$C$12849:$O$12849</definedName>
    <definedName name="ORD112848_">DMartSalesData!$C$12850:$O$12850</definedName>
    <definedName name="ORD112849_">DMartSalesData!$C$12851:$O$12851</definedName>
    <definedName name="ORD112850_">DMartSalesData!$C$12852:$O$12852</definedName>
    <definedName name="ORD112851_">DMartSalesData!$C$12853:$O$12853</definedName>
    <definedName name="ORD112852_">DMartSalesData!$C$12854:$O$12854</definedName>
    <definedName name="ORD112853_">DMartSalesData!$C$12855:$O$12855</definedName>
    <definedName name="ORD112854_">DMartSalesData!$C$12856:$O$12856</definedName>
    <definedName name="ORD112855_">DMartSalesData!$C$12857:$O$12857</definedName>
    <definedName name="ORD112856_">DMartSalesData!$C$12858:$O$12858</definedName>
    <definedName name="ORD112857_">DMartSalesData!$C$12859:$O$12859</definedName>
    <definedName name="ORD112858_">DMartSalesData!$C$12860:$O$12860</definedName>
    <definedName name="ORD112859_">DMartSalesData!$C$12861:$O$12861</definedName>
    <definedName name="ORD112860_">DMartSalesData!$C$12862:$O$12862</definedName>
    <definedName name="ORD112861_">DMartSalesData!$C$12863:$O$12863</definedName>
    <definedName name="ORD112862_">DMartSalesData!$C$12864:$O$12864</definedName>
    <definedName name="ORD112863_">DMartSalesData!$C$12865:$O$12865</definedName>
    <definedName name="ORD112864_">DMartSalesData!$C$12866:$O$12866</definedName>
    <definedName name="ORD112865_">DMartSalesData!$C$12867:$O$12867</definedName>
    <definedName name="ORD112866_">DMartSalesData!$C$12868:$O$12868</definedName>
    <definedName name="ORD112867_">DMartSalesData!$C$12869:$O$12869</definedName>
    <definedName name="ORD112868_">DMartSalesData!$C$12870:$O$12870</definedName>
    <definedName name="ORD112869_">DMartSalesData!$C$12871:$O$12871</definedName>
    <definedName name="ORD112870_">DMartSalesData!$C$12872:$O$12872</definedName>
    <definedName name="ORD112871_">DMartSalesData!$C$12873:$O$12873</definedName>
    <definedName name="ORD112872_">DMartSalesData!$C$12874:$O$12874</definedName>
    <definedName name="ORD112873_">DMartSalesData!$C$12875:$O$12875</definedName>
    <definedName name="ORD112874_">DMartSalesData!$C$12876:$O$12876</definedName>
    <definedName name="ORD112875_">DMartSalesData!$C$12877:$O$12877</definedName>
    <definedName name="ORD112876_">DMartSalesData!$C$12878:$O$12878</definedName>
    <definedName name="ORD112877_">DMartSalesData!$C$12879:$O$12879</definedName>
    <definedName name="ORD112878_">DMartSalesData!$C$12880:$O$12880</definedName>
    <definedName name="ORD112879_">DMartSalesData!$C$12881:$O$12881</definedName>
    <definedName name="ORD112880_">DMartSalesData!$C$12882:$O$12882</definedName>
    <definedName name="ORD112881_">DMartSalesData!$C$12883:$O$12883</definedName>
    <definedName name="ORD112882_">DMartSalesData!$C$12884:$O$12884</definedName>
    <definedName name="ORD112883_">DMartSalesData!$C$12885:$O$12885</definedName>
    <definedName name="ORD112884_">DMartSalesData!$C$12886:$O$12886</definedName>
    <definedName name="ORD112885_">DMartSalesData!$C$12887:$O$12887</definedName>
    <definedName name="ORD112886_">DMartSalesData!$C$12888:$O$12888</definedName>
    <definedName name="ORD112887_">DMartSalesData!$C$12889:$O$12889</definedName>
    <definedName name="ORD112888_">DMartSalesData!$C$12890:$O$12890</definedName>
    <definedName name="ORD112889_">DMartSalesData!$C$12891:$O$12891</definedName>
    <definedName name="ORD112890_">DMartSalesData!$C$12892:$O$12892</definedName>
    <definedName name="ORD112891_">DMartSalesData!$C$12893:$O$12893</definedName>
    <definedName name="ORD112892_">DMartSalesData!$C$12894:$O$12894</definedName>
    <definedName name="ORD112893_">DMartSalesData!$C$12895:$O$12895</definedName>
    <definedName name="ORD112894_">DMartSalesData!$C$12896:$O$12896</definedName>
    <definedName name="ORD112895_">DMartSalesData!$C$12897:$O$12897</definedName>
    <definedName name="ORD112896_">DMartSalesData!$C$12898:$O$12898</definedName>
    <definedName name="ORD112897_">DMartSalesData!$C$12899:$O$12899</definedName>
    <definedName name="ORD112898_">DMartSalesData!$C$12900:$O$12900</definedName>
    <definedName name="ORD112899_">DMartSalesData!$C$12901:$O$12901</definedName>
    <definedName name="ORD112900_">DMartSalesData!$C$12902:$O$12902</definedName>
    <definedName name="ORD112901_">DMartSalesData!$C$12903:$O$12903</definedName>
    <definedName name="ORD112902_">DMartSalesData!$C$12904:$O$12904</definedName>
    <definedName name="ORD112903_">DMartSalesData!$C$12905:$O$12905</definedName>
    <definedName name="ORD112904_">DMartSalesData!$C$12906:$O$12906</definedName>
    <definedName name="ORD112905_">DMartSalesData!$C$12907:$O$12907</definedName>
    <definedName name="ORD112906_">DMartSalesData!$C$12908:$O$12908</definedName>
    <definedName name="ORD112907_">DMartSalesData!$C$12909:$O$12909</definedName>
    <definedName name="ORD112908_">DMartSalesData!$C$12910:$O$12910</definedName>
    <definedName name="ORD112909_">DMartSalesData!$C$12911:$O$12911</definedName>
    <definedName name="ORD112910_">DMartSalesData!$C$12912:$O$12912</definedName>
    <definedName name="ORD112911_">DMartSalesData!$C$12913:$O$12913</definedName>
    <definedName name="ORD112912_">DMartSalesData!$C$12914:$O$12914</definedName>
    <definedName name="ORD112913_">DMartSalesData!$C$12915:$O$12915</definedName>
    <definedName name="ORD112914_">DMartSalesData!$C$12916:$O$12916</definedName>
    <definedName name="ORD112915_">DMartSalesData!$C$12917:$O$12917</definedName>
    <definedName name="ORD112916_">DMartSalesData!$C$12918:$O$12918</definedName>
    <definedName name="ORD112917_">DMartSalesData!$C$12919:$O$12919</definedName>
    <definedName name="ORD112918_">DMartSalesData!$C$12920:$O$12920</definedName>
    <definedName name="ORD112919_">DMartSalesData!$C$12921:$O$12921</definedName>
    <definedName name="ORD112920_">DMartSalesData!$C$12922:$O$12922</definedName>
    <definedName name="ORD112921_">DMartSalesData!$C$12923:$O$12923</definedName>
    <definedName name="ORD112922_">DMartSalesData!$C$12924:$O$12924</definedName>
    <definedName name="ORD112923_">DMartSalesData!$C$12925:$O$12925</definedName>
    <definedName name="ORD112924_">DMartSalesData!$C$12926:$O$12926</definedName>
    <definedName name="ORD112925_">DMartSalesData!$C$12927:$O$12927</definedName>
    <definedName name="ORD112926_">DMartSalesData!$C$12928:$O$12928</definedName>
    <definedName name="ORD112927_">DMartSalesData!$C$12929:$O$12929</definedName>
    <definedName name="ORD112928_">DMartSalesData!$C$12930:$O$12930</definedName>
    <definedName name="ORD112929_">DMartSalesData!$C$12931:$O$12931</definedName>
    <definedName name="ORD112930_">DMartSalesData!$C$12932:$O$12932</definedName>
    <definedName name="ORD112931_">DMartSalesData!$C$12933:$O$12933</definedName>
    <definedName name="ORD112932_">DMartSalesData!$C$12934:$O$12934</definedName>
    <definedName name="ORD112933_">DMartSalesData!$C$12935:$O$12935</definedName>
    <definedName name="ORD112934_">DMartSalesData!$C$12936:$O$12936</definedName>
    <definedName name="ORD112935_">DMartSalesData!$C$12937:$O$12937</definedName>
    <definedName name="ORD112936_">DMartSalesData!$C$12938:$O$12938</definedName>
    <definedName name="ORD112937_">DMartSalesData!$C$12939:$O$12939</definedName>
    <definedName name="ORD112938_">DMartSalesData!$C$12940:$O$12940</definedName>
    <definedName name="ORD112939_">DMartSalesData!$C$12941:$O$12941</definedName>
    <definedName name="ORD112940_">DMartSalesData!$C$12942:$O$12942</definedName>
    <definedName name="ORD112941_">DMartSalesData!$C$12943:$O$12943</definedName>
    <definedName name="ORD112942_">DMartSalesData!$C$12944:$O$12944</definedName>
    <definedName name="ORD112943_">DMartSalesData!$C$12945:$O$12945</definedName>
    <definedName name="ORD112944_">DMartSalesData!$C$12946:$O$12946</definedName>
    <definedName name="ORD112945_">DMartSalesData!$C$12947:$O$12947</definedName>
    <definedName name="ORD112946_">DMartSalesData!$C$12948:$O$12948</definedName>
    <definedName name="ORD112947_">DMartSalesData!$C$12949:$O$12949</definedName>
    <definedName name="ORD112948_">DMartSalesData!$C$12950:$O$12950</definedName>
    <definedName name="ORD112949_">DMartSalesData!$C$12951:$O$12951</definedName>
    <definedName name="ORD112950_">DMartSalesData!$C$12952:$O$12952</definedName>
    <definedName name="ORD112951_">DMartSalesData!$C$12953:$O$12953</definedName>
    <definedName name="ORD112952_">DMartSalesData!$C$12954:$O$12954</definedName>
    <definedName name="ORD112953_">DMartSalesData!$C$12955:$O$12955</definedName>
    <definedName name="ORD112954_">DMartSalesData!$C$12956:$O$12956</definedName>
    <definedName name="ORD112955_">DMartSalesData!$C$12957:$O$12957</definedName>
    <definedName name="ORD112956_">DMartSalesData!$C$12958:$O$12958</definedName>
    <definedName name="ORD112957_">DMartSalesData!$C$12959:$O$12959</definedName>
    <definedName name="ORD112958_">DMartSalesData!$C$12960:$O$12960</definedName>
    <definedName name="ORD112959_">DMartSalesData!$C$12961:$O$12961</definedName>
    <definedName name="ORD112960_">DMartSalesData!$C$12962:$O$12962</definedName>
    <definedName name="ORD112961_">DMartSalesData!$C$12963:$O$12963</definedName>
    <definedName name="ORD112962_">DMartSalesData!$C$12964:$O$12964</definedName>
    <definedName name="ORD112963_">DMartSalesData!$C$12965:$O$12965</definedName>
    <definedName name="ORD112964_">DMartSalesData!$C$12966:$O$12966</definedName>
    <definedName name="ORD112965_">DMartSalesData!$C$12967:$O$12967</definedName>
    <definedName name="ORD112966_">DMartSalesData!$C$12968:$O$12968</definedName>
    <definedName name="ORD112967_">DMartSalesData!$C$12969:$O$12969</definedName>
    <definedName name="ORD112968_">DMartSalesData!$C$12970:$O$12970</definedName>
    <definedName name="ORD112969_">DMartSalesData!$C$12971:$O$12971</definedName>
    <definedName name="ORD112970_">DMartSalesData!$C$12972:$O$12972</definedName>
    <definedName name="ORD112971_">DMartSalesData!$C$12973:$O$12973</definedName>
    <definedName name="ORD112972_">DMartSalesData!$C$12974:$O$12974</definedName>
    <definedName name="ORD112973_">DMartSalesData!$C$12975:$O$12975</definedName>
    <definedName name="ORD112974_">DMartSalesData!$C$12976:$O$12976</definedName>
    <definedName name="ORD112975_">DMartSalesData!$C$12977:$O$12977</definedName>
    <definedName name="ORD112976_">DMartSalesData!$C$12978:$O$12978</definedName>
    <definedName name="ORD112977_">DMartSalesData!$C$12979:$O$12979</definedName>
    <definedName name="ORD112978_">DMartSalesData!$C$12980:$O$12980</definedName>
    <definedName name="ORD112979_">DMartSalesData!$C$12981:$O$12981</definedName>
    <definedName name="ORD112980_">DMartSalesData!$C$12982:$O$12982</definedName>
    <definedName name="ORD112981_">DMartSalesData!$C$12983:$O$12983</definedName>
    <definedName name="ORD112982_">DMartSalesData!$C$12984:$O$12984</definedName>
    <definedName name="ORD112983_">DMartSalesData!$C$12985:$O$12985</definedName>
    <definedName name="ORD112984_">DMartSalesData!$C$12986:$O$12986</definedName>
    <definedName name="ORD112985_">DMartSalesData!$C$12987:$O$12987</definedName>
    <definedName name="ORD112986_">DMartSalesData!$C$12988:$O$12988</definedName>
    <definedName name="ORD112987_">DMartSalesData!$C$12989:$O$12989</definedName>
    <definedName name="ORD112988_">DMartSalesData!$C$12990:$O$12990</definedName>
    <definedName name="ORD112989_">DMartSalesData!$C$12991:$O$12991</definedName>
    <definedName name="ORD112990_">DMartSalesData!$C$12992:$O$12992</definedName>
    <definedName name="ORD112991_">DMartSalesData!$C$12993:$O$12993</definedName>
    <definedName name="ORD112992_">DMartSalesData!$C$12994:$O$12994</definedName>
    <definedName name="ORD112993_">DMartSalesData!$C$12995:$O$12995</definedName>
    <definedName name="ORD112994_">DMartSalesData!$C$12996:$O$12996</definedName>
    <definedName name="ORD112995_">DMartSalesData!$C$12997:$O$12997</definedName>
    <definedName name="ORD112996_">DMartSalesData!$C$12998:$O$12998</definedName>
    <definedName name="ORD112997_">DMartSalesData!$C$12999:$O$12999</definedName>
    <definedName name="ORD112998_">DMartSalesData!$C$13000:$O$13000</definedName>
    <definedName name="ORD112999_">DMartSalesData!$C$13001:$O$13001</definedName>
    <definedName name="ORD113000_">DMartSalesData!$C$13002:$O$13002</definedName>
    <definedName name="ORD113001_">DMartSalesData!$C$13003:$O$13003</definedName>
    <definedName name="ORD113002_">DMartSalesData!$C$13004:$O$13004</definedName>
    <definedName name="ORD113003_">DMartSalesData!$C$13005:$O$13005</definedName>
    <definedName name="ORD113004_">DMartSalesData!$C$13006:$O$13006</definedName>
    <definedName name="ORD113005_">DMartSalesData!$C$13007:$O$13007</definedName>
    <definedName name="ORD113006_">DMartSalesData!$C$13008:$O$13008</definedName>
    <definedName name="ORD113007_">DMartSalesData!$C$13009:$O$13009</definedName>
    <definedName name="ORD113008_">DMartSalesData!$C$13010:$O$13010</definedName>
    <definedName name="ORD113009_">DMartSalesData!$C$13011:$O$13011</definedName>
    <definedName name="ORD113010_">DMartSalesData!$C$13012:$O$13012</definedName>
    <definedName name="ORD113011_">DMartSalesData!$C$13013:$O$13013</definedName>
    <definedName name="ORD113012_">DMartSalesData!$C$13014:$O$13014</definedName>
    <definedName name="ORD113013_">DMartSalesData!$C$13015:$O$13015</definedName>
    <definedName name="ORD113014_">DMartSalesData!$C$13016:$O$13016</definedName>
    <definedName name="ORD113015_">DMartSalesData!$C$13017:$O$13017</definedName>
    <definedName name="ORD113016_">DMartSalesData!$C$13018:$O$13018</definedName>
    <definedName name="ORD113017_">DMartSalesData!$C$13019:$O$13019</definedName>
    <definedName name="ORD113018_">DMartSalesData!$C$13020:$O$13020</definedName>
    <definedName name="ORD113019_">DMartSalesData!$C$13021:$O$13021</definedName>
    <definedName name="ORD113020_">DMartSalesData!$C$13022:$O$13022</definedName>
    <definedName name="ORD113021_">DMartSalesData!$C$13023:$O$13023</definedName>
    <definedName name="ORD113022_">DMartSalesData!$C$13024:$O$13024</definedName>
    <definedName name="ORD113023_">DMartSalesData!$C$13025:$O$13025</definedName>
    <definedName name="ORD113024_">DMartSalesData!$C$13026:$O$13026</definedName>
    <definedName name="ORD113025_">DMartSalesData!$C$13027:$O$13027</definedName>
    <definedName name="ORD113026_">DMartSalesData!$C$13028:$O$13028</definedName>
    <definedName name="ORD113027_">DMartSalesData!$C$13029:$O$13029</definedName>
    <definedName name="ORD113028_">DMartSalesData!$C$13030:$O$13030</definedName>
    <definedName name="ORD113029_">DMartSalesData!$C$13031:$O$13031</definedName>
    <definedName name="ORD113030_">DMartSalesData!$C$13032:$O$13032</definedName>
    <definedName name="ORD113031_">DMartSalesData!$C$13033:$O$13033</definedName>
    <definedName name="ORD113032_">DMartSalesData!$C$13034:$O$13034</definedName>
    <definedName name="ORD113033_">DMartSalesData!$C$13035:$O$13035</definedName>
    <definedName name="ORD113034_">DMartSalesData!$C$13036:$O$13036</definedName>
    <definedName name="ORD113035_">DMartSalesData!$C$13037:$O$13037</definedName>
    <definedName name="ORD113036_">DMartSalesData!$C$13038:$O$13038</definedName>
    <definedName name="ORD113037_">DMartSalesData!$C$13039:$O$13039</definedName>
    <definedName name="ORD113038_">DMartSalesData!$C$13040:$O$13040</definedName>
    <definedName name="ORD113039_">DMartSalesData!$C$13041:$O$13041</definedName>
    <definedName name="ORD113040_">DMartSalesData!$C$13042:$O$13042</definedName>
    <definedName name="ORD113041_">DMartSalesData!$C$13043:$O$13043</definedName>
    <definedName name="ORD113042_">DMartSalesData!$C$13044:$O$13044</definedName>
    <definedName name="ORD113043_">DMartSalesData!$C$13045:$O$13045</definedName>
    <definedName name="ORD113044_">DMartSalesData!$C$13046:$O$13046</definedName>
    <definedName name="ORD113045_">DMartSalesData!$C$13047:$O$13047</definedName>
    <definedName name="ORD113046_">DMartSalesData!$C$13048:$O$13048</definedName>
    <definedName name="ORD113047_">DMartSalesData!$C$13049:$O$13049</definedName>
    <definedName name="ORD113048_">DMartSalesData!$C$13050:$O$13050</definedName>
    <definedName name="ORD113049_">DMartSalesData!$C$13051:$O$13051</definedName>
    <definedName name="ORD113050_">DMartSalesData!$C$13052:$O$13052</definedName>
    <definedName name="ORD113051_">DMartSalesData!$C$13053:$O$13053</definedName>
    <definedName name="ORD113052_">DMartSalesData!$C$13054:$O$13054</definedName>
    <definedName name="ORD113053_">DMartSalesData!$C$13055:$O$13055</definedName>
    <definedName name="ORD113054_">DMartSalesData!$C$13056:$O$13056</definedName>
    <definedName name="ORD113055_">DMartSalesData!$C$13057:$O$13057</definedName>
    <definedName name="ORD113056_">DMartSalesData!$C$13058:$O$13058</definedName>
    <definedName name="ORD113057_">DMartSalesData!$C$13059:$O$13059</definedName>
    <definedName name="ORD113058_">DMartSalesData!$C$13060:$O$13060</definedName>
    <definedName name="ORD113059_">DMartSalesData!$C$13061:$O$13061</definedName>
    <definedName name="ORD113060_">DMartSalesData!$C$13062:$O$13062</definedName>
    <definedName name="ORD113061_">DMartSalesData!$C$13063:$O$13063</definedName>
    <definedName name="ORD113062_">DMartSalesData!$C$13064:$O$13064</definedName>
    <definedName name="ORD113063_">DMartSalesData!$C$13065:$O$13065</definedName>
    <definedName name="ORD113064_">DMartSalesData!$C$13066:$O$13066</definedName>
    <definedName name="ORD113065_">DMartSalesData!$C$13067:$O$13067</definedName>
    <definedName name="ORD113066_">DMartSalesData!$C$13068:$O$13068</definedName>
    <definedName name="ORD113067_">DMartSalesData!$C$13069:$O$13069</definedName>
    <definedName name="ORD113068_">DMartSalesData!$C$13070:$O$13070</definedName>
    <definedName name="ORD113069_">DMartSalesData!$C$13071:$O$13071</definedName>
    <definedName name="ORD113070_">DMartSalesData!$C$13072:$O$13072</definedName>
    <definedName name="ORD113071_">DMartSalesData!$C$13073:$O$13073</definedName>
    <definedName name="ORD113072_">DMartSalesData!$C$13074:$O$13074</definedName>
    <definedName name="ORD113073_">DMartSalesData!$C$13075:$O$13075</definedName>
    <definedName name="ORD113074_">DMartSalesData!$C$13076:$O$13076</definedName>
    <definedName name="ORD113075_">DMartSalesData!$C$13077:$O$13077</definedName>
    <definedName name="ORD113076_">DMartSalesData!$C$13078:$O$13078</definedName>
    <definedName name="ORD113077_">DMartSalesData!$C$13079:$O$13079</definedName>
    <definedName name="ORD113078_">DMartSalesData!$C$13080:$O$13080</definedName>
    <definedName name="ORD113079_">DMartSalesData!$C$13081:$O$13081</definedName>
    <definedName name="ORD113080_">DMartSalesData!$C$13082:$O$13082</definedName>
    <definedName name="ORD113081_">DMartSalesData!$C$13083:$O$13083</definedName>
    <definedName name="ORD113082_">DMartSalesData!$C$13084:$O$13084</definedName>
    <definedName name="ORD113083_">DMartSalesData!$C$13085:$O$13085</definedName>
    <definedName name="ORD113084_">DMartSalesData!$C$13086:$O$13086</definedName>
    <definedName name="ORD113085_">DMartSalesData!$C$13087:$O$13087</definedName>
    <definedName name="ORD113086_">DMartSalesData!$C$13088:$O$13088</definedName>
    <definedName name="ORD113087_">DMartSalesData!$C$13089:$O$13089</definedName>
    <definedName name="ORD113088_">DMartSalesData!$C$13090:$O$13090</definedName>
    <definedName name="ORD113089_">DMartSalesData!$C$13091:$O$13091</definedName>
    <definedName name="ORD113090_">DMartSalesData!$C$13092:$O$13092</definedName>
    <definedName name="ORD113091_">DMartSalesData!$C$13093:$O$13093</definedName>
    <definedName name="ORD113092_">DMartSalesData!$C$13094:$O$13094</definedName>
    <definedName name="ORD113093_">DMartSalesData!$C$13095:$O$13095</definedName>
    <definedName name="ORD113094_">DMartSalesData!$C$13096:$O$13096</definedName>
    <definedName name="ORD113095_">DMartSalesData!$C$13097:$O$13097</definedName>
    <definedName name="ORD113096_">DMartSalesData!$C$13098:$O$13098</definedName>
    <definedName name="ORD113097_">DMartSalesData!$C$13099:$O$13099</definedName>
    <definedName name="ORD113098_">DMartSalesData!$C$13100:$O$13100</definedName>
    <definedName name="ORD113099_">DMartSalesData!$C$13101:$O$13101</definedName>
    <definedName name="ORD113100_">DMartSalesData!$C$13102:$O$13102</definedName>
    <definedName name="ORD113101_">DMartSalesData!$C$13103:$O$13103</definedName>
    <definedName name="ORD113102_">DMartSalesData!$C$13104:$O$13104</definedName>
    <definedName name="ORD113103_">DMartSalesData!$C$13105:$O$13105</definedName>
    <definedName name="ORD113104_">DMartSalesData!$C$13106:$O$13106</definedName>
    <definedName name="ORD113105_">DMartSalesData!$C$13107:$O$13107</definedName>
    <definedName name="ORD113106_">DMartSalesData!$C$13108:$O$13108</definedName>
    <definedName name="ORD113107_">DMartSalesData!$C$13109:$O$13109</definedName>
    <definedName name="ORD113108_">DMartSalesData!$C$13110:$O$13110</definedName>
    <definedName name="ORD113109_">DMartSalesData!$C$13111:$O$13111</definedName>
    <definedName name="ORD113110_">DMartSalesData!$C$13112:$O$13112</definedName>
    <definedName name="ORD113111_">DMartSalesData!$C$13113:$O$13113</definedName>
    <definedName name="ORD113112_">DMartSalesData!$C$13114:$O$13114</definedName>
    <definedName name="ORD113113_">DMartSalesData!$C$13115:$O$13115</definedName>
    <definedName name="ORD113114_">DMartSalesData!$C$13116:$O$13116</definedName>
    <definedName name="ORD113115_">DMartSalesData!$C$13117:$O$13117</definedName>
    <definedName name="ORD113116_">DMartSalesData!$C$13118:$O$13118</definedName>
    <definedName name="ORD113117_">DMartSalesData!$C$13119:$O$13119</definedName>
    <definedName name="ORD113118_">DMartSalesData!$C$13120:$O$13120</definedName>
    <definedName name="ORD113119_">DMartSalesData!$C$13121:$O$13121</definedName>
    <definedName name="ORD113120_">DMartSalesData!$C$13122:$O$13122</definedName>
    <definedName name="ORD113121_">DMartSalesData!$C$13123:$O$13123</definedName>
    <definedName name="ORD113122_">DMartSalesData!$C$13124:$O$13124</definedName>
    <definedName name="ORD113123_">DMartSalesData!$C$13125:$O$13125</definedName>
    <definedName name="ORD113124_">DMartSalesData!$C$13126:$O$13126</definedName>
    <definedName name="ORD113125_">DMartSalesData!$C$13127:$O$13127</definedName>
    <definedName name="ORD113126_">DMartSalesData!$C$13128:$O$13128</definedName>
    <definedName name="ORD113127_">DMartSalesData!$C$13129:$O$13129</definedName>
    <definedName name="ORD113128_">DMartSalesData!$C$13130:$O$13130</definedName>
    <definedName name="ORD113129_">DMartSalesData!$C$13131:$O$13131</definedName>
    <definedName name="ORD113130_">DMartSalesData!$C$13132:$O$13132</definedName>
    <definedName name="ORD113131_">DMartSalesData!$C$13133:$O$13133</definedName>
    <definedName name="ORD113132_">DMartSalesData!$C$13134:$O$13134</definedName>
    <definedName name="ORD113133_">DMartSalesData!$C$13135:$O$13135</definedName>
    <definedName name="ORD113134_">DMartSalesData!$C$13136:$O$13136</definedName>
    <definedName name="ORD113135_">DMartSalesData!$C$13137:$O$13137</definedName>
    <definedName name="ORD113136_">DMartSalesData!$C$13138:$O$13138</definedName>
    <definedName name="ORD113137_">DMartSalesData!$C$13139:$O$13139</definedName>
    <definedName name="ORD113138_">DMartSalesData!$C$13140:$O$13140</definedName>
    <definedName name="ORD113139_">DMartSalesData!$C$13141:$O$13141</definedName>
    <definedName name="ORD113140_">DMartSalesData!$C$13142:$O$13142</definedName>
    <definedName name="ORD113141_">DMartSalesData!$C$13143:$O$13143</definedName>
    <definedName name="ORD113142_">DMartSalesData!$C$13144:$O$13144</definedName>
    <definedName name="ORD113143_">DMartSalesData!$C$13145:$O$13145</definedName>
    <definedName name="ORD113144_">DMartSalesData!$C$13146:$O$13146</definedName>
    <definedName name="ORD113145_">DMartSalesData!$C$13147:$O$13147</definedName>
    <definedName name="ORD113146_">DMartSalesData!$C$13148:$O$13148</definedName>
    <definedName name="ORD113147_">DMartSalesData!$C$13149:$O$13149</definedName>
    <definedName name="ORD113148_">DMartSalesData!$C$13150:$O$13150</definedName>
    <definedName name="ORD113149_">DMartSalesData!$C$13151:$O$13151</definedName>
    <definedName name="ORD113150_">DMartSalesData!$C$13152:$O$13152</definedName>
    <definedName name="ORD113151_">DMartSalesData!$C$13153:$O$13153</definedName>
    <definedName name="ORD113152_">DMartSalesData!$C$13154:$O$13154</definedName>
    <definedName name="ORD113153_">DMartSalesData!$C$13155:$O$13155</definedName>
    <definedName name="ORD113154_">DMartSalesData!$C$13156:$O$13156</definedName>
    <definedName name="ORD113155_">DMartSalesData!$C$13157:$O$13157</definedName>
    <definedName name="ORD113156_">DMartSalesData!$C$13158:$O$13158</definedName>
    <definedName name="ORD113157_">DMartSalesData!$C$13159:$O$13159</definedName>
    <definedName name="ORD113158_">DMartSalesData!$C$13160:$O$13160</definedName>
    <definedName name="ORD113159_">DMartSalesData!$C$13161:$O$13161</definedName>
    <definedName name="ORD113160_">DMartSalesData!$C$13162:$O$13162</definedName>
    <definedName name="ORD113161_">DMartSalesData!$C$13163:$O$13163</definedName>
    <definedName name="ORD113162_">DMartSalesData!$C$13164:$O$13164</definedName>
    <definedName name="ORD113163_">DMartSalesData!$C$13165:$O$13165</definedName>
    <definedName name="ORD113164_">DMartSalesData!$C$13166:$O$13166</definedName>
    <definedName name="ORD113165_">DMartSalesData!$C$13167:$O$13167</definedName>
    <definedName name="ORD113166_">DMartSalesData!$C$13168:$O$13168</definedName>
    <definedName name="ORD113167_">DMartSalesData!$C$13169:$O$13169</definedName>
    <definedName name="ORD113168_">DMartSalesData!$C$13170:$O$13170</definedName>
    <definedName name="ORD113169_">DMartSalesData!$C$13171:$O$13171</definedName>
    <definedName name="ORD113170_">DMartSalesData!$C$13172:$O$13172</definedName>
    <definedName name="ORD113171_">DMartSalesData!$C$13173:$O$13173</definedName>
    <definedName name="ORD113172_">DMartSalesData!$C$13174:$O$13174</definedName>
    <definedName name="ORD113173_">DMartSalesData!$C$13175:$O$13175</definedName>
    <definedName name="ORD113174_">DMartSalesData!$C$13176:$O$13176</definedName>
    <definedName name="ORD113175_">DMartSalesData!$C$13177:$O$13177</definedName>
    <definedName name="ORD113176_">DMartSalesData!$C$13178:$O$13178</definedName>
    <definedName name="ORD113177_">DMartSalesData!$C$13179:$O$13179</definedName>
    <definedName name="ORD113178_">DMartSalesData!$C$13180:$O$13180</definedName>
    <definedName name="ORD113179_">DMartSalesData!$C$13181:$O$13181</definedName>
    <definedName name="ORD113180_">DMartSalesData!$C$13182:$O$13182</definedName>
    <definedName name="ORD113181_">DMartSalesData!$C$13183:$O$13183</definedName>
    <definedName name="ORD113182_">DMartSalesData!$C$13184:$O$13184</definedName>
    <definedName name="ORD113183_">DMartSalesData!$C$13185:$O$13185</definedName>
    <definedName name="ORD113184_">DMartSalesData!$C$13186:$O$13186</definedName>
    <definedName name="ORD113185_">DMartSalesData!$C$13187:$O$13187</definedName>
    <definedName name="ORD113186_">DMartSalesData!$C$13188:$O$13188</definedName>
    <definedName name="ORD113187_">DMartSalesData!$C$13189:$O$13189</definedName>
    <definedName name="ORD113188_">DMartSalesData!$C$13190:$O$13190</definedName>
    <definedName name="ORD113189_">DMartSalesData!$C$13191:$O$13191</definedName>
    <definedName name="ORD113190_">DMartSalesData!$C$13192:$O$13192</definedName>
    <definedName name="ORD113191_">DMartSalesData!$C$13193:$O$13193</definedName>
    <definedName name="ORD113192_">DMartSalesData!$C$13194:$O$13194</definedName>
    <definedName name="ORD113193_">DMartSalesData!$C$13195:$O$13195</definedName>
    <definedName name="ORD113194_">DMartSalesData!$C$13196:$O$13196</definedName>
    <definedName name="ORD113195_">DMartSalesData!$C$13197:$O$13197</definedName>
    <definedName name="ORD113196_">DMartSalesData!$C$13198:$O$13198</definedName>
    <definedName name="ORD113197_">DMartSalesData!$C$13199:$O$13199</definedName>
    <definedName name="ORD113198_">DMartSalesData!$C$13200:$O$13200</definedName>
    <definedName name="ORD113199_">DMartSalesData!$C$13201:$O$13201</definedName>
    <definedName name="ORD113200_">DMartSalesData!$C$13202:$O$13202</definedName>
    <definedName name="ORD113201_">DMartSalesData!$C$13203:$O$13203</definedName>
    <definedName name="ORD113202_">DMartSalesData!$C$13204:$O$13204</definedName>
    <definedName name="ORD113203_">DMartSalesData!$C$13205:$O$13205</definedName>
    <definedName name="ORD113204_">DMartSalesData!$C$13206:$O$13206</definedName>
    <definedName name="ORD113205_">DMartSalesData!$C$13207:$O$13207</definedName>
    <definedName name="ORD113206_">DMartSalesData!$C$13208:$O$13208</definedName>
    <definedName name="ORD113207_">DMartSalesData!$C$13209:$O$13209</definedName>
    <definedName name="ORD113208_">DMartSalesData!$C$13210:$O$13210</definedName>
    <definedName name="ORD113209_">DMartSalesData!$C$13211:$O$13211</definedName>
    <definedName name="ORD113210_">DMartSalesData!$C$13212:$O$13212</definedName>
    <definedName name="ORD113211_">DMartSalesData!$C$13213:$O$13213</definedName>
    <definedName name="ORD113212_">DMartSalesData!$C$13214:$O$13214</definedName>
    <definedName name="ORD113213_">DMartSalesData!$C$13215:$O$13215</definedName>
    <definedName name="ORD113214_">DMartSalesData!$C$13216:$O$13216</definedName>
    <definedName name="ORD113215_">DMartSalesData!$C$13217:$O$13217</definedName>
    <definedName name="ORD113216_">DMartSalesData!$C$13218:$O$13218</definedName>
    <definedName name="ORD113217_">DMartSalesData!$C$13219:$O$13219</definedName>
    <definedName name="ORD113218_">DMartSalesData!$C$13220:$O$13220</definedName>
    <definedName name="ORD113219_">DMartSalesData!$C$13221:$O$13221</definedName>
    <definedName name="ORD113220_">DMartSalesData!$C$13222:$O$13222</definedName>
    <definedName name="ORD113221_">DMartSalesData!$C$13223:$O$13223</definedName>
    <definedName name="ORD113222_">DMartSalesData!$C$13224:$O$13224</definedName>
    <definedName name="ORD113223_">DMartSalesData!$C$13225:$O$13225</definedName>
    <definedName name="ORD113224_">DMartSalesData!$C$13226:$O$13226</definedName>
    <definedName name="ORD113225_">DMartSalesData!$C$13227:$O$13227</definedName>
    <definedName name="ORD113226_">DMartSalesData!$C$13228:$O$13228</definedName>
    <definedName name="ORD113227_">DMartSalesData!$C$13229:$O$13229</definedName>
    <definedName name="ORD113228_">DMartSalesData!$C$13230:$O$13230</definedName>
    <definedName name="ORD113229_">DMartSalesData!$C$13231:$O$13231</definedName>
    <definedName name="ORD113230_">DMartSalesData!$C$13232:$O$13232</definedName>
    <definedName name="ORD113231_">DMartSalesData!$C$13233:$O$13233</definedName>
    <definedName name="ORD113232_">DMartSalesData!$C$13234:$O$13234</definedName>
    <definedName name="ORD113233_">DMartSalesData!$C$13235:$O$13235</definedName>
    <definedName name="ORD113234_">DMartSalesData!$C$13236:$O$13236</definedName>
    <definedName name="ORD113235_">DMartSalesData!$C$13237:$O$13237</definedName>
    <definedName name="ORD113236_">DMartSalesData!$C$13238:$O$13238</definedName>
    <definedName name="ORD113237_">DMartSalesData!$C$13239:$O$13239</definedName>
    <definedName name="ORD113238_">DMartSalesData!$C$13240:$O$13240</definedName>
    <definedName name="ORD113239_">DMartSalesData!$C$13241:$O$13241</definedName>
    <definedName name="ORD113240_">DMartSalesData!$C$13242:$O$13242</definedName>
    <definedName name="ORD113241_">DMartSalesData!$C$13243:$O$13243</definedName>
    <definedName name="ORD113242_">DMartSalesData!$C$13244:$O$13244</definedName>
    <definedName name="ORD113243_">DMartSalesData!$C$13245:$O$13245</definedName>
    <definedName name="ORD113244_">DMartSalesData!$C$13246:$O$13246</definedName>
    <definedName name="ORD113245_">DMartSalesData!$C$13247:$O$13247</definedName>
    <definedName name="ORD113246_">DMartSalesData!$C$13248:$O$13248</definedName>
    <definedName name="ORD113247_">DMartSalesData!$C$13249:$O$13249</definedName>
    <definedName name="ORD113248_">DMartSalesData!$C$13250:$O$13250</definedName>
    <definedName name="ORD113249_">DMartSalesData!$C$13251:$O$13251</definedName>
    <definedName name="ORD113250_">DMartSalesData!$C$13252:$O$13252</definedName>
    <definedName name="ORD113251_">DMartSalesData!$C$13253:$O$13253</definedName>
    <definedName name="ORD113252_">DMartSalesData!$C$13254:$O$13254</definedName>
    <definedName name="ORD113253_">DMartSalesData!$C$13255:$O$13255</definedName>
    <definedName name="ORD113254_">DMartSalesData!$C$13256:$O$13256</definedName>
    <definedName name="ORD113255_">DMartSalesData!$C$13257:$O$13257</definedName>
    <definedName name="ORD113256_">DMartSalesData!$C$13258:$O$13258</definedName>
    <definedName name="ORD113257_">DMartSalesData!$C$13259:$O$13259</definedName>
    <definedName name="ORD113258_">DMartSalesData!$C$13260:$O$13260</definedName>
    <definedName name="ORD113259_">DMartSalesData!$C$13261:$O$13261</definedName>
    <definedName name="ORD113260_">DMartSalesData!$C$13262:$O$13262</definedName>
    <definedName name="ORD113261_">DMartSalesData!$C$13263:$O$13263</definedName>
    <definedName name="ORD113262_">DMartSalesData!$C$13264:$O$13264</definedName>
    <definedName name="ORD113263_">DMartSalesData!$C$13265:$O$13265</definedName>
    <definedName name="ORD113264_">DMartSalesData!$C$13266:$O$13266</definedName>
    <definedName name="ORD113265_">DMartSalesData!$C$13267:$O$13267</definedName>
    <definedName name="ORD113266_">DMartSalesData!$C$13268:$O$13268</definedName>
    <definedName name="ORD113267_">DMartSalesData!$C$13269:$O$13269</definedName>
    <definedName name="ORD113268_">DMartSalesData!$C$13270:$O$13270</definedName>
    <definedName name="ORD113269_">DMartSalesData!$C$13271:$O$13271</definedName>
    <definedName name="ORD113270_">DMartSalesData!$C$13272:$O$13272</definedName>
    <definedName name="ORD113271_">DMartSalesData!$C$13273:$O$13273</definedName>
    <definedName name="ORD113272_">DMartSalesData!$C$13274:$O$13274</definedName>
    <definedName name="ORD113273_">DMartSalesData!$C$13275:$O$13275</definedName>
    <definedName name="ORD113274_">DMartSalesData!$C$13276:$O$13276</definedName>
    <definedName name="ORD113275_">DMartSalesData!$C$13277:$O$13277</definedName>
    <definedName name="ORD113276_">DMartSalesData!$C$13278:$O$13278</definedName>
    <definedName name="ORD113277_">DMartSalesData!$C$13279:$O$13279</definedName>
    <definedName name="ORD113278_">DMartSalesData!$C$13280:$O$13280</definedName>
    <definedName name="ORD113279_">DMartSalesData!$C$13281:$O$13281</definedName>
    <definedName name="ORD113280_">DMartSalesData!$C$13282:$O$13282</definedName>
    <definedName name="ORD113281_">DMartSalesData!$C$13283:$O$13283</definedName>
    <definedName name="ORD113282_">DMartSalesData!$C$13284:$O$13284</definedName>
    <definedName name="ORD113283_">DMartSalesData!$C$13285:$O$13285</definedName>
    <definedName name="ORD113284_">DMartSalesData!$C$13286:$O$13286</definedName>
    <definedName name="ORD113285_">DMartSalesData!$C$13287:$O$13287</definedName>
    <definedName name="ORD113286_">DMartSalesData!$C$13288:$O$13288</definedName>
    <definedName name="ORD113287_">DMartSalesData!$C$13289:$O$13289</definedName>
    <definedName name="ORD113288_">DMartSalesData!$C$13290:$O$13290</definedName>
    <definedName name="ORD113289_">DMartSalesData!$C$13291:$O$13291</definedName>
    <definedName name="ORD113290_">DMartSalesData!$C$13292:$O$13292</definedName>
    <definedName name="ORD113291_">DMartSalesData!$C$13293:$O$13293</definedName>
    <definedName name="ORD113292_">DMartSalesData!$C$13294:$O$13294</definedName>
    <definedName name="ORD113293_">DMartSalesData!$C$13295:$O$13295</definedName>
    <definedName name="ORD113294_">DMartSalesData!$C$13296:$O$13296</definedName>
    <definedName name="ORD113295_">DMartSalesData!$C$13297:$O$13297</definedName>
    <definedName name="ORD113296_">DMartSalesData!$C$13298:$O$13298</definedName>
    <definedName name="ORD113297_">DMartSalesData!$C$13299:$O$13299</definedName>
    <definedName name="ORD113298_">DMartSalesData!$C$13300:$O$13300</definedName>
    <definedName name="ORD113299_">DMartSalesData!$C$13301:$O$13301</definedName>
    <definedName name="ORD113300_">DMartSalesData!$C$13302:$O$13302</definedName>
    <definedName name="ORD113301_">DMartSalesData!$C$13303:$O$13303</definedName>
    <definedName name="ORD113302_">DMartSalesData!$C$13304:$O$13304</definedName>
    <definedName name="ORD113303_">DMartSalesData!$C$13305:$O$13305</definedName>
    <definedName name="ORD113304_">DMartSalesData!$C$13306:$O$13306</definedName>
    <definedName name="ORD113305_">DMartSalesData!$C$13307:$O$13307</definedName>
    <definedName name="ORD113306_">DMartSalesData!$C$13308:$O$13308</definedName>
    <definedName name="ORD113307_">DMartSalesData!$C$13309:$O$13309</definedName>
    <definedName name="ORD113308_">DMartSalesData!$C$13310:$O$13310</definedName>
    <definedName name="ORD113309_">DMartSalesData!$C$13311:$O$13311</definedName>
    <definedName name="ORD113310_">DMartSalesData!$C$13312:$O$13312</definedName>
    <definedName name="ORD113311_">DMartSalesData!$C$13313:$O$13313</definedName>
    <definedName name="ORD113312_">DMartSalesData!$C$13314:$O$13314</definedName>
    <definedName name="ORD113313_">DMartSalesData!$C$13315:$O$13315</definedName>
    <definedName name="ORD113314_">DMartSalesData!$C$13316:$O$13316</definedName>
    <definedName name="ORD113315_">DMartSalesData!$C$13317:$O$13317</definedName>
    <definedName name="ORD113316_">DMartSalesData!$C$13318:$O$13318</definedName>
    <definedName name="ORD113317_">DMartSalesData!$C$13319:$O$13319</definedName>
    <definedName name="ORD113318_">DMartSalesData!$C$13320:$O$13320</definedName>
    <definedName name="ORD113319_">DMartSalesData!$C$13321:$O$13321</definedName>
    <definedName name="ORD113320_">DMartSalesData!$C$13322:$O$13322</definedName>
    <definedName name="ORD113321_">DMartSalesData!$C$13323:$O$13323</definedName>
    <definedName name="ORD113322_">DMartSalesData!$C$13324:$O$13324</definedName>
    <definedName name="ORD113323_">DMartSalesData!$C$13325:$O$13325</definedName>
    <definedName name="ORD113324_">DMartSalesData!$C$13326:$O$13326</definedName>
    <definedName name="ORD113325_">DMartSalesData!$C$13327:$O$13327</definedName>
    <definedName name="ORD113326_">DMartSalesData!$C$13328:$O$13328</definedName>
    <definedName name="ORD113327_">DMartSalesData!$C$13329:$O$13329</definedName>
    <definedName name="ORD113328_">DMartSalesData!$C$13330:$O$13330</definedName>
    <definedName name="ORD113329_">DMartSalesData!$C$13331:$O$13331</definedName>
    <definedName name="ORD113330_">DMartSalesData!$C$13332:$O$13332</definedName>
    <definedName name="ORD113331_">DMartSalesData!$C$13333:$O$13333</definedName>
    <definedName name="ORD113332_">DMartSalesData!$C$13334:$O$13334</definedName>
    <definedName name="ORD113333_">DMartSalesData!$C$13335:$O$13335</definedName>
    <definedName name="ORD113334_">DMartSalesData!$C$13336:$O$13336</definedName>
    <definedName name="ORD113335_">DMartSalesData!$C$13337:$O$13337</definedName>
    <definedName name="ORD113336_">DMartSalesData!$C$13338:$O$13338</definedName>
    <definedName name="ORD113337_">DMartSalesData!$C$13339:$O$13339</definedName>
    <definedName name="ORD113338_">DMartSalesData!$C$13340:$O$13340</definedName>
    <definedName name="ORD113339_">DMartSalesData!$C$13341:$O$13341</definedName>
    <definedName name="ORD113340_">DMartSalesData!$C$13342:$O$13342</definedName>
    <definedName name="ORD113341_">DMartSalesData!$C$13343:$O$13343</definedName>
    <definedName name="ORD113342_">DMartSalesData!$C$13344:$O$13344</definedName>
    <definedName name="ORD113343_">DMartSalesData!$C$13345:$O$13345</definedName>
    <definedName name="ORD113344_">DMartSalesData!$C$13346:$O$13346</definedName>
    <definedName name="ORD113345_">DMartSalesData!$C$13347:$O$13347</definedName>
    <definedName name="ORD113346_">DMartSalesData!$C$13348:$O$13348</definedName>
    <definedName name="ORD113347_">DMartSalesData!$C$13349:$O$13349</definedName>
    <definedName name="ORD113348_">DMartSalesData!$C$13350:$O$13350</definedName>
    <definedName name="ORD113349_">DMartSalesData!$C$13351:$O$13351</definedName>
    <definedName name="ORD113350_">DMartSalesData!$C$13352:$O$13352</definedName>
    <definedName name="ORD113351_">DMartSalesData!$C$13353:$O$13353</definedName>
    <definedName name="ORD113352_">DMartSalesData!$C$13354:$O$13354</definedName>
    <definedName name="ORD113353_">DMartSalesData!$C$13355:$O$13355</definedName>
    <definedName name="ORD113354_">DMartSalesData!$C$13356:$O$13356</definedName>
    <definedName name="ORD113355_">DMartSalesData!$C$13357:$O$13357</definedName>
    <definedName name="ORD113356_">DMartSalesData!$C$13358:$O$13358</definedName>
    <definedName name="ORD113357_">DMartSalesData!$C$13359:$O$13359</definedName>
    <definedName name="ORD113358_">DMartSalesData!$C$13360:$O$13360</definedName>
    <definedName name="ORD113359_">DMartSalesData!$C$13361:$O$13361</definedName>
    <definedName name="ORD113360_">DMartSalesData!$C$13362:$O$13362</definedName>
    <definedName name="ORD113361_">DMartSalesData!$C$13363:$O$13363</definedName>
    <definedName name="ORD113362_">DMartSalesData!$C$13364:$O$13364</definedName>
    <definedName name="ORD113363_">DMartSalesData!$C$13365:$O$13365</definedName>
    <definedName name="ORD113364_">DMartSalesData!$C$13366:$O$13366</definedName>
    <definedName name="ORD113365_">DMartSalesData!$C$13367:$O$13367</definedName>
    <definedName name="ORD113366_">DMartSalesData!$C$13368:$O$13368</definedName>
    <definedName name="ORD113367_">DMartSalesData!$C$13369:$O$13369</definedName>
    <definedName name="ORD113368_">DMartSalesData!$C$13370:$O$13370</definedName>
    <definedName name="ORD113369_">DMartSalesData!$C$13371:$O$13371</definedName>
    <definedName name="ORD113370_">DMartSalesData!$C$13372:$O$13372</definedName>
    <definedName name="ORD113371_">DMartSalesData!$C$13373:$O$13373</definedName>
    <definedName name="ORD113372_">DMartSalesData!$C$13374:$O$13374</definedName>
    <definedName name="ORD113373_">DMartSalesData!$C$13375:$O$13375</definedName>
    <definedName name="ORD113374_">DMartSalesData!$C$13376:$O$13376</definedName>
    <definedName name="ORD113375_">DMartSalesData!$C$13377:$O$13377</definedName>
    <definedName name="ORD113376_">DMartSalesData!$C$13378:$O$13378</definedName>
    <definedName name="ORD113377_">DMartSalesData!$C$13379:$O$13379</definedName>
    <definedName name="ORD113378_">DMartSalesData!$C$13380:$O$13380</definedName>
    <definedName name="ORD113379_">DMartSalesData!$C$13381:$O$13381</definedName>
    <definedName name="ORD113380_">DMartSalesData!$C$13382:$O$13382</definedName>
    <definedName name="ORD113381_">DMartSalesData!$C$13383:$O$13383</definedName>
    <definedName name="ORD113382_">DMartSalesData!$C$13384:$O$13384</definedName>
    <definedName name="ORD113383_">DMartSalesData!$C$13385:$O$13385</definedName>
    <definedName name="ORD113384_">DMartSalesData!$C$13386:$O$13386</definedName>
    <definedName name="ORD113385_">DMartSalesData!$C$13387:$O$13387</definedName>
    <definedName name="ORD113386_">DMartSalesData!$C$13388:$O$13388</definedName>
    <definedName name="ORD113387_">DMartSalesData!$C$13389:$O$13389</definedName>
    <definedName name="ORD113388_">DMartSalesData!$C$13390:$O$13390</definedName>
    <definedName name="ORD113389_">DMartSalesData!$C$13391:$O$13391</definedName>
    <definedName name="ORD113390_">DMartSalesData!$C$13392:$O$13392</definedName>
    <definedName name="ORD113391_">DMartSalesData!$C$13393:$O$13393</definedName>
    <definedName name="ORD113392_">DMartSalesData!$C$13394:$O$13394</definedName>
    <definedName name="ORD113393_">DMartSalesData!$C$13395:$O$13395</definedName>
    <definedName name="ORD113394_">DMartSalesData!$C$13396:$O$13396</definedName>
    <definedName name="ORD113395_">DMartSalesData!$C$13397:$O$13397</definedName>
    <definedName name="ORD113396_">DMartSalesData!$C$13398:$O$13398</definedName>
    <definedName name="ORD113397_">DMartSalesData!$C$13399:$O$13399</definedName>
    <definedName name="ORD113398_">DMartSalesData!$C$13400:$O$13400</definedName>
    <definedName name="ORD113399_">DMartSalesData!$C$13401:$O$13401</definedName>
    <definedName name="ORD113400_">DMartSalesData!$C$13402:$O$13402</definedName>
    <definedName name="ORD113401_">DMartSalesData!$C$13403:$O$13403</definedName>
    <definedName name="ORD113402_">DMartSalesData!$C$13404:$O$13404</definedName>
    <definedName name="ORD113403_">DMartSalesData!$C$13405:$O$13405</definedName>
    <definedName name="ORD113404_">DMartSalesData!$C$13406:$O$13406</definedName>
    <definedName name="ORD113405_">DMartSalesData!$C$13407:$O$13407</definedName>
    <definedName name="ORD113406_">DMartSalesData!$C$13408:$O$13408</definedName>
    <definedName name="ORD113407_">DMartSalesData!$C$13409:$O$13409</definedName>
    <definedName name="ORD113408_">DMartSalesData!$C$13410:$O$13410</definedName>
    <definedName name="ORD113409_">DMartSalesData!$C$13411:$O$13411</definedName>
    <definedName name="ORD113410_">DMartSalesData!$C$13412:$O$13412</definedName>
    <definedName name="ORD113411_">DMartSalesData!$C$13413:$O$13413</definedName>
    <definedName name="ORD113412_">DMartSalesData!$C$13414:$O$13414</definedName>
    <definedName name="ORD113413_">DMartSalesData!$C$13415:$O$13415</definedName>
    <definedName name="ORD113414_">DMartSalesData!$C$13416:$O$13416</definedName>
    <definedName name="ORD113415_">DMartSalesData!$C$13417:$O$13417</definedName>
    <definedName name="ORD113416_">DMartSalesData!$C$13418:$O$13418</definedName>
    <definedName name="ORD113417_">DMartSalesData!$C$13419:$O$13419</definedName>
    <definedName name="ORD113418_">DMartSalesData!$C$13420:$O$13420</definedName>
    <definedName name="ORD113419_">DMartSalesData!$C$13421:$O$13421</definedName>
    <definedName name="ORD113420_">DMartSalesData!$C$13422:$O$13422</definedName>
    <definedName name="ORD113421_">DMartSalesData!$C$13423:$O$13423</definedName>
    <definedName name="ORD113422_">DMartSalesData!$C$13424:$O$13424</definedName>
    <definedName name="ORD113423_">DMartSalesData!$C$13425:$O$13425</definedName>
    <definedName name="ORD113424_">DMartSalesData!$C$13426:$O$13426</definedName>
    <definedName name="ORD113425_">DMartSalesData!$C$13427:$O$13427</definedName>
    <definedName name="ORD113426_">DMartSalesData!$C$13428:$O$13428</definedName>
    <definedName name="ORD113427_">DMartSalesData!$C$13429:$O$13429</definedName>
    <definedName name="ORD113428_">DMartSalesData!$C$13430:$O$13430</definedName>
    <definedName name="ORD113429_">DMartSalesData!$C$13431:$O$13431</definedName>
    <definedName name="ORD113430_">DMartSalesData!$C$13432:$O$13432</definedName>
    <definedName name="ORD113431_">DMartSalesData!$C$13433:$O$13433</definedName>
    <definedName name="ORD113432_">DMartSalesData!$C$13434:$O$13434</definedName>
    <definedName name="ORD113433_">DMartSalesData!$C$13435:$O$13435</definedName>
    <definedName name="ORD113434_">DMartSalesData!$C$13436:$O$13436</definedName>
    <definedName name="ORD113435_">DMartSalesData!$C$13437:$O$13437</definedName>
    <definedName name="ORD113436_">DMartSalesData!$C$13438:$O$13438</definedName>
    <definedName name="ORD113437_">DMartSalesData!$C$13439:$O$13439</definedName>
    <definedName name="ORD113438_">DMartSalesData!$C$13440:$O$13440</definedName>
    <definedName name="ORD113439_">DMartSalesData!$C$13441:$O$13441</definedName>
    <definedName name="ORD113440_">DMartSalesData!$C$13442:$O$13442</definedName>
    <definedName name="ORD113441_">DMartSalesData!$C$13443:$O$13443</definedName>
    <definedName name="ORD113442_">DMartSalesData!$C$13444:$O$13444</definedName>
    <definedName name="ORD113443_">DMartSalesData!$C$13445:$O$13445</definedName>
    <definedName name="ORD113444_">DMartSalesData!$C$13446:$O$13446</definedName>
    <definedName name="ORD113445_">DMartSalesData!$C$13447:$O$13447</definedName>
    <definedName name="ORD113446_">DMartSalesData!$C$13448:$O$13448</definedName>
    <definedName name="ORD113447_">DMartSalesData!$C$13449:$O$13449</definedName>
    <definedName name="ORD113448_">DMartSalesData!$C$13450:$O$13450</definedName>
    <definedName name="ORD113449_">DMartSalesData!$C$13451:$O$13451</definedName>
    <definedName name="ORD113450_">DMartSalesData!$C$13452:$O$13452</definedName>
    <definedName name="ORD113451_">DMartSalesData!$C$13453:$O$13453</definedName>
    <definedName name="ORD113452_">DMartSalesData!$C$13454:$O$13454</definedName>
    <definedName name="ORD113453_">DMartSalesData!$C$13455:$O$13455</definedName>
    <definedName name="ORD113454_">DMartSalesData!$C$13456:$O$13456</definedName>
    <definedName name="ORD113455_">DMartSalesData!$C$13457:$O$13457</definedName>
    <definedName name="ORD113456_">DMartSalesData!$C$13458:$O$13458</definedName>
    <definedName name="ORD113457_">DMartSalesData!$C$13459:$O$13459</definedName>
    <definedName name="ORD113458_">DMartSalesData!$C$13460:$O$13460</definedName>
    <definedName name="ORD113459_">DMartSalesData!$C$13461:$O$13461</definedName>
    <definedName name="ORD113460_">DMartSalesData!$C$13462:$O$13462</definedName>
    <definedName name="ORD113461_">DMartSalesData!$C$13463:$O$13463</definedName>
    <definedName name="ORD113462_">DMartSalesData!$C$13464:$O$13464</definedName>
    <definedName name="ORD113463_">DMartSalesData!$C$13465:$O$13465</definedName>
    <definedName name="ORD113464_">DMartSalesData!$C$13466:$O$13466</definedName>
    <definedName name="ORD113465_">DMartSalesData!$C$13467:$O$13467</definedName>
    <definedName name="ORD113466_">DMartSalesData!$C$13468:$O$13468</definedName>
    <definedName name="ORD113467_">DMartSalesData!$C$13469:$O$13469</definedName>
    <definedName name="ORD113468_">DMartSalesData!$C$13470:$O$13470</definedName>
    <definedName name="ORD113469_">DMartSalesData!$C$13471:$O$13471</definedName>
    <definedName name="ORD113470_">DMartSalesData!$C$13472:$O$13472</definedName>
    <definedName name="ORD113471_">DMartSalesData!$C$13473:$O$13473</definedName>
    <definedName name="ORD113472_">DMartSalesData!$C$13474:$O$13474</definedName>
    <definedName name="ORD113473_">DMartSalesData!$C$13475:$O$13475</definedName>
    <definedName name="ORD113474_">DMartSalesData!$C$13476:$O$13476</definedName>
    <definedName name="ORD113475_">DMartSalesData!$C$13477:$O$13477</definedName>
    <definedName name="ORD113476_">DMartSalesData!$C$13478:$O$13478</definedName>
    <definedName name="ORD113477_">DMartSalesData!$C$13479:$O$13479</definedName>
    <definedName name="ORD113478_">DMartSalesData!$C$13480:$O$13480</definedName>
    <definedName name="ORD113479_">DMartSalesData!$C$13481:$O$13481</definedName>
    <definedName name="ORD113480_">DMartSalesData!$C$13482:$O$13482</definedName>
    <definedName name="ORD113481_">DMartSalesData!$C$13483:$O$13483</definedName>
    <definedName name="ORD113482_">DMartSalesData!$C$13484:$O$13484</definedName>
    <definedName name="ORD113483_">DMartSalesData!$C$13485:$O$13485</definedName>
    <definedName name="ORD113484_">DMartSalesData!$C$13486:$O$13486</definedName>
    <definedName name="ORD113485_">DMartSalesData!$C$13487:$O$13487</definedName>
    <definedName name="ORD113486_">DMartSalesData!$C$13488:$O$13488</definedName>
    <definedName name="ORD113487_">DMartSalesData!$C$13489:$O$13489</definedName>
    <definedName name="ORD113488_">DMartSalesData!$C$13490:$O$13490</definedName>
    <definedName name="ORD113489_">DMartSalesData!$C$13491:$O$13491</definedName>
    <definedName name="ORD113490_">DMartSalesData!$C$13492:$O$13492</definedName>
    <definedName name="ORD113491_">DMartSalesData!$C$13493:$O$13493</definedName>
    <definedName name="ORD113492_">DMartSalesData!$C$13494:$O$13494</definedName>
    <definedName name="ORD113493_">DMartSalesData!$C$13495:$O$13495</definedName>
    <definedName name="ORD113494_">DMartSalesData!$C$13496:$O$13496</definedName>
    <definedName name="ORD113495_">DMartSalesData!$C$13497:$O$13497</definedName>
    <definedName name="ORD113496_">DMartSalesData!$C$13498:$O$13498</definedName>
    <definedName name="ORD113497_">DMartSalesData!$C$13499:$O$13499</definedName>
    <definedName name="ORD113498_">DMartSalesData!$C$13500:$O$13500</definedName>
    <definedName name="ORD113499_">DMartSalesData!$C$13501:$O$13501</definedName>
    <definedName name="ORD113500_">DMartSalesData!$C$13502:$O$13502</definedName>
    <definedName name="ORD113501_">DMartSalesData!$C$13503:$O$13503</definedName>
    <definedName name="ORD113502_">DMartSalesData!$C$13504:$O$13504</definedName>
    <definedName name="ORD113503_">DMartSalesData!$C$13505:$O$13505</definedName>
    <definedName name="ORD113504_">DMartSalesData!$C$13506:$O$13506</definedName>
    <definedName name="ORD113505_">DMartSalesData!$C$13507:$O$13507</definedName>
    <definedName name="ORD113506_">DMartSalesData!$C$13508:$O$13508</definedName>
    <definedName name="ORD113507_">DMartSalesData!$C$13509:$O$13509</definedName>
    <definedName name="ORD113508_">DMartSalesData!$C$13510:$O$13510</definedName>
    <definedName name="ORD113509_">DMartSalesData!$C$13511:$O$13511</definedName>
    <definedName name="ORD113510_">DMartSalesData!$C$13512:$O$13512</definedName>
    <definedName name="ORD113511_">DMartSalesData!$C$13513:$O$13513</definedName>
    <definedName name="ORD113512_">DMartSalesData!$C$13514:$O$13514</definedName>
    <definedName name="ORD113513_">DMartSalesData!$C$13515:$O$13515</definedName>
    <definedName name="ORD113514_">DMartSalesData!$C$13516:$O$13516</definedName>
    <definedName name="ORD113515_">DMartSalesData!$C$13517:$O$13517</definedName>
    <definedName name="ORD113516_">DMartSalesData!$C$13518:$O$13518</definedName>
    <definedName name="ORD113517_">DMartSalesData!$C$13519:$O$13519</definedName>
    <definedName name="ORD113518_">DMartSalesData!$C$13520:$O$13520</definedName>
    <definedName name="ORD113519_">DMartSalesData!$C$13521:$O$13521</definedName>
    <definedName name="ORD113520_">DMartSalesData!$C$13522:$O$13522</definedName>
    <definedName name="ORD113521_">DMartSalesData!$C$13523:$O$13523</definedName>
    <definedName name="ORD113522_">DMartSalesData!$C$13524:$O$13524</definedName>
    <definedName name="ORD113523_">DMartSalesData!$C$13525:$O$13525</definedName>
    <definedName name="ORD113524_">DMartSalesData!$C$13526:$O$13526</definedName>
    <definedName name="ORD113525_">DMartSalesData!$C$13527:$O$13527</definedName>
    <definedName name="ORD113526_">DMartSalesData!$C$13528:$O$13528</definedName>
    <definedName name="ORD113527_">DMartSalesData!$C$13529:$O$13529</definedName>
    <definedName name="ORD113528_">DMartSalesData!$C$13530:$O$13530</definedName>
    <definedName name="ORD113529_">DMartSalesData!$C$13531:$O$13531</definedName>
    <definedName name="ORD113530_">DMartSalesData!$C$13532:$O$13532</definedName>
    <definedName name="ORD113531_">DMartSalesData!$C$13533:$O$13533</definedName>
    <definedName name="ORD113532_">DMartSalesData!$C$13534:$O$13534</definedName>
    <definedName name="ORD113533_">DMartSalesData!$C$13535:$O$13535</definedName>
    <definedName name="ORD113534_">DMartSalesData!$C$13536:$O$13536</definedName>
    <definedName name="ORD113535_">DMartSalesData!$C$13537:$O$13537</definedName>
    <definedName name="ORD113536_">DMartSalesData!$C$13538:$O$13538</definedName>
    <definedName name="ORD113537_">DMartSalesData!$C$13539:$O$13539</definedName>
    <definedName name="ORD113538_">DMartSalesData!$C$13540:$O$13540</definedName>
    <definedName name="ORD113539_">DMartSalesData!$C$13541:$O$13541</definedName>
    <definedName name="ORD113540_">DMartSalesData!$C$13542:$O$13542</definedName>
    <definedName name="ORD113541_">DMartSalesData!$C$13543:$O$13543</definedName>
    <definedName name="ORD113542_">DMartSalesData!$C$13544:$O$13544</definedName>
    <definedName name="ORD113543_">DMartSalesData!$C$13545:$O$13545</definedName>
    <definedName name="ORD113544_">DMartSalesData!$C$13546:$O$13546</definedName>
    <definedName name="ORD113545_">DMartSalesData!$C$13547:$O$13547</definedName>
    <definedName name="ORD113546_">DMartSalesData!$C$13548:$O$13548</definedName>
    <definedName name="ORD113547_">DMartSalesData!$C$13549:$O$13549</definedName>
    <definedName name="ORD113548_">DMartSalesData!$C$13550:$O$13550</definedName>
    <definedName name="ORD113549_">DMartSalesData!$C$13551:$O$13551</definedName>
    <definedName name="ORD113550_">DMartSalesData!$C$13552:$O$13552</definedName>
    <definedName name="ORD113551_">DMartSalesData!$C$13553:$O$13553</definedName>
    <definedName name="ORD113552_">DMartSalesData!$C$13554:$O$13554</definedName>
    <definedName name="ORD113553_">DMartSalesData!$C$13555:$O$13555</definedName>
    <definedName name="ORD113554_">DMartSalesData!$C$13556:$O$13556</definedName>
    <definedName name="ORD113555_">DMartSalesData!$C$13557:$O$13557</definedName>
    <definedName name="ORD113556_">DMartSalesData!$C$13558:$O$13558</definedName>
    <definedName name="ORD113557_">DMartSalesData!$C$13559:$O$13559</definedName>
    <definedName name="ORD113558_">DMartSalesData!$C$13560:$O$13560</definedName>
    <definedName name="ORD113559_">DMartSalesData!$C$13561:$O$13561</definedName>
    <definedName name="ORD113560_">DMartSalesData!$C$13562:$O$13562</definedName>
    <definedName name="ORD113561_">DMartSalesData!$C$13563:$O$13563</definedName>
    <definedName name="ORD113562_">DMartSalesData!$C$13564:$O$13564</definedName>
    <definedName name="ORD113563_">DMartSalesData!$C$13565:$O$13565</definedName>
    <definedName name="ORD113564_">DMartSalesData!$C$13566:$O$13566</definedName>
    <definedName name="ORD113565_">DMartSalesData!$C$13567:$O$13567</definedName>
    <definedName name="ORD113566_">DMartSalesData!$C$13568:$O$13568</definedName>
    <definedName name="ORD113567_">DMartSalesData!$C$13569:$O$13569</definedName>
    <definedName name="ORD113568_">DMartSalesData!$C$13570:$O$13570</definedName>
    <definedName name="ORD113569_">DMartSalesData!$C$13571:$O$13571</definedName>
    <definedName name="ORD113570_">DMartSalesData!$C$13572:$O$13572</definedName>
    <definedName name="ORD113571_">DMartSalesData!$C$13573:$O$13573</definedName>
    <definedName name="ORD113572_">DMartSalesData!$C$13574:$O$13574</definedName>
    <definedName name="ORD113573_">DMartSalesData!$C$13575:$O$13575</definedName>
    <definedName name="ORD113574_">DMartSalesData!$C$13576:$O$13576</definedName>
    <definedName name="ORD113575_">DMartSalesData!$C$13577:$O$13577</definedName>
    <definedName name="ORD113576_">DMartSalesData!$C$13578:$O$13578</definedName>
    <definedName name="ORD113577_">DMartSalesData!$C$13579:$O$13579</definedName>
    <definedName name="ORD113578_">DMartSalesData!$C$13580:$O$13580</definedName>
    <definedName name="ORD113579_">DMartSalesData!$C$13581:$O$13581</definedName>
    <definedName name="ORD113580_">DMartSalesData!$C$13582:$O$13582</definedName>
    <definedName name="ORD113581_">DMartSalesData!$C$13583:$O$13583</definedName>
    <definedName name="ORD113582_">DMartSalesData!$C$13584:$O$13584</definedName>
    <definedName name="ORD113583_">DMartSalesData!$C$13585:$O$13585</definedName>
    <definedName name="ORD113584_">DMartSalesData!$C$13586:$O$13586</definedName>
    <definedName name="ORD113585_">DMartSalesData!$C$13587:$O$13587</definedName>
    <definedName name="ORD113586_">DMartSalesData!$C$13588:$O$13588</definedName>
    <definedName name="ORD113587_">DMartSalesData!$C$13589:$O$13589</definedName>
    <definedName name="ORD113588_">DMartSalesData!$C$13590:$O$13590</definedName>
    <definedName name="ORD113589_">DMartSalesData!$C$13591:$O$13591</definedName>
    <definedName name="ORD113590_">DMartSalesData!$C$13592:$O$13592</definedName>
    <definedName name="ORD113591_">DMartSalesData!$C$13593:$O$13593</definedName>
    <definedName name="ORD113592_">DMartSalesData!$C$13594:$O$13594</definedName>
    <definedName name="ORD113593_">DMartSalesData!$C$13595:$O$13595</definedName>
    <definedName name="ORD113594_">DMartSalesData!$C$13596:$O$13596</definedName>
    <definedName name="ORD113595_">DMartSalesData!$C$13597:$O$13597</definedName>
    <definedName name="ORD113596_">DMartSalesData!$C$13598:$O$13598</definedName>
    <definedName name="ORD113597_">DMartSalesData!$C$13599:$O$13599</definedName>
    <definedName name="ORD113598_">DMartSalesData!$C$13600:$O$13600</definedName>
    <definedName name="ORD113599_">DMartSalesData!$C$13601:$O$13601</definedName>
    <definedName name="ORD113600_">DMartSalesData!$C$13602:$O$13602</definedName>
    <definedName name="ORD113601_">DMartSalesData!$C$13603:$O$13603</definedName>
    <definedName name="ORD113602_">DMartSalesData!$C$13604:$O$13604</definedName>
    <definedName name="ORD113603_">DMartSalesData!$C$13605:$O$13605</definedName>
    <definedName name="ORD113604_">DMartSalesData!$C$13606:$O$13606</definedName>
    <definedName name="ORD113605_">DMartSalesData!$C$13607:$O$13607</definedName>
    <definedName name="ORD113606_">DMartSalesData!$C$13608:$O$13608</definedName>
    <definedName name="ORD113607_">DMartSalesData!$C$13609:$O$13609</definedName>
    <definedName name="ORD113608_">DMartSalesData!$C$13610:$O$13610</definedName>
    <definedName name="ORD113609_">DMartSalesData!$C$13611:$O$13611</definedName>
    <definedName name="ORD113610_">DMartSalesData!$C$13612:$O$13612</definedName>
    <definedName name="ORD113611_">DMartSalesData!$C$13613:$O$13613</definedName>
    <definedName name="ORD113612_">DMartSalesData!$C$13614:$O$13614</definedName>
    <definedName name="ORD113613_">DMartSalesData!$C$13615:$O$13615</definedName>
    <definedName name="ORD113614_">DMartSalesData!$C$13616:$O$13616</definedName>
    <definedName name="ORD113615_">DMartSalesData!$C$13617:$O$13617</definedName>
    <definedName name="ORD113616_">DMartSalesData!$C$13618:$O$13618</definedName>
    <definedName name="ORD113617_">DMartSalesData!$C$13619:$O$13619</definedName>
    <definedName name="ORD113618_">DMartSalesData!$C$13620:$O$13620</definedName>
    <definedName name="ORD113619_">DMartSalesData!$C$13621:$O$13621</definedName>
    <definedName name="ORD113620_">DMartSalesData!$C$13622:$O$13622</definedName>
    <definedName name="ORD113621_">DMartSalesData!$C$13623:$O$13623</definedName>
    <definedName name="ORD113622_">DMartSalesData!$C$13624:$O$13624</definedName>
    <definedName name="ORD113623_">DMartSalesData!$C$13625:$O$13625</definedName>
    <definedName name="ORD113624_">DMartSalesData!$C$13626:$O$13626</definedName>
    <definedName name="ORD113625_">DMartSalesData!$C$13627:$O$13627</definedName>
    <definedName name="ORD113626_">DMartSalesData!$C$13628:$O$13628</definedName>
    <definedName name="ORD113627_">DMartSalesData!$C$13629:$O$13629</definedName>
    <definedName name="ORD113628_">DMartSalesData!$C$13630:$O$13630</definedName>
    <definedName name="ORD113629_">DMartSalesData!$C$13631:$O$13631</definedName>
    <definedName name="ORD113630_">DMartSalesData!$C$13632:$O$13632</definedName>
    <definedName name="ORD113631_">DMartSalesData!$C$13633:$O$13633</definedName>
    <definedName name="ORD113632_">DMartSalesData!$C$13634:$O$13634</definedName>
    <definedName name="ORD113633_">DMartSalesData!$C$13635:$O$13635</definedName>
    <definedName name="ORD113634_">DMartSalesData!$C$13636:$O$13636</definedName>
    <definedName name="ORD113635_">DMartSalesData!$C$13637:$O$13637</definedName>
    <definedName name="ORD113636_">DMartSalesData!$C$13638:$O$13638</definedName>
    <definedName name="ORD113637_">DMartSalesData!$C$13639:$O$13639</definedName>
    <definedName name="ORD113638_">DMartSalesData!$C$13640:$O$13640</definedName>
    <definedName name="ORD113639_">DMartSalesData!$C$13641:$O$13641</definedName>
    <definedName name="ORD113640_">DMartSalesData!$C$13642:$O$13642</definedName>
    <definedName name="ORD113641_">DMartSalesData!$C$13643:$O$13643</definedName>
    <definedName name="ORD113642_">DMartSalesData!$C$13644:$O$13644</definedName>
    <definedName name="ORD113643_">DMartSalesData!$C$13645:$O$13645</definedName>
    <definedName name="ORD113644_">DMartSalesData!$C$13646:$O$13646</definedName>
    <definedName name="ORD113645_">DMartSalesData!$C$13647:$O$13647</definedName>
    <definedName name="ORD113646_">DMartSalesData!$C$13648:$O$13648</definedName>
    <definedName name="ORD113647_">DMartSalesData!$C$13649:$O$13649</definedName>
    <definedName name="ORD113648_">DMartSalesData!$C$13650:$O$13650</definedName>
    <definedName name="ORD113649_">DMartSalesData!$C$13651:$O$13651</definedName>
    <definedName name="ORD113650_">DMartSalesData!$C$13652:$O$13652</definedName>
    <definedName name="ORD113651_">DMartSalesData!$C$13653:$O$13653</definedName>
    <definedName name="ORD113652_">DMartSalesData!$C$13654:$O$13654</definedName>
    <definedName name="ORD113653_">DMartSalesData!$C$13655:$O$13655</definedName>
    <definedName name="ORD113654_">DMartSalesData!$C$13656:$O$13656</definedName>
    <definedName name="ORD113655_">DMartSalesData!$C$13657:$O$13657</definedName>
    <definedName name="ORD113656_">DMartSalesData!$C$13658:$O$13658</definedName>
    <definedName name="ORD113657_">DMartSalesData!$C$13659:$O$13659</definedName>
    <definedName name="ORD113658_">DMartSalesData!$C$13660:$O$13660</definedName>
    <definedName name="ORD113659_">DMartSalesData!$C$13661:$O$13661</definedName>
    <definedName name="ORD113660_">DMartSalesData!$C$13662:$O$13662</definedName>
    <definedName name="ORD113661_">DMartSalesData!$C$13663:$O$13663</definedName>
    <definedName name="ORD113662_">DMartSalesData!$C$13664:$O$13664</definedName>
    <definedName name="ORD113663_">DMartSalesData!$C$13665:$O$13665</definedName>
    <definedName name="ORD113664_">DMartSalesData!$C$13666:$O$13666</definedName>
    <definedName name="ORD113665_">DMartSalesData!$C$13667:$O$13667</definedName>
    <definedName name="ORD113666_">DMartSalesData!$C$13668:$O$13668</definedName>
    <definedName name="ORD113667_">DMartSalesData!$C$13669:$O$13669</definedName>
    <definedName name="ORD113668_">DMartSalesData!$C$13670:$O$13670</definedName>
    <definedName name="ORD113669_">DMartSalesData!$C$13671:$O$13671</definedName>
    <definedName name="ORD113670_">DMartSalesData!$C$13672:$O$13672</definedName>
    <definedName name="ORD113671_">DMartSalesData!$C$13673:$O$13673</definedName>
    <definedName name="ORD113672_">DMartSalesData!$C$13674:$O$13674</definedName>
    <definedName name="ORD113673_">DMartSalesData!$C$13675:$O$13675</definedName>
    <definedName name="ORD113674_">DMartSalesData!$C$13676:$O$13676</definedName>
    <definedName name="ORD113675_">DMartSalesData!$C$13677:$O$13677</definedName>
    <definedName name="ORD113676_">DMartSalesData!$C$13678:$O$13678</definedName>
    <definedName name="ORD113677_">DMartSalesData!$C$13679:$O$13679</definedName>
    <definedName name="ORD113678_">DMartSalesData!$C$13680:$O$13680</definedName>
    <definedName name="ORD113679_">DMartSalesData!$C$13681:$O$13681</definedName>
    <definedName name="ORD113680_">DMartSalesData!$C$13682:$O$13682</definedName>
    <definedName name="ORD113681_">DMartSalesData!$C$13683:$O$13683</definedName>
    <definedName name="ORD113682_">DMartSalesData!$C$13684:$O$13684</definedName>
    <definedName name="ORD113683_">DMartSalesData!$C$13685:$O$13685</definedName>
    <definedName name="ORD113684_">DMartSalesData!$C$13686:$O$13686</definedName>
    <definedName name="ORD113685_">DMartSalesData!$C$13687:$O$13687</definedName>
    <definedName name="ORD113686_">DMartSalesData!$C$13688:$O$13688</definedName>
    <definedName name="ORD113687_">DMartSalesData!$C$13689:$O$13689</definedName>
    <definedName name="ORD113688_">DMartSalesData!$C$13690:$O$13690</definedName>
    <definedName name="ORD113689_">DMartSalesData!$C$13691:$O$13691</definedName>
    <definedName name="ORD113690_">DMartSalesData!$C$13692:$O$13692</definedName>
    <definedName name="ORD113691_">DMartSalesData!$C$13693:$O$13693</definedName>
    <definedName name="ORD113692_">DMartSalesData!$C$13694:$O$13694</definedName>
    <definedName name="ORD113693_">DMartSalesData!$C$13695:$O$13695</definedName>
    <definedName name="ORD113694_">DMartSalesData!$C$13696:$O$13696</definedName>
    <definedName name="ORD113695_">DMartSalesData!$C$13697:$O$13697</definedName>
    <definedName name="ORD113696_">DMartSalesData!$C$13698:$O$13698</definedName>
    <definedName name="ORD113697_">DMartSalesData!$C$13699:$O$13699</definedName>
    <definedName name="ORD113698_">DMartSalesData!$C$13700:$O$13700</definedName>
    <definedName name="ORD113699_">DMartSalesData!$C$13701:$O$13701</definedName>
    <definedName name="ORD113700_">DMartSalesData!$C$13702:$O$13702</definedName>
    <definedName name="ORD113701_">DMartSalesData!$C$13703:$O$13703</definedName>
    <definedName name="ORD113702_">DMartSalesData!$C$13704:$O$13704</definedName>
    <definedName name="ORD113703_">DMartSalesData!$C$13705:$O$13705</definedName>
    <definedName name="ORD113704_">DMartSalesData!$C$13706:$O$13706</definedName>
    <definedName name="ORD113705_">DMartSalesData!$C$13707:$O$13707</definedName>
    <definedName name="ORD113706_">DMartSalesData!$C$13708:$O$13708</definedName>
    <definedName name="ORD113707_">DMartSalesData!$C$13709:$O$13709</definedName>
    <definedName name="ORD113708_">DMartSalesData!$C$13710:$O$13710</definedName>
    <definedName name="ORD113709_">DMartSalesData!$C$13711:$O$13711</definedName>
    <definedName name="ORD113710_">DMartSalesData!$C$13712:$O$13712</definedName>
    <definedName name="ORD113711_">DMartSalesData!$C$13713:$O$13713</definedName>
    <definedName name="ORD113712_">DMartSalesData!$C$13714:$O$13714</definedName>
    <definedName name="ORD113713_">DMartSalesData!$C$13715:$O$13715</definedName>
    <definedName name="ORD113714_">DMartSalesData!$C$13716:$O$13716</definedName>
    <definedName name="ORD113715_">DMartSalesData!$C$13717:$O$13717</definedName>
    <definedName name="ORD113716_">DMartSalesData!$C$13718:$O$13718</definedName>
    <definedName name="ORD113717_">DMartSalesData!$C$13719:$O$13719</definedName>
    <definedName name="ORD113718_">DMartSalesData!$C$13720:$O$13720</definedName>
    <definedName name="ORD113719_">DMartSalesData!$C$13721:$O$13721</definedName>
    <definedName name="ORD113720_">DMartSalesData!$C$13722:$O$13722</definedName>
    <definedName name="ORD113721_">DMartSalesData!$C$13723:$O$13723</definedName>
    <definedName name="ORD113722_">DMartSalesData!$C$13724:$O$13724</definedName>
    <definedName name="ORD113723_">DMartSalesData!$C$13725:$O$13725</definedName>
    <definedName name="ORD113724_">DMartSalesData!$C$13726:$O$13726</definedName>
    <definedName name="ORD113725_">DMartSalesData!$C$13727:$O$13727</definedName>
    <definedName name="ORD113726_">DMartSalesData!$C$13728:$O$13728</definedName>
    <definedName name="ORD113727_">DMartSalesData!$C$13729:$O$13729</definedName>
    <definedName name="ORD113728_">DMartSalesData!$C$13730:$O$13730</definedName>
    <definedName name="ORD113729_">DMartSalesData!$C$13731:$O$13731</definedName>
    <definedName name="ORD113730_">DMartSalesData!$C$13732:$O$13732</definedName>
    <definedName name="ORD113731_">DMartSalesData!$C$13733:$O$13733</definedName>
    <definedName name="ORD113732_">DMartSalesData!$C$13734:$O$13734</definedName>
    <definedName name="ORD113733_">DMartSalesData!$C$13735:$O$13735</definedName>
    <definedName name="ORD113734_">DMartSalesData!$C$13736:$O$13736</definedName>
    <definedName name="ORD113735_">DMartSalesData!$C$13737:$O$13737</definedName>
    <definedName name="ORD113736_">DMartSalesData!$C$13738:$O$13738</definedName>
    <definedName name="ORD113737_">DMartSalesData!$C$13739:$O$13739</definedName>
    <definedName name="ORD113738_">DMartSalesData!$C$13740:$O$13740</definedName>
    <definedName name="ORD113739_">DMartSalesData!$C$13741:$O$13741</definedName>
    <definedName name="ORD113740_">DMartSalesData!$C$13742:$O$13742</definedName>
    <definedName name="ORD113741_">DMartSalesData!$C$13743:$O$13743</definedName>
    <definedName name="ORD113742_">DMartSalesData!$C$13744:$O$13744</definedName>
    <definedName name="ORD113743_">DMartSalesData!$C$13745:$O$13745</definedName>
    <definedName name="ORD113744_">DMartSalesData!$C$13746:$O$13746</definedName>
    <definedName name="ORD113745_">DMartSalesData!$C$13747:$O$13747</definedName>
    <definedName name="ORD113746_">DMartSalesData!$C$13748:$O$13748</definedName>
    <definedName name="ORD113747_">DMartSalesData!$C$13749:$O$13749</definedName>
    <definedName name="ORD113748_">DMartSalesData!$C$13750:$O$13750</definedName>
    <definedName name="ORD113749_">DMartSalesData!$C$13751:$O$13751</definedName>
    <definedName name="ORD113750_">DMartSalesData!$C$13752:$O$13752</definedName>
    <definedName name="ORD113751_">DMartSalesData!$C$13753:$O$13753</definedName>
    <definedName name="ORD113752_">DMartSalesData!$C$13754:$O$13754</definedName>
    <definedName name="ORD113753_">DMartSalesData!$C$13755:$O$13755</definedName>
    <definedName name="ORD113754_">DMartSalesData!$C$13756:$O$13756</definedName>
    <definedName name="ORD113755_">DMartSalesData!$C$13757:$O$13757</definedName>
    <definedName name="ORD113756_">DMartSalesData!$C$13758:$O$13758</definedName>
    <definedName name="ORD113757_">DMartSalesData!$C$13759:$O$13759</definedName>
    <definedName name="ORD113758_">DMartSalesData!$C$13760:$O$13760</definedName>
    <definedName name="ORD113759_">DMartSalesData!$C$13761:$O$13761</definedName>
    <definedName name="ORD113760_">DMartSalesData!$C$13762:$O$13762</definedName>
    <definedName name="ORD113761_">DMartSalesData!$C$13763:$O$13763</definedName>
    <definedName name="ORD113762_">DMartSalesData!$C$13764:$O$13764</definedName>
    <definedName name="ORD113763_">DMartSalesData!$C$13765:$O$13765</definedName>
    <definedName name="ORD113764_">DMartSalesData!$C$13766:$O$13766</definedName>
    <definedName name="ORD113765_">DMartSalesData!$C$13767:$O$13767</definedName>
    <definedName name="ORD113766_">DMartSalesData!$C$13768:$O$13768</definedName>
    <definedName name="ORD113767_">DMartSalesData!$C$13769:$O$13769</definedName>
    <definedName name="ORD113768_">DMartSalesData!$C$13770:$O$13770</definedName>
    <definedName name="ORD113769_">DMartSalesData!$C$13771:$O$13771</definedName>
    <definedName name="ORD113770_">DMartSalesData!$C$13772:$O$13772</definedName>
    <definedName name="ORD113771_">DMartSalesData!$C$13773:$O$13773</definedName>
    <definedName name="ORD113772_">DMartSalesData!$C$13774:$O$13774</definedName>
    <definedName name="ORD113773_">DMartSalesData!$C$13775:$O$13775</definedName>
    <definedName name="ORD113774_">DMartSalesData!$C$13776:$O$13776</definedName>
    <definedName name="ORD113775_">DMartSalesData!$C$13777:$O$13777</definedName>
    <definedName name="ORD113776_">DMartSalesData!$C$13778:$O$13778</definedName>
    <definedName name="ORD113777_">DMartSalesData!$C$13779:$O$13779</definedName>
    <definedName name="ORD113778_">DMartSalesData!$C$13780:$O$13780</definedName>
    <definedName name="ORD113779_">DMartSalesData!$C$13781:$O$13781</definedName>
    <definedName name="ORD113780_">DMartSalesData!$C$13782:$O$13782</definedName>
    <definedName name="ORD113781_">DMartSalesData!$C$13783:$O$13783</definedName>
    <definedName name="ORD113782_">DMartSalesData!$C$13784:$O$13784</definedName>
    <definedName name="ORD113783_">DMartSalesData!$C$13785:$O$13785</definedName>
    <definedName name="ORD113784_">DMartSalesData!$C$13786:$O$13786</definedName>
    <definedName name="ORD113785_">DMartSalesData!$C$13787:$O$13787</definedName>
    <definedName name="ORD113786_">DMartSalesData!$C$13788:$O$13788</definedName>
    <definedName name="ORD113787_">DMartSalesData!$C$13789:$O$13789</definedName>
    <definedName name="ORD113788_">DMartSalesData!$C$13790:$O$13790</definedName>
    <definedName name="ORD113789_">DMartSalesData!$C$13791:$O$13791</definedName>
    <definedName name="ORD113790_">DMartSalesData!$C$13792:$O$13792</definedName>
    <definedName name="ORD113791_">DMartSalesData!$C$13793:$O$13793</definedName>
    <definedName name="ORD113792_">DMartSalesData!$C$13794:$O$13794</definedName>
    <definedName name="ORD113793_">DMartSalesData!$C$13795:$O$13795</definedName>
    <definedName name="ORD113794_">DMartSalesData!$C$13796:$O$13796</definedName>
    <definedName name="ORD113795_">DMartSalesData!$C$13797:$O$13797</definedName>
    <definedName name="ORD113796_">DMartSalesData!$C$13798:$O$13798</definedName>
    <definedName name="ORD113797_">DMartSalesData!$C$13799:$O$13799</definedName>
    <definedName name="ORD113798_">DMartSalesData!$C$13800:$O$13800</definedName>
    <definedName name="ORD113799_">DMartSalesData!$C$13801:$O$13801</definedName>
    <definedName name="ORD113800_">DMartSalesData!$C$13802:$O$13802</definedName>
    <definedName name="ORD113801_">DMartSalesData!$C$13803:$O$13803</definedName>
    <definedName name="ORD113802_">DMartSalesData!$C$13804:$O$13804</definedName>
    <definedName name="ORD113803_">DMartSalesData!$C$13805:$O$13805</definedName>
    <definedName name="ORD113804_">DMartSalesData!$C$13806:$O$13806</definedName>
    <definedName name="ORD113805_">DMartSalesData!$C$13807:$O$13807</definedName>
    <definedName name="ORD113806_">DMartSalesData!$C$13808:$O$13808</definedName>
    <definedName name="ORD113807_">DMartSalesData!$C$13809:$O$13809</definedName>
    <definedName name="ORD113808_">DMartSalesData!$C$13810:$O$13810</definedName>
    <definedName name="ORD113809_">DMartSalesData!$C$13811:$O$13811</definedName>
    <definedName name="ORD113810_">DMartSalesData!$C$13812:$O$13812</definedName>
    <definedName name="ORD113811_">DMartSalesData!$C$13813:$O$13813</definedName>
    <definedName name="ORD113812_">DMartSalesData!$C$13814:$O$13814</definedName>
    <definedName name="ORD113813_">DMartSalesData!$C$13815:$O$13815</definedName>
    <definedName name="ORD113814_">DMartSalesData!$C$13816:$O$13816</definedName>
    <definedName name="ORD113815_">DMartSalesData!$C$13817:$O$13817</definedName>
    <definedName name="ORD113816_">DMartSalesData!$C$13818:$O$13818</definedName>
    <definedName name="ORD113817_">DMartSalesData!$C$13819:$O$13819</definedName>
    <definedName name="ORD113818_">DMartSalesData!$C$13820:$O$13820</definedName>
    <definedName name="ORD113819_">DMartSalesData!$C$13821:$O$13821</definedName>
    <definedName name="ORD113820_">DMartSalesData!$C$13822:$O$13822</definedName>
    <definedName name="ORD113821_">DMartSalesData!$C$13823:$O$13823</definedName>
    <definedName name="ORD113822_">DMartSalesData!$C$13824:$O$13824</definedName>
    <definedName name="ORD113823_">DMartSalesData!$C$13825:$O$13825</definedName>
    <definedName name="ORD113824_">DMartSalesData!$C$13826:$O$13826</definedName>
    <definedName name="ORD113825_">DMartSalesData!$C$13827:$O$13827</definedName>
    <definedName name="ORD113826_">DMartSalesData!$C$13828:$O$13828</definedName>
    <definedName name="ORD113827_">DMartSalesData!$C$13829:$O$13829</definedName>
    <definedName name="ORD113828_">DMartSalesData!$C$13830:$O$13830</definedName>
    <definedName name="ORD113829_">DMartSalesData!$C$13831:$O$13831</definedName>
    <definedName name="ORD113830_">DMartSalesData!$C$13832:$O$13832</definedName>
    <definedName name="ORD113831_">DMartSalesData!$C$13833:$O$13833</definedName>
    <definedName name="ORD113832_">DMartSalesData!$C$13834:$O$13834</definedName>
    <definedName name="ORD113833_">DMartSalesData!$C$13835:$O$13835</definedName>
    <definedName name="ORD113834_">DMartSalesData!$C$13836:$O$13836</definedName>
    <definedName name="ORD113835_">DMartSalesData!$C$13837:$O$13837</definedName>
    <definedName name="ORD113836_">DMartSalesData!$C$13838:$O$13838</definedName>
    <definedName name="ORD113837_">DMartSalesData!$C$13839:$O$13839</definedName>
    <definedName name="ORD113838_">DMartSalesData!$C$13840:$O$13840</definedName>
    <definedName name="ORD113839_">DMartSalesData!$C$13841:$O$13841</definedName>
    <definedName name="ORD113840_">DMartSalesData!$C$13842:$O$13842</definedName>
    <definedName name="ORD113841_">DMartSalesData!$C$13843:$O$13843</definedName>
    <definedName name="ORD113842_">DMartSalesData!$C$13844:$O$13844</definedName>
    <definedName name="ORD113843_">DMartSalesData!$C$13845:$O$13845</definedName>
    <definedName name="ORD113844_">DMartSalesData!$C$13846:$O$13846</definedName>
    <definedName name="ORD113845_">DMartSalesData!$C$13847:$O$13847</definedName>
    <definedName name="ORD113846_">DMartSalesData!$C$13848:$O$13848</definedName>
    <definedName name="ORD113847_">DMartSalesData!$C$13849:$O$13849</definedName>
    <definedName name="ORD113848_">DMartSalesData!$C$13850:$O$13850</definedName>
    <definedName name="ORD113849_">DMartSalesData!$C$13851:$O$13851</definedName>
    <definedName name="ORD113850_">DMartSalesData!$C$13852:$O$13852</definedName>
    <definedName name="ORD113851_">DMartSalesData!$C$13853:$O$13853</definedName>
    <definedName name="ORD113852_">DMartSalesData!$C$13854:$O$13854</definedName>
    <definedName name="ORD113853_">DMartSalesData!$C$13855:$O$13855</definedName>
    <definedName name="ORD113854_">DMartSalesData!$C$13856:$O$13856</definedName>
    <definedName name="ORD113855_">DMartSalesData!$C$13857:$O$13857</definedName>
    <definedName name="ORD113856_">DMartSalesData!$C$13858:$O$13858</definedName>
    <definedName name="ORD113857_">DMartSalesData!$C$13859:$O$13859</definedName>
    <definedName name="ORD113858_">DMartSalesData!$C$13860:$O$13860</definedName>
    <definedName name="ORD113859_">DMartSalesData!$C$13861:$O$13861</definedName>
    <definedName name="ORD113860_">DMartSalesData!$C$13862:$O$13862</definedName>
    <definedName name="ORD113861_">DMartSalesData!$C$13863:$O$13863</definedName>
    <definedName name="ORD113862_">DMartSalesData!$C$13864:$O$13864</definedName>
    <definedName name="ORD113863_">DMartSalesData!$C$13865:$O$13865</definedName>
    <definedName name="ORD113864_">DMartSalesData!$C$13866:$O$13866</definedName>
    <definedName name="ORD113865_">DMartSalesData!$C$13867:$O$13867</definedName>
    <definedName name="ORD113866_">DMartSalesData!$C$13868:$O$13868</definedName>
    <definedName name="ORD113867_">DMartSalesData!$C$13869:$O$13869</definedName>
    <definedName name="ORD113868_">DMartSalesData!$C$13870:$O$13870</definedName>
    <definedName name="ORD113869_">DMartSalesData!$C$13871:$O$13871</definedName>
    <definedName name="ORD113870_">DMartSalesData!$C$13872:$O$13872</definedName>
    <definedName name="ORD113871_">DMartSalesData!$C$13873:$O$13873</definedName>
    <definedName name="ORD113872_">DMartSalesData!$C$13874:$O$13874</definedName>
    <definedName name="ORD113873_">DMartSalesData!$C$13875:$O$13875</definedName>
    <definedName name="ORD113874_">DMartSalesData!$C$13876:$O$13876</definedName>
    <definedName name="ORD113875_">DMartSalesData!$C$13877:$O$13877</definedName>
    <definedName name="ORD113876_">DMartSalesData!$C$13878:$O$13878</definedName>
    <definedName name="ORD113877_">DMartSalesData!$C$13879:$O$13879</definedName>
    <definedName name="ORD113878_">DMartSalesData!$C$13880:$O$13880</definedName>
    <definedName name="ORD113879_">DMartSalesData!$C$13881:$O$13881</definedName>
    <definedName name="ORD113880_">DMartSalesData!$C$13882:$O$13882</definedName>
    <definedName name="ORD113881_">DMartSalesData!$C$13883:$O$13883</definedName>
    <definedName name="ORD113882_">DMartSalesData!$C$13884:$O$13884</definedName>
    <definedName name="ORD113883_">DMartSalesData!$C$13885:$O$13885</definedName>
    <definedName name="ORD113884_">DMartSalesData!$C$13886:$O$13886</definedName>
    <definedName name="ORD113885_">DMartSalesData!$C$13887:$O$13887</definedName>
    <definedName name="ORD113886_">DMartSalesData!$C$13888:$O$13888</definedName>
    <definedName name="ORD113887_">DMartSalesData!$C$13889:$O$13889</definedName>
    <definedName name="ORD113888_">DMartSalesData!$C$13890:$O$13890</definedName>
    <definedName name="ORD113889_">DMartSalesData!$C$13891:$O$13891</definedName>
    <definedName name="ORD113890_">DMartSalesData!$C$13892:$O$13892</definedName>
    <definedName name="ORD113891_">DMartSalesData!$C$13893:$O$13893</definedName>
    <definedName name="ORD113892_">DMartSalesData!$C$13894:$O$13894</definedName>
    <definedName name="ORD113893_">DMartSalesData!$C$13895:$O$13895</definedName>
    <definedName name="ORD113894_">DMartSalesData!$C$13896:$O$13896</definedName>
    <definedName name="ORD113895_">DMartSalesData!$C$13897:$O$13897</definedName>
    <definedName name="ORD113896_">DMartSalesData!$C$13898:$O$13898</definedName>
    <definedName name="ORD113897_">DMartSalesData!$C$13899:$O$13899</definedName>
    <definedName name="ORD113898_">DMartSalesData!$C$13900:$O$13900</definedName>
    <definedName name="ORD113899_">DMartSalesData!$C$13901:$O$13901</definedName>
    <definedName name="ORD113900_">DMartSalesData!$C$13902:$O$13902</definedName>
    <definedName name="ORD113901_">DMartSalesData!$C$13903:$O$13903</definedName>
    <definedName name="ORD113902_">DMartSalesData!$C$13904:$O$13904</definedName>
    <definedName name="ORD113903_">DMartSalesData!$C$13905:$O$13905</definedName>
    <definedName name="ORD113904_">DMartSalesData!$C$13906:$O$13906</definedName>
    <definedName name="ORD113905_">DMartSalesData!$C$13907:$O$13907</definedName>
    <definedName name="ORD113906_">DMartSalesData!$C$13908:$O$13908</definedName>
    <definedName name="ORD113907_">DMartSalesData!$C$13909:$O$13909</definedName>
    <definedName name="ORD113908_">DMartSalesData!$C$13910:$O$13910</definedName>
    <definedName name="ORD113909_">DMartSalesData!$C$13911:$O$13911</definedName>
    <definedName name="ORD113910_">DMartSalesData!$C$13912:$O$13912</definedName>
    <definedName name="ORD113911_">DMartSalesData!$C$13913:$O$13913</definedName>
    <definedName name="ORD113912_">DMartSalesData!$C$13914:$O$13914</definedName>
    <definedName name="ORD113913_">DMartSalesData!$C$13915:$O$13915</definedName>
    <definedName name="ORD113914_">DMartSalesData!$C$13916:$O$13916</definedName>
    <definedName name="ORD113915_">DMartSalesData!$C$13917:$O$13917</definedName>
    <definedName name="ORD113916_">DMartSalesData!$C$13918:$O$13918</definedName>
    <definedName name="ORD113917_">DMartSalesData!$C$13919:$O$13919</definedName>
    <definedName name="ORD113918_">DMartSalesData!$C$13920:$O$13920</definedName>
    <definedName name="ORD113919_">DMartSalesData!$C$13921:$O$13921</definedName>
    <definedName name="ORD113920_">DMartSalesData!$C$13922:$O$13922</definedName>
    <definedName name="ORD113921_">DMartSalesData!$C$13923:$O$13923</definedName>
    <definedName name="ORD113922_">DMartSalesData!$C$13924:$O$13924</definedName>
    <definedName name="ORD113923_">DMartSalesData!$C$13925:$O$13925</definedName>
    <definedName name="ORD113924_">DMartSalesData!$C$13926:$O$13926</definedName>
    <definedName name="ORD113925_">DMartSalesData!$C$13927:$O$13927</definedName>
    <definedName name="ORD113926_">DMartSalesData!$C$13928:$O$13928</definedName>
    <definedName name="ORD113927_">DMartSalesData!$C$13929:$O$13929</definedName>
    <definedName name="ORD113928_">DMartSalesData!$C$13930:$O$13930</definedName>
    <definedName name="ORD113929_">DMartSalesData!$C$13931:$O$13931</definedName>
    <definedName name="ORD113930_">DMartSalesData!$C$13932:$O$13932</definedName>
    <definedName name="ORD113931_">DMartSalesData!$C$13933:$O$13933</definedName>
    <definedName name="ORD113932_">DMartSalesData!$C$13934:$O$13934</definedName>
    <definedName name="ORD113933_">DMartSalesData!$C$13935:$O$13935</definedName>
    <definedName name="ORD113934_">DMartSalesData!$C$13936:$O$13936</definedName>
    <definedName name="ORD113935_">DMartSalesData!$C$13937:$O$13937</definedName>
    <definedName name="ORD113936_">DMartSalesData!$C$13938:$O$13938</definedName>
    <definedName name="ORD113937_">DMartSalesData!$C$13939:$O$13939</definedName>
    <definedName name="ORD113938_">DMartSalesData!$C$13940:$O$13940</definedName>
    <definedName name="ORD113939_">DMartSalesData!$C$13941:$O$13941</definedName>
    <definedName name="ORD113940_">DMartSalesData!$C$13942:$O$13942</definedName>
    <definedName name="ORD113941_">DMartSalesData!$C$13943:$O$13943</definedName>
    <definedName name="ORD113942_">DMartSalesData!$C$13944:$O$13944</definedName>
    <definedName name="ORD113943_">DMartSalesData!$C$13945:$O$13945</definedName>
    <definedName name="ORD113944_">DMartSalesData!$C$13946:$O$13946</definedName>
    <definedName name="ORD113945_">DMartSalesData!$C$13947:$O$13947</definedName>
    <definedName name="ORD113946_">DMartSalesData!$C$13948:$O$13948</definedName>
    <definedName name="ORD113947_">DMartSalesData!$C$13949:$O$13949</definedName>
    <definedName name="ORD113948_">DMartSalesData!$C$13950:$O$13950</definedName>
    <definedName name="ORD113949_">DMartSalesData!$C$13951:$O$13951</definedName>
    <definedName name="ORD113950_">DMartSalesData!$C$13952:$O$13952</definedName>
    <definedName name="ORD113951_">DMartSalesData!$C$13953:$O$13953</definedName>
    <definedName name="ORD113952_">DMartSalesData!$C$13954:$O$13954</definedName>
    <definedName name="ORD113953_">DMartSalesData!$C$13955:$O$13955</definedName>
    <definedName name="ORD113954_">DMartSalesData!$C$13956:$O$13956</definedName>
    <definedName name="ORD113955_">DMartSalesData!$C$13957:$O$13957</definedName>
    <definedName name="ORD113956_">DMartSalesData!$C$13958:$O$13958</definedName>
    <definedName name="ORD113957_">DMartSalesData!$C$13959:$O$13959</definedName>
    <definedName name="ORD113958_">DMartSalesData!$C$13960:$O$13960</definedName>
    <definedName name="ORD113959_">DMartSalesData!$C$13961:$O$13961</definedName>
    <definedName name="ORD113960_">DMartSalesData!$C$13962:$O$13962</definedName>
    <definedName name="ORD113961_">DMartSalesData!$C$13963:$O$13963</definedName>
    <definedName name="ORD113962_">DMartSalesData!$C$13964:$O$13964</definedName>
    <definedName name="ORD113963_">DMartSalesData!$C$13965:$O$13965</definedName>
    <definedName name="ORD113964_">DMartSalesData!$C$13966:$O$13966</definedName>
    <definedName name="ORD113965_">DMartSalesData!$C$13967:$O$13967</definedName>
    <definedName name="ORD113966_">DMartSalesData!$C$13968:$O$13968</definedName>
    <definedName name="ORD113967_">DMartSalesData!$C$13969:$O$13969</definedName>
    <definedName name="ORD113968_">DMartSalesData!$C$13970:$O$13970</definedName>
    <definedName name="ORD113969_">DMartSalesData!$C$13971:$O$13971</definedName>
    <definedName name="ORD113970_">DMartSalesData!$C$13972:$O$13972</definedName>
    <definedName name="ORD113971_">DMartSalesData!$C$13973:$O$13973</definedName>
    <definedName name="ORD113972_">DMartSalesData!$C$13974:$O$13974</definedName>
    <definedName name="ORD113973_">DMartSalesData!$C$13975:$O$13975</definedName>
    <definedName name="ORD113974_">DMartSalesData!$C$13976:$O$13976</definedName>
    <definedName name="ORD113975_">DMartSalesData!$C$13977:$O$13977</definedName>
    <definedName name="ORD113976_">DMartSalesData!$C$13978:$O$13978</definedName>
    <definedName name="ORD113977_">DMartSalesData!$C$13979:$O$13979</definedName>
    <definedName name="ORD113978_">DMartSalesData!$C$13980:$O$13980</definedName>
    <definedName name="ORD113979_">DMartSalesData!$C$13981:$O$13981</definedName>
    <definedName name="ORD113980_">DMartSalesData!$C$13982:$O$13982</definedName>
    <definedName name="ORD113981_">DMartSalesData!$C$13983:$O$13983</definedName>
    <definedName name="ORD113982_">DMartSalesData!$C$13984:$O$13984</definedName>
    <definedName name="ORD113983_">DMartSalesData!$C$13985:$O$13985</definedName>
    <definedName name="ORD113984_">DMartSalesData!$C$13986:$O$13986</definedName>
    <definedName name="ORD113985_">DMartSalesData!$C$13987:$O$13987</definedName>
    <definedName name="ORD113986_">DMartSalesData!$C$13988:$O$13988</definedName>
    <definedName name="ORD113987_">DMartSalesData!$C$13989:$O$13989</definedName>
    <definedName name="ORD113988_">DMartSalesData!$C$13990:$O$13990</definedName>
    <definedName name="ORD113989_">DMartSalesData!$C$13991:$O$13991</definedName>
    <definedName name="ORD113990_">DMartSalesData!$C$13992:$O$13992</definedName>
    <definedName name="ORD113991_">DMartSalesData!$C$13993:$O$13993</definedName>
    <definedName name="ORD113992_">DMartSalesData!$C$13994:$O$13994</definedName>
    <definedName name="ORD113993_">DMartSalesData!$C$13995:$O$13995</definedName>
    <definedName name="ORD113994_">DMartSalesData!$C$13996:$O$13996</definedName>
    <definedName name="ORD113995_">DMartSalesData!$C$13997:$O$13997</definedName>
    <definedName name="ORD113996_">DMartSalesData!$C$13998:$O$13998</definedName>
    <definedName name="ORD113997_">DMartSalesData!$C$13999:$O$13999</definedName>
    <definedName name="ORD113998_">DMartSalesData!$C$14000:$O$14000</definedName>
    <definedName name="ORD113999_">DMartSalesData!$C$14001:$O$14001</definedName>
    <definedName name="ORD114000_">DMartSalesData!$C$14002:$O$14002</definedName>
    <definedName name="ORD114001_">DMartSalesData!$C$14003:$O$14003</definedName>
    <definedName name="ORD114002_">DMartSalesData!$C$14004:$O$14004</definedName>
    <definedName name="ORD114003_">DMartSalesData!$C$14005:$O$14005</definedName>
    <definedName name="ORD114004_">DMartSalesData!$C$14006:$O$14006</definedName>
    <definedName name="ORD114005_">DMartSalesData!$C$14007:$O$14007</definedName>
    <definedName name="ORD114006_">DMartSalesData!$C$14008:$O$14008</definedName>
    <definedName name="ORD114007_">DMartSalesData!$C$14009:$O$14009</definedName>
    <definedName name="ORD114008_">DMartSalesData!$C$14010:$O$14010</definedName>
    <definedName name="ORD114009_">DMartSalesData!$C$14011:$O$14011</definedName>
    <definedName name="ORD114010_">DMartSalesData!$C$14012:$O$14012</definedName>
    <definedName name="ORD114011_">DMartSalesData!$C$14013:$O$14013</definedName>
    <definedName name="ORD114012_">DMartSalesData!$C$14014:$O$14014</definedName>
    <definedName name="ORD114013_">DMartSalesData!$C$14015:$O$14015</definedName>
    <definedName name="ORD114014_">DMartSalesData!$C$14016:$O$14016</definedName>
    <definedName name="ORD114015_">DMartSalesData!$C$14017:$O$14017</definedName>
    <definedName name="ORD114016_">DMartSalesData!$C$14018:$O$14018</definedName>
    <definedName name="ORD114017_">DMartSalesData!$C$14019:$O$14019</definedName>
    <definedName name="ORD114018_">DMartSalesData!$C$14020:$O$14020</definedName>
    <definedName name="ORD114019_">DMartSalesData!$C$14021:$O$14021</definedName>
    <definedName name="ORD114020_">DMartSalesData!$C$14022:$O$14022</definedName>
    <definedName name="ORD114021_">DMartSalesData!$C$14023:$O$14023</definedName>
    <definedName name="ORD114022_">DMartSalesData!$C$14024:$O$14024</definedName>
    <definedName name="ORD114023_">DMartSalesData!$C$14025:$O$14025</definedName>
    <definedName name="ORD114024_">DMartSalesData!$C$14026:$O$14026</definedName>
    <definedName name="ORD114025_">DMartSalesData!$C$14027:$O$14027</definedName>
    <definedName name="ORD114026_">DMartSalesData!$C$14028:$O$14028</definedName>
    <definedName name="ORD114027_">DMartSalesData!$C$14029:$O$14029</definedName>
    <definedName name="ORD114028_">DMartSalesData!$C$14030:$O$14030</definedName>
    <definedName name="ORD114029_">DMartSalesData!$C$14031:$O$14031</definedName>
    <definedName name="ORD114030_">DMartSalesData!$C$14032:$O$14032</definedName>
    <definedName name="ORD114031_">DMartSalesData!$C$14033:$O$14033</definedName>
    <definedName name="ORD114032_">DMartSalesData!$C$14034:$O$14034</definedName>
    <definedName name="ORD114033_">DMartSalesData!$C$14035:$O$14035</definedName>
    <definedName name="ORD114034_">DMartSalesData!$C$14036:$O$14036</definedName>
    <definedName name="ORD114035_">DMartSalesData!$C$14037:$O$14037</definedName>
    <definedName name="ORD114036_">DMartSalesData!$C$14038:$O$14038</definedName>
    <definedName name="ORD114037_">DMartSalesData!$C$14039:$O$14039</definedName>
    <definedName name="ORD114038_">DMartSalesData!$C$14040:$O$14040</definedName>
    <definedName name="ORD114039_">DMartSalesData!$C$14041:$O$14041</definedName>
    <definedName name="ORD114040_">DMartSalesData!$C$14042:$O$14042</definedName>
    <definedName name="ORD114041_">DMartSalesData!$C$14043:$O$14043</definedName>
    <definedName name="ORD114042_">DMartSalesData!$C$14044:$O$14044</definedName>
    <definedName name="ORD114043_">DMartSalesData!$C$14045:$O$14045</definedName>
    <definedName name="ORD114044_">DMartSalesData!$C$14046:$O$14046</definedName>
    <definedName name="ORD114045_">DMartSalesData!$C$14047:$O$14047</definedName>
    <definedName name="ORD114046_">DMartSalesData!$C$14048:$O$14048</definedName>
    <definedName name="ORD114047_">DMartSalesData!$C$14049:$O$14049</definedName>
    <definedName name="ORD114048_">DMartSalesData!$C$14050:$O$14050</definedName>
    <definedName name="ORD114049_">DMartSalesData!$C$14051:$O$14051</definedName>
    <definedName name="ORD114050_">DMartSalesData!$C$14052:$O$14052</definedName>
    <definedName name="ORD114051_">DMartSalesData!$C$14053:$O$14053</definedName>
    <definedName name="ORD114052_">DMartSalesData!$C$14054:$O$14054</definedName>
    <definedName name="ORD114053_">DMartSalesData!$C$14055:$O$14055</definedName>
    <definedName name="ORD114054_">DMartSalesData!$C$14056:$O$14056</definedName>
    <definedName name="ORD114055_">DMartSalesData!$C$14057:$O$14057</definedName>
    <definedName name="ORD114056_">DMartSalesData!$C$14058:$O$14058</definedName>
    <definedName name="ORD114057_">DMartSalesData!$C$14059:$O$14059</definedName>
    <definedName name="ORD114058_">DMartSalesData!$C$14060:$O$14060</definedName>
    <definedName name="ORD114059_">DMartSalesData!$C$14061:$O$14061</definedName>
    <definedName name="ORD114060_">DMartSalesData!$C$14062:$O$14062</definedName>
    <definedName name="ORD114061_">DMartSalesData!$C$14063:$O$14063</definedName>
    <definedName name="ORD114062_">DMartSalesData!$C$14064:$O$14064</definedName>
    <definedName name="ORD114063_">DMartSalesData!$C$14065:$O$14065</definedName>
    <definedName name="ORD114064_">DMartSalesData!$C$14066:$O$14066</definedName>
    <definedName name="ORD114065_">DMartSalesData!$C$14067:$O$14067</definedName>
    <definedName name="ORD114066_">DMartSalesData!$C$14068:$O$14068</definedName>
    <definedName name="ORD114067_">DMartSalesData!$C$14069:$O$14069</definedName>
    <definedName name="ORD114068_">DMartSalesData!$C$14070:$O$14070</definedName>
    <definedName name="ORD114069_">DMartSalesData!$C$14071:$O$14071</definedName>
    <definedName name="ORD114070_">DMartSalesData!$C$14072:$O$14072</definedName>
    <definedName name="ORD114071_">DMartSalesData!$C$14073:$O$14073</definedName>
    <definedName name="ORD114072_">DMartSalesData!$C$14074:$O$14074</definedName>
    <definedName name="ORD114073_">DMartSalesData!$C$14075:$O$14075</definedName>
    <definedName name="ORD114074_">DMartSalesData!$C$14076:$O$14076</definedName>
    <definedName name="ORD114075_">DMartSalesData!$C$14077:$O$14077</definedName>
    <definedName name="ORD114076_">DMartSalesData!$C$14078:$O$14078</definedName>
    <definedName name="ORD114077_">DMartSalesData!$C$14079:$O$14079</definedName>
    <definedName name="ORD114078_">DMartSalesData!$C$14080:$O$14080</definedName>
    <definedName name="ORD114079_">DMartSalesData!$C$14081:$O$14081</definedName>
    <definedName name="ORD114080_">DMartSalesData!$C$14082:$O$14082</definedName>
    <definedName name="ORD114081_">DMartSalesData!$C$14083:$O$14083</definedName>
    <definedName name="ORD114082_">DMartSalesData!$C$14084:$O$14084</definedName>
    <definedName name="ORD114083_">DMartSalesData!$C$14085:$O$14085</definedName>
    <definedName name="ORD114084_">DMartSalesData!$C$14086:$O$14086</definedName>
    <definedName name="ORD114085_">DMartSalesData!$C$14087:$O$14087</definedName>
    <definedName name="ORD114086_">DMartSalesData!$C$14088:$O$14088</definedName>
    <definedName name="ORD114087_">DMartSalesData!$C$14089:$O$14089</definedName>
    <definedName name="ORD114088_">DMartSalesData!$C$14090:$O$14090</definedName>
    <definedName name="ORD114089_">DMartSalesData!$C$14091:$O$14091</definedName>
    <definedName name="ORD114090_">DMartSalesData!$C$14092:$O$14092</definedName>
    <definedName name="ORD114091_">DMartSalesData!$C$14093:$O$14093</definedName>
    <definedName name="ORD114092_">DMartSalesData!$C$14094:$O$14094</definedName>
    <definedName name="ORD114093_">DMartSalesData!$C$14095:$O$14095</definedName>
    <definedName name="ORD114094_">DMartSalesData!$C$14096:$O$14096</definedName>
    <definedName name="ORD114095_">DMartSalesData!$C$14097:$O$14097</definedName>
    <definedName name="ORD114096_">DMartSalesData!$C$14098:$O$14098</definedName>
    <definedName name="ORD114097_">DMartSalesData!$C$14099:$O$14099</definedName>
    <definedName name="ORD114098_">DMartSalesData!$C$14100:$O$14100</definedName>
    <definedName name="ORD114099_">DMartSalesData!$C$14101:$O$14101</definedName>
    <definedName name="ORD114100_">DMartSalesData!$C$14102:$O$14102</definedName>
    <definedName name="ORD114101_">DMartSalesData!$C$14103:$O$14103</definedName>
    <definedName name="ORD114102_">DMartSalesData!$C$14104:$O$14104</definedName>
    <definedName name="ORD114103_">DMartSalesData!$C$14105:$O$14105</definedName>
    <definedName name="ORD114104_">DMartSalesData!$C$14106:$O$14106</definedName>
    <definedName name="ORD114105_">DMartSalesData!$C$14107:$O$14107</definedName>
    <definedName name="ORD114106_">DMartSalesData!$C$14108:$O$14108</definedName>
    <definedName name="ORD114107_">DMartSalesData!$C$14109:$O$14109</definedName>
    <definedName name="ORD114108_">DMartSalesData!$C$14110:$O$14110</definedName>
    <definedName name="ORD114109_">DMartSalesData!$C$14111:$O$14111</definedName>
    <definedName name="ORD114110_">DMartSalesData!$C$14112:$O$14112</definedName>
    <definedName name="ORD114111_">DMartSalesData!$C$14113:$O$14113</definedName>
    <definedName name="ORD114112_">DMartSalesData!$C$14114:$O$14114</definedName>
    <definedName name="ORD114113_">DMartSalesData!$C$14115:$O$14115</definedName>
    <definedName name="ORD114114_">DMartSalesData!$C$14116:$O$14116</definedName>
    <definedName name="ORD114115_">DMartSalesData!$C$14117:$O$14117</definedName>
    <definedName name="ORD114116_">DMartSalesData!$C$14118:$O$14118</definedName>
    <definedName name="ORD114117_">DMartSalesData!$C$14119:$O$14119</definedName>
    <definedName name="ORD114118_">DMartSalesData!$C$14120:$O$14120</definedName>
    <definedName name="ORD114119_">DMartSalesData!$C$14121:$O$14121</definedName>
    <definedName name="ORD114120_">DMartSalesData!$C$14122:$O$14122</definedName>
    <definedName name="ORD114121_">DMartSalesData!$C$14123:$O$14123</definedName>
    <definedName name="ORD114122_">DMartSalesData!$C$14124:$O$14124</definedName>
    <definedName name="ORD114123_">DMartSalesData!$C$14125:$O$14125</definedName>
    <definedName name="ORD114124_">DMartSalesData!$C$14126:$O$14126</definedName>
    <definedName name="ORD114125_">DMartSalesData!$C$14127:$O$14127</definedName>
    <definedName name="ORD114126_">DMartSalesData!$C$14128:$O$14128</definedName>
    <definedName name="ORD114127_">DMartSalesData!$C$14129:$O$14129</definedName>
    <definedName name="ORD114128_">DMartSalesData!$C$14130:$O$14130</definedName>
    <definedName name="ORD114129_">DMartSalesData!$C$14131:$O$14131</definedName>
    <definedName name="ORD114130_">DMartSalesData!$C$14132:$O$14132</definedName>
    <definedName name="ORD114131_">DMartSalesData!$C$14133:$O$14133</definedName>
    <definedName name="ORD114132_">DMartSalesData!$C$14134:$O$14134</definedName>
    <definedName name="ORD114133_">DMartSalesData!$C$14135:$O$14135</definedName>
    <definedName name="ORD114134_">DMartSalesData!$C$14136:$O$14136</definedName>
    <definedName name="ORD114135_">DMartSalesData!$C$14137:$O$14137</definedName>
    <definedName name="ORD114136_">DMartSalesData!$C$14138:$O$14138</definedName>
    <definedName name="ORD114137_">DMartSalesData!$C$14139:$O$14139</definedName>
    <definedName name="ORD114138_">DMartSalesData!$C$14140:$O$14140</definedName>
    <definedName name="ORD114139_">DMartSalesData!$C$14141:$O$14141</definedName>
    <definedName name="ORD114140_">DMartSalesData!$C$14142:$O$14142</definedName>
    <definedName name="ORD114141_">DMartSalesData!$C$14143:$O$14143</definedName>
    <definedName name="ORD114142_">DMartSalesData!$C$14144:$O$14144</definedName>
    <definedName name="ORD114143_">DMartSalesData!$C$14145:$O$14145</definedName>
    <definedName name="ORD114144_">DMartSalesData!$C$14146:$O$14146</definedName>
    <definedName name="ORD114145_">DMartSalesData!$C$14147:$O$14147</definedName>
    <definedName name="ORD114146_">DMartSalesData!$C$14148:$O$14148</definedName>
    <definedName name="ORD114147_">DMartSalesData!$C$14149:$O$14149</definedName>
    <definedName name="ORD114148_">DMartSalesData!$C$14150:$O$14150</definedName>
    <definedName name="ORD114149_">DMartSalesData!$C$14151:$O$14151</definedName>
    <definedName name="ORD114150_">DMartSalesData!$C$14152:$O$14152</definedName>
    <definedName name="ORD114151_">DMartSalesData!$C$14153:$O$14153</definedName>
    <definedName name="ORD114152_">DMartSalesData!$C$14154:$O$14154</definedName>
    <definedName name="ORD114153_">DMartSalesData!$C$14155:$O$14155</definedName>
    <definedName name="ORD114154_">DMartSalesData!$C$14156:$O$14156</definedName>
    <definedName name="ORD114155_">DMartSalesData!$C$14157:$O$14157</definedName>
    <definedName name="ORD114156_">DMartSalesData!$C$14158:$O$14158</definedName>
    <definedName name="ORD114157_">DMartSalesData!$C$14159:$O$14159</definedName>
    <definedName name="ORD114158_">DMartSalesData!$C$14160:$O$14160</definedName>
    <definedName name="ORD114159_">DMartSalesData!$C$14161:$O$14161</definedName>
    <definedName name="ORD114160_">DMartSalesData!$C$14162:$O$14162</definedName>
    <definedName name="ORD114161_">DMartSalesData!$C$14163:$O$14163</definedName>
    <definedName name="ORD114162_">DMartSalesData!$C$14164:$O$14164</definedName>
    <definedName name="ORD114163_">DMartSalesData!$C$14165:$O$14165</definedName>
    <definedName name="ORD114164_">DMartSalesData!$C$14166:$O$14166</definedName>
    <definedName name="ORD114165_">DMartSalesData!$C$14167:$O$14167</definedName>
    <definedName name="ORD114166_">DMartSalesData!$C$14168:$O$14168</definedName>
    <definedName name="ORD114167_">DMartSalesData!$C$14169:$O$14169</definedName>
    <definedName name="ORD114168_">DMartSalesData!$C$14170:$O$14170</definedName>
    <definedName name="ORD114169_">DMartSalesData!$C$14171:$O$14171</definedName>
    <definedName name="ORD114170_">DMartSalesData!$C$14172:$O$14172</definedName>
    <definedName name="ORD114171_">DMartSalesData!$C$14173:$O$14173</definedName>
    <definedName name="ORD114172_">DMartSalesData!$C$14174:$O$14174</definedName>
    <definedName name="ORD114173_">DMartSalesData!$C$14175:$O$14175</definedName>
    <definedName name="ORD114174_">DMartSalesData!$C$14176:$O$14176</definedName>
    <definedName name="ORD114175_">DMartSalesData!$C$14177:$O$14177</definedName>
    <definedName name="ORD114176_">DMartSalesData!$C$14178:$O$14178</definedName>
    <definedName name="ORD114177_">DMartSalesData!$C$14179:$O$14179</definedName>
    <definedName name="ORD114178_">DMartSalesData!$C$14180:$O$14180</definedName>
    <definedName name="ORD114179_">DMartSalesData!$C$14181:$O$14181</definedName>
    <definedName name="ORD114180_">DMartSalesData!$C$14182:$O$14182</definedName>
    <definedName name="ORD114181_">DMartSalesData!$C$14183:$O$14183</definedName>
    <definedName name="ORD114182_">DMartSalesData!$C$14184:$O$14184</definedName>
    <definedName name="ORD114183_">DMartSalesData!$C$14185:$O$14185</definedName>
    <definedName name="ORD114184_">DMartSalesData!$C$14186:$O$14186</definedName>
    <definedName name="ORD114185_">DMartSalesData!$C$14187:$O$14187</definedName>
    <definedName name="ORD114186_">DMartSalesData!$C$14188:$O$14188</definedName>
    <definedName name="ORD114187_">DMartSalesData!$C$14189:$O$14189</definedName>
    <definedName name="ORD114188_">DMartSalesData!$C$14190:$O$14190</definedName>
    <definedName name="ORD114189_">DMartSalesData!$C$14191:$O$14191</definedName>
    <definedName name="ORD114190_">DMartSalesData!$C$14192:$O$14192</definedName>
    <definedName name="ORD114191_">DMartSalesData!$C$14193:$O$14193</definedName>
    <definedName name="ORD114192_">DMartSalesData!$C$14194:$O$14194</definedName>
    <definedName name="ORD114193_">DMartSalesData!$C$14195:$O$14195</definedName>
    <definedName name="ORD114194_">DMartSalesData!$C$14196:$O$14196</definedName>
    <definedName name="ORD114195_">DMartSalesData!$C$14197:$O$14197</definedName>
    <definedName name="ORD114196_">DMartSalesData!$C$14198:$O$14198</definedName>
    <definedName name="ORD114197_">DMartSalesData!$C$14199:$O$14199</definedName>
    <definedName name="ORD114198_">DMartSalesData!$C$14200:$O$14200</definedName>
    <definedName name="ORD114199_">DMartSalesData!$C$14201:$O$14201</definedName>
    <definedName name="ORD114200_">DMartSalesData!$C$14202:$O$14202</definedName>
    <definedName name="ORD114201_">DMartSalesData!$C$14203:$O$14203</definedName>
    <definedName name="ORD114202_">DMartSalesData!$C$14204:$O$14204</definedName>
    <definedName name="ORD114203_">DMartSalesData!$C$14205:$O$14205</definedName>
    <definedName name="ORD114204_">DMartSalesData!$C$14206:$O$14206</definedName>
    <definedName name="ORD114205_">DMartSalesData!$C$14207:$O$14207</definedName>
    <definedName name="ORD114206_">DMartSalesData!$C$14208:$O$14208</definedName>
    <definedName name="ORD114207_">DMartSalesData!$C$14209:$O$14209</definedName>
    <definedName name="ORD114208_">DMartSalesData!$C$14210:$O$14210</definedName>
    <definedName name="ORD114209_">DMartSalesData!$C$14211:$O$14211</definedName>
    <definedName name="ORD114210_">DMartSalesData!$C$14212:$O$14212</definedName>
    <definedName name="ORD114211_">DMartSalesData!$C$14213:$O$14213</definedName>
    <definedName name="ORD114212_">DMartSalesData!$C$14214:$O$14214</definedName>
    <definedName name="ORD114213_">DMartSalesData!$C$14215:$O$14215</definedName>
    <definedName name="ORD114214_">DMartSalesData!$C$14216:$O$14216</definedName>
    <definedName name="ORD114215_">DMartSalesData!$C$14217:$O$14217</definedName>
    <definedName name="ORD114216_">DMartSalesData!$C$14218:$O$14218</definedName>
    <definedName name="ORD114217_">DMartSalesData!$C$14219:$O$14219</definedName>
    <definedName name="ORD114218_">DMartSalesData!$C$14220:$O$14220</definedName>
    <definedName name="ORD114219_">DMartSalesData!$C$14221:$O$14221</definedName>
    <definedName name="ORD114220_">DMartSalesData!$C$14222:$O$14222</definedName>
    <definedName name="ORD114221_">DMartSalesData!$C$14223:$O$14223</definedName>
    <definedName name="ORD114222_">DMartSalesData!$C$14224:$O$14224</definedName>
    <definedName name="ORD114223_">DMartSalesData!$C$14225:$O$14225</definedName>
    <definedName name="ORD114224_">DMartSalesData!$C$14226:$O$14226</definedName>
    <definedName name="ORD114225_">DMartSalesData!$C$14227:$O$14227</definedName>
    <definedName name="ORD114226_">DMartSalesData!$C$14228:$O$14228</definedName>
    <definedName name="ORD114227_">DMartSalesData!$C$14229:$O$14229</definedName>
    <definedName name="ORD114228_">DMartSalesData!$C$14230:$O$14230</definedName>
    <definedName name="ORD114229_">DMartSalesData!$C$14231:$O$14231</definedName>
    <definedName name="ORD114230_">DMartSalesData!$C$14232:$O$14232</definedName>
    <definedName name="ORD114231_">DMartSalesData!$C$14233:$O$14233</definedName>
    <definedName name="ORD114232_">DMartSalesData!$C$14234:$O$14234</definedName>
    <definedName name="ORD114233_">DMartSalesData!$C$14235:$O$14235</definedName>
    <definedName name="ORD114234_">DMartSalesData!$C$14236:$O$14236</definedName>
    <definedName name="ORD114235_">DMartSalesData!$C$14237:$O$14237</definedName>
    <definedName name="ORD114236_">DMartSalesData!$C$14238:$O$14238</definedName>
    <definedName name="ORD114237_">DMartSalesData!$C$14239:$O$14239</definedName>
    <definedName name="ORD114238_">DMartSalesData!$C$14240:$O$14240</definedName>
    <definedName name="ORD114239_">DMartSalesData!$C$14241:$O$14241</definedName>
    <definedName name="ORD114240_">DMartSalesData!$C$14242:$O$14242</definedName>
    <definedName name="ORD114241_">DMartSalesData!$C$14243:$O$14243</definedName>
    <definedName name="ORD114242_">DMartSalesData!$C$14244:$O$14244</definedName>
    <definedName name="ORD114243_">DMartSalesData!$C$14245:$O$14245</definedName>
    <definedName name="ORD114244_">DMartSalesData!$C$14246:$O$14246</definedName>
    <definedName name="ORD114245_">DMartSalesData!$C$14247:$O$14247</definedName>
    <definedName name="ORD114246_">DMartSalesData!$C$14248:$O$14248</definedName>
    <definedName name="ORD114247_">DMartSalesData!$C$14249:$O$14249</definedName>
    <definedName name="ORD114248_">DMartSalesData!$C$14250:$O$14250</definedName>
    <definedName name="ORD114249_">DMartSalesData!$C$14251:$O$14251</definedName>
    <definedName name="ORD114250_">DMartSalesData!$C$14252:$O$14252</definedName>
    <definedName name="ORD114251_">DMartSalesData!$C$14253:$O$14253</definedName>
    <definedName name="ORD114252_">DMartSalesData!$C$14254:$O$14254</definedName>
    <definedName name="ORD114253_">DMartSalesData!$C$14255:$O$14255</definedName>
    <definedName name="ORD114254_">DMartSalesData!$C$14256:$O$14256</definedName>
    <definedName name="ORD114255_">DMartSalesData!$C$14257:$O$14257</definedName>
    <definedName name="ORD114256_">DMartSalesData!$C$14258:$O$14258</definedName>
    <definedName name="ORD114257_">DMartSalesData!$C$14259:$O$14259</definedName>
    <definedName name="ORD114258_">DMartSalesData!$C$14260:$O$14260</definedName>
    <definedName name="ORD114259_">DMartSalesData!$C$14261:$O$14261</definedName>
    <definedName name="ORD114260_">DMartSalesData!$C$14262:$O$14262</definedName>
    <definedName name="ORD114261_">DMartSalesData!$C$14263:$O$14263</definedName>
    <definedName name="ORD114262_">DMartSalesData!$C$14264:$O$14264</definedName>
    <definedName name="ORD114263_">DMartSalesData!$C$14265:$O$14265</definedName>
    <definedName name="ORD114264_">DMartSalesData!$C$14266:$O$14266</definedName>
    <definedName name="ORD114265_">DMartSalesData!$C$14267:$O$14267</definedName>
    <definedName name="ORD114266_">DMartSalesData!$C$14268:$O$14268</definedName>
    <definedName name="ORD114267_">DMartSalesData!$C$14269:$O$14269</definedName>
    <definedName name="ORD114268_">DMartSalesData!$C$14270:$O$14270</definedName>
    <definedName name="ORD114269_">DMartSalesData!$C$14271:$O$14271</definedName>
    <definedName name="ORD114270_">DMartSalesData!$C$14272:$O$14272</definedName>
    <definedName name="ORD114271_">DMartSalesData!$C$14273:$O$14273</definedName>
    <definedName name="ORD114272_">DMartSalesData!$C$14274:$O$14274</definedName>
    <definedName name="ORD114273_">DMartSalesData!$C$14275:$O$14275</definedName>
    <definedName name="ORD114274_">DMartSalesData!$C$14276:$O$14276</definedName>
    <definedName name="ORD114275_">DMartSalesData!$C$14277:$O$14277</definedName>
    <definedName name="ORD114276_">DMartSalesData!$C$14278:$O$14278</definedName>
    <definedName name="ORD114277_">DMartSalesData!$C$14279:$O$14279</definedName>
    <definedName name="ORD114278_">DMartSalesData!$C$14280:$O$14280</definedName>
    <definedName name="ORD114279_">DMartSalesData!$C$14281:$O$14281</definedName>
    <definedName name="ORD114280_">DMartSalesData!$C$14282:$O$14282</definedName>
    <definedName name="ORD114281_">DMartSalesData!$C$14283:$O$14283</definedName>
    <definedName name="ORD114282_">DMartSalesData!$C$14284:$O$14284</definedName>
    <definedName name="ORD114283_">DMartSalesData!$C$14285:$O$14285</definedName>
    <definedName name="ORD114284_">DMartSalesData!$C$14286:$O$14286</definedName>
    <definedName name="ORD114285_">DMartSalesData!$C$14287:$O$14287</definedName>
    <definedName name="ORD114286_">DMartSalesData!$C$14288:$O$14288</definedName>
    <definedName name="ORD114287_">DMartSalesData!$C$14289:$O$14289</definedName>
    <definedName name="ORD114288_">DMartSalesData!$C$14290:$O$14290</definedName>
    <definedName name="ORD114289_">DMartSalesData!$C$14291:$O$14291</definedName>
    <definedName name="ORD114290_">DMartSalesData!$C$14292:$O$14292</definedName>
    <definedName name="ORD114291_">DMartSalesData!$C$14293:$O$14293</definedName>
    <definedName name="ORD114292_">DMartSalesData!$C$14294:$O$14294</definedName>
    <definedName name="ORD114293_">DMartSalesData!$C$14295:$O$14295</definedName>
    <definedName name="ORD114294_">DMartSalesData!$C$14296:$O$14296</definedName>
    <definedName name="ORD114295_">DMartSalesData!$C$14297:$O$14297</definedName>
    <definedName name="ORD114296_">DMartSalesData!$C$14298:$O$14298</definedName>
    <definedName name="ORD114297_">DMartSalesData!$C$14299:$O$14299</definedName>
    <definedName name="ORD114298_">DMartSalesData!$C$14300:$O$14300</definedName>
    <definedName name="ORD114299_">DMartSalesData!$C$14301:$O$14301</definedName>
    <definedName name="ORD114300_">DMartSalesData!$C$14302:$O$14302</definedName>
    <definedName name="ORD114301_">DMartSalesData!$C$14303:$O$14303</definedName>
    <definedName name="ORD114302_">DMartSalesData!$C$14304:$O$14304</definedName>
    <definedName name="ORD114303_">DMartSalesData!$C$14305:$O$14305</definedName>
    <definedName name="ORD114304_">DMartSalesData!$C$14306:$O$14306</definedName>
    <definedName name="ORD114305_">DMartSalesData!$C$14307:$O$14307</definedName>
    <definedName name="ORD114306_">DMartSalesData!$C$14308:$O$14308</definedName>
    <definedName name="ORD114307_">DMartSalesData!$C$14309:$O$14309</definedName>
    <definedName name="ORD114308_">DMartSalesData!$C$14310:$O$14310</definedName>
    <definedName name="ORD114309_">DMartSalesData!$C$14311:$O$14311</definedName>
    <definedName name="ORD114310_">DMartSalesData!$C$14312:$O$14312</definedName>
    <definedName name="ORD114311_">DMartSalesData!$C$14313:$O$14313</definedName>
    <definedName name="ORD114312_">DMartSalesData!$C$14314:$O$14314</definedName>
    <definedName name="ORD114313_">DMartSalesData!$C$14315:$O$14315</definedName>
    <definedName name="ORD114314_">DMartSalesData!$C$14316:$O$14316</definedName>
    <definedName name="ORD114315_">DMartSalesData!$C$14317:$O$14317</definedName>
    <definedName name="ORD114316_">DMartSalesData!$C$14318:$O$14318</definedName>
    <definedName name="ORD114317_">DMartSalesData!$C$14319:$O$14319</definedName>
    <definedName name="ORD114318_">DMartSalesData!$C$14320:$O$14320</definedName>
    <definedName name="ORD114319_">DMartSalesData!$C$14321:$O$14321</definedName>
    <definedName name="ORD114320_">DMartSalesData!$C$14322:$O$14322</definedName>
    <definedName name="ORD114321_">DMartSalesData!$C$14323:$O$14323</definedName>
    <definedName name="ORD114322_">DMartSalesData!$C$14324:$O$14324</definedName>
    <definedName name="ORD114323_">DMartSalesData!$C$14325:$O$14325</definedName>
    <definedName name="ORD114324_">DMartSalesData!$C$14326:$O$14326</definedName>
    <definedName name="ORD114325_">DMartSalesData!$C$14327:$O$14327</definedName>
    <definedName name="ORD114326_">DMartSalesData!$C$14328:$O$14328</definedName>
    <definedName name="ORD114327_">DMartSalesData!$C$14329:$O$14329</definedName>
    <definedName name="ORD114328_">DMartSalesData!$C$14330:$O$14330</definedName>
    <definedName name="ORD114329_">DMartSalesData!$C$14331:$O$14331</definedName>
    <definedName name="ORD114330_">DMartSalesData!$C$14332:$O$14332</definedName>
    <definedName name="ORD114331_">DMartSalesData!$C$14333:$O$14333</definedName>
    <definedName name="ORD114332_">DMartSalesData!$C$14334:$O$14334</definedName>
    <definedName name="ORD114333_">DMartSalesData!$C$14335:$O$14335</definedName>
    <definedName name="ORD114334_">DMartSalesData!$C$14336:$O$14336</definedName>
    <definedName name="ORD114335_">DMartSalesData!$C$14337:$O$14337</definedName>
    <definedName name="ORD114336_">DMartSalesData!$C$14338:$O$14338</definedName>
    <definedName name="ORD114337_">DMartSalesData!$C$14339:$O$14339</definedName>
    <definedName name="ORD114338_">DMartSalesData!$C$14340:$O$14340</definedName>
    <definedName name="ORD114339_">DMartSalesData!$C$14341:$O$14341</definedName>
    <definedName name="ORD114340_">DMartSalesData!$C$14342:$O$14342</definedName>
    <definedName name="ORD114341_">DMartSalesData!$C$14343:$O$14343</definedName>
    <definedName name="ORD114342_">DMartSalesData!$C$14344:$O$14344</definedName>
    <definedName name="ORD114343_">DMartSalesData!$C$14345:$O$14345</definedName>
    <definedName name="ORD114344_">DMartSalesData!$C$14346:$O$14346</definedName>
    <definedName name="ORD114345_">DMartSalesData!$C$14347:$O$14347</definedName>
    <definedName name="ORD114346_">DMartSalesData!$C$14348:$O$14348</definedName>
    <definedName name="ORD114347_">DMartSalesData!$C$14349:$O$14349</definedName>
    <definedName name="ORD114348_">DMartSalesData!$C$14350:$O$14350</definedName>
    <definedName name="ORD114349_">DMartSalesData!$C$14351:$O$14351</definedName>
    <definedName name="ORD114350_">DMartSalesData!$C$14352:$O$14352</definedName>
    <definedName name="ORD114351_">DMartSalesData!$C$14353:$O$14353</definedName>
    <definedName name="ORD114352_">DMartSalesData!$C$14354:$O$14354</definedName>
    <definedName name="ORD114353_">DMartSalesData!$C$14355:$O$14355</definedName>
    <definedName name="ORD114354_">DMartSalesData!$C$14356:$O$14356</definedName>
    <definedName name="ORD114355_">DMartSalesData!$C$14357:$O$14357</definedName>
    <definedName name="ORD114356_">DMartSalesData!$C$14358:$O$14358</definedName>
    <definedName name="ORD114357_">DMartSalesData!$C$14359:$O$14359</definedName>
    <definedName name="ORD114358_">DMartSalesData!$C$14360:$O$14360</definedName>
    <definedName name="ORD114359_">DMartSalesData!$C$14361:$O$14361</definedName>
    <definedName name="ORD114360_">DMartSalesData!$C$14362:$O$14362</definedName>
    <definedName name="ORD114361_">DMartSalesData!$C$14363:$O$14363</definedName>
    <definedName name="ORD114362_">DMartSalesData!$C$14364:$O$14364</definedName>
    <definedName name="ORD114363_">DMartSalesData!$C$14365:$O$14365</definedName>
    <definedName name="ORD114364_">DMartSalesData!$C$14366:$O$14366</definedName>
    <definedName name="ORD114365_">DMartSalesData!$C$14367:$O$14367</definedName>
    <definedName name="ORD114366_">DMartSalesData!$C$14368:$O$14368</definedName>
    <definedName name="ORD114367_">DMartSalesData!$C$14369:$O$14369</definedName>
    <definedName name="ORD114368_">DMartSalesData!$C$14370:$O$14370</definedName>
    <definedName name="ORD114369_">DMartSalesData!$C$14371:$O$14371</definedName>
    <definedName name="ORD114370_">DMartSalesData!$C$14372:$O$14372</definedName>
    <definedName name="ORD114371_">DMartSalesData!$C$14373:$O$14373</definedName>
    <definedName name="ORD114372_">DMartSalesData!$C$14374:$O$14374</definedName>
    <definedName name="ORD114373_">DMartSalesData!$C$14375:$O$14375</definedName>
    <definedName name="ORD114374_">DMartSalesData!$C$14376:$O$14376</definedName>
    <definedName name="ORD114375_">DMartSalesData!$C$14377:$O$14377</definedName>
    <definedName name="ORD114376_">DMartSalesData!$C$14378:$O$14378</definedName>
    <definedName name="ORD114377_">DMartSalesData!$C$14379:$O$14379</definedName>
    <definedName name="ORD114378_">DMartSalesData!$C$14380:$O$14380</definedName>
    <definedName name="ORD114379_">DMartSalesData!$C$14381:$O$14381</definedName>
    <definedName name="ORD114380_">DMartSalesData!$C$14382:$O$14382</definedName>
    <definedName name="ORD114381_">DMartSalesData!$C$14383:$O$14383</definedName>
    <definedName name="ORD114382_">DMartSalesData!$C$14384:$O$14384</definedName>
    <definedName name="ORD114383_">DMartSalesData!$C$14385:$O$14385</definedName>
    <definedName name="ORD114384_">DMartSalesData!$C$14386:$O$14386</definedName>
    <definedName name="ORD114385_">DMartSalesData!$C$14387:$O$14387</definedName>
    <definedName name="ORD114386_">DMartSalesData!$C$14388:$O$14388</definedName>
    <definedName name="ORD114387_">DMartSalesData!$C$14389:$O$14389</definedName>
    <definedName name="ORD114388_">DMartSalesData!$C$14390:$O$14390</definedName>
    <definedName name="ORD114389_">DMartSalesData!$C$14391:$O$14391</definedName>
    <definedName name="ORD114390_">DMartSalesData!$C$14392:$O$14392</definedName>
    <definedName name="ORD114391_">DMartSalesData!$C$14393:$O$14393</definedName>
    <definedName name="ORD114392_">DMartSalesData!$C$14394:$O$14394</definedName>
    <definedName name="ORD114393_">DMartSalesData!$C$14395:$O$14395</definedName>
    <definedName name="ORD114394_">DMartSalesData!$C$14396:$O$14396</definedName>
    <definedName name="ORD114395_">DMartSalesData!$C$14397:$O$14397</definedName>
    <definedName name="ORD114396_">DMartSalesData!$C$14398:$O$14398</definedName>
    <definedName name="ORD114397_">DMartSalesData!$C$14399:$O$14399</definedName>
    <definedName name="ORD114398_">DMartSalesData!$C$14400:$O$14400</definedName>
    <definedName name="ORD114399_">DMartSalesData!$C$14401:$O$14401</definedName>
    <definedName name="ORD114400_">DMartSalesData!$C$14402:$O$14402</definedName>
    <definedName name="ORD114401_">DMartSalesData!$C$14403:$O$14403</definedName>
    <definedName name="ORD114402_">DMartSalesData!$C$14404:$O$14404</definedName>
    <definedName name="ORD114403_">DMartSalesData!$C$14405:$O$14405</definedName>
    <definedName name="ORD114404_">DMartSalesData!$C$14406:$O$14406</definedName>
    <definedName name="ORD114405_">DMartSalesData!$C$14407:$O$14407</definedName>
    <definedName name="ORD114406_">DMartSalesData!$C$14408:$O$14408</definedName>
    <definedName name="ORD114407_">DMartSalesData!$C$14409:$O$14409</definedName>
    <definedName name="ORD114408_">DMartSalesData!$C$14410:$O$14410</definedName>
    <definedName name="ORD114409_">DMartSalesData!$C$14411:$O$14411</definedName>
    <definedName name="ORD114410_">DMartSalesData!$C$14412:$O$14412</definedName>
    <definedName name="ORD114411_">DMartSalesData!$C$14413:$O$14413</definedName>
    <definedName name="ORD114412_">DMartSalesData!$C$14414:$O$14414</definedName>
    <definedName name="ORD114413_">DMartSalesData!$C$14415:$O$14415</definedName>
    <definedName name="ORD114414_">DMartSalesData!$C$14416:$O$14416</definedName>
    <definedName name="ORD114415_">DMartSalesData!$C$14417:$O$14417</definedName>
    <definedName name="ORD114416_">DMartSalesData!$C$14418:$O$14418</definedName>
    <definedName name="ORD114417_">DMartSalesData!$C$14419:$O$14419</definedName>
    <definedName name="ORD114418_">DMartSalesData!$C$14420:$O$14420</definedName>
    <definedName name="ORD114419_">DMartSalesData!$C$14421:$O$14421</definedName>
    <definedName name="ORD114420_">DMartSalesData!$C$14422:$O$14422</definedName>
    <definedName name="ORD114421_">DMartSalesData!$C$14423:$O$14423</definedName>
    <definedName name="ORD114422_">DMartSalesData!$C$14424:$O$14424</definedName>
    <definedName name="ORD114423_">DMartSalesData!$C$14425:$O$14425</definedName>
    <definedName name="ORD114424_">DMartSalesData!$C$14426:$O$14426</definedName>
    <definedName name="ORD114425_">DMartSalesData!$C$14427:$O$14427</definedName>
    <definedName name="ORD114426_">DMartSalesData!$C$14428:$O$14428</definedName>
    <definedName name="ORD114427_">DMartSalesData!$C$14429:$O$14429</definedName>
    <definedName name="ORD114428_">DMartSalesData!$C$14430:$O$14430</definedName>
    <definedName name="ORD114429_">DMartSalesData!$C$14431:$O$14431</definedName>
    <definedName name="ORD114430_">DMartSalesData!$C$14432:$O$14432</definedName>
    <definedName name="ORD114431_">DMartSalesData!$C$14433:$O$14433</definedName>
    <definedName name="ORD114432_">DMartSalesData!$C$14434:$O$14434</definedName>
    <definedName name="ORD114433_">DMartSalesData!$C$14435:$O$14435</definedName>
    <definedName name="ORD114434_">DMartSalesData!$C$14436:$O$14436</definedName>
    <definedName name="ORD114435_">DMartSalesData!$C$14437:$O$14437</definedName>
    <definedName name="ORD114436_">DMartSalesData!$C$14438:$O$14438</definedName>
    <definedName name="ORD114437_">DMartSalesData!$C$14439:$O$14439</definedName>
    <definedName name="ORD114438_">DMartSalesData!$C$14440:$O$14440</definedName>
    <definedName name="ORD114439_">DMartSalesData!$C$14441:$O$14441</definedName>
    <definedName name="ORD114440_">DMartSalesData!$C$14442:$O$14442</definedName>
    <definedName name="ORD114441_">DMartSalesData!$C$14443:$O$14443</definedName>
    <definedName name="ORD114442_">DMartSalesData!$C$14444:$O$14444</definedName>
    <definedName name="ORD114443_">DMartSalesData!$C$14445:$O$14445</definedName>
    <definedName name="ORD114444_">DMartSalesData!$C$14446:$O$14446</definedName>
    <definedName name="ORD114445_">DMartSalesData!$C$14447:$O$14447</definedName>
    <definedName name="ORD114446_">DMartSalesData!$C$14448:$O$14448</definedName>
    <definedName name="ORD114447_">DMartSalesData!$C$14449:$O$14449</definedName>
    <definedName name="ORD114448_">DMartSalesData!$C$14450:$O$14450</definedName>
    <definedName name="ORD114449_">DMartSalesData!$C$14451:$O$14451</definedName>
    <definedName name="ORD114450_">DMartSalesData!$C$14452:$O$14452</definedName>
    <definedName name="ORD114451_">DMartSalesData!$C$14453:$O$14453</definedName>
    <definedName name="ORD114452_">DMartSalesData!$C$14454:$O$14454</definedName>
    <definedName name="ORD114453_">DMartSalesData!$C$14455:$O$14455</definedName>
    <definedName name="ORD114454_">DMartSalesData!$C$14456:$O$14456</definedName>
    <definedName name="ORD114455_">DMartSalesData!$C$14457:$O$14457</definedName>
    <definedName name="ORD114456_">DMartSalesData!$C$14458:$O$14458</definedName>
    <definedName name="ORD114457_">DMartSalesData!$C$14459:$O$14459</definedName>
    <definedName name="ORD114458_">DMartSalesData!$C$14460:$O$14460</definedName>
    <definedName name="ORD114459_">DMartSalesData!$C$14461:$O$14461</definedName>
    <definedName name="ORD114460_">DMartSalesData!$C$14462:$O$14462</definedName>
    <definedName name="ORD114461_">DMartSalesData!$C$14463:$O$14463</definedName>
    <definedName name="ORD114462_">DMartSalesData!$C$14464:$O$14464</definedName>
    <definedName name="ORD114463_">DMartSalesData!$C$14465:$O$14465</definedName>
    <definedName name="ORD114464_">DMartSalesData!$C$14466:$O$14466</definedName>
    <definedName name="ORD114465_">DMartSalesData!$C$14467:$O$14467</definedName>
    <definedName name="ORD114466_">DMartSalesData!$C$14468:$O$14468</definedName>
    <definedName name="ORD114467_">DMartSalesData!$C$14469:$O$14469</definedName>
    <definedName name="ORD114468_">DMartSalesData!$C$14470:$O$14470</definedName>
    <definedName name="ORD114469_">DMartSalesData!$C$14471:$O$14471</definedName>
    <definedName name="ORD114470_">DMartSalesData!$C$14472:$O$14472</definedName>
    <definedName name="ORD114471_">DMartSalesData!$C$14473:$O$14473</definedName>
    <definedName name="ORD114472_">DMartSalesData!$C$14474:$O$14474</definedName>
    <definedName name="ORD114473_">DMartSalesData!$C$14475:$O$14475</definedName>
    <definedName name="ORD114474_">DMartSalesData!$C$14476:$O$14476</definedName>
    <definedName name="ORD114475_">DMartSalesData!$C$14477:$O$14477</definedName>
    <definedName name="ORD114476_">DMartSalesData!$C$14478:$O$14478</definedName>
    <definedName name="ORD114477_">DMartSalesData!$C$14479:$O$14479</definedName>
    <definedName name="ORD114478_">DMartSalesData!$C$14480:$O$14480</definedName>
    <definedName name="ORD114479_">DMartSalesData!$C$14481:$O$14481</definedName>
    <definedName name="ORD114480_">DMartSalesData!$C$14482:$O$14482</definedName>
    <definedName name="ORD114481_">DMartSalesData!$C$14483:$O$14483</definedName>
    <definedName name="ORD114482_">DMartSalesData!$C$14484:$O$14484</definedName>
    <definedName name="ORD114483_">DMartSalesData!$C$14485:$O$14485</definedName>
    <definedName name="ORD114484_">DMartSalesData!$C$14486:$O$14486</definedName>
    <definedName name="ORD114485_">DMartSalesData!$C$14487:$O$14487</definedName>
    <definedName name="ORD114486_">DMartSalesData!$C$14488:$O$14488</definedName>
    <definedName name="ORD114487_">DMartSalesData!$C$14489:$O$14489</definedName>
    <definedName name="ORD114488_">DMartSalesData!$C$14490:$O$14490</definedName>
    <definedName name="ORD114489_">DMartSalesData!$C$14491:$O$14491</definedName>
    <definedName name="ORD114490_">DMartSalesData!$C$14492:$O$14492</definedName>
    <definedName name="ORD114491_">DMartSalesData!$C$14493:$O$14493</definedName>
    <definedName name="ORD114492_">DMartSalesData!$C$14494:$O$14494</definedName>
    <definedName name="ORD114493_">DMartSalesData!$C$14495:$O$14495</definedName>
    <definedName name="ORD114494_">DMartSalesData!$C$14496:$O$14496</definedName>
    <definedName name="ORD114495_">DMartSalesData!$C$14497:$O$14497</definedName>
    <definedName name="ORD114496_">DMartSalesData!$C$14498:$O$14498</definedName>
    <definedName name="ORD114497_">DMartSalesData!$C$14499:$O$14499</definedName>
    <definedName name="ORD114498_">DMartSalesData!$C$14500:$O$14500</definedName>
    <definedName name="ORD114499_">DMartSalesData!$C$14501:$O$14501</definedName>
    <definedName name="ORD114500_">DMartSalesData!$C$14502:$O$14502</definedName>
    <definedName name="ORD114501_">DMartSalesData!$C$14503:$O$14503</definedName>
    <definedName name="ORD114502_">DMartSalesData!$C$14504:$O$14504</definedName>
    <definedName name="ORD114503_">DMartSalesData!$C$14505:$O$14505</definedName>
    <definedName name="ORD114504_">DMartSalesData!$C$14506:$O$14506</definedName>
    <definedName name="ORD114505_">DMartSalesData!$C$14507:$O$14507</definedName>
    <definedName name="ORD114506_">DMartSalesData!$C$14508:$O$14508</definedName>
    <definedName name="ORD114507_">DMartSalesData!$C$14509:$O$14509</definedName>
    <definedName name="ORD114508_">DMartSalesData!$C$14510:$O$14510</definedName>
    <definedName name="ORD114509_">DMartSalesData!$C$14511:$O$14511</definedName>
    <definedName name="ORD114510_">DMartSalesData!$C$14512:$O$14512</definedName>
    <definedName name="ORD114511_">DMartSalesData!$C$14513:$O$14513</definedName>
    <definedName name="ORD114512_">DMartSalesData!$C$14514:$O$14514</definedName>
    <definedName name="ORD114513_">DMartSalesData!$C$14515:$O$14515</definedName>
    <definedName name="ORD114514_">DMartSalesData!$C$14516:$O$14516</definedName>
    <definedName name="ORD114515_">DMartSalesData!$C$14517:$O$14517</definedName>
    <definedName name="ORD114516_">DMartSalesData!$C$14518:$O$14518</definedName>
    <definedName name="ORD114517_">DMartSalesData!$C$14519:$O$14519</definedName>
    <definedName name="ORD114518_">DMartSalesData!$C$14520:$O$14520</definedName>
    <definedName name="ORD114519_">DMartSalesData!$C$14521:$O$14521</definedName>
    <definedName name="ORD114520_">DMartSalesData!$C$14522:$O$14522</definedName>
    <definedName name="ORD114521_">DMartSalesData!$C$14523:$O$14523</definedName>
    <definedName name="ORD114522_">DMartSalesData!$C$14524:$O$14524</definedName>
    <definedName name="ORD114523_">DMartSalesData!$C$14525:$O$14525</definedName>
    <definedName name="ORD114524_">DMartSalesData!$C$14526:$O$14526</definedName>
    <definedName name="ORD114525_">DMartSalesData!$C$14527:$O$14527</definedName>
    <definedName name="ORD114526_">DMartSalesData!$C$14528:$O$14528</definedName>
    <definedName name="ORD114527_">DMartSalesData!$C$14529:$O$14529</definedName>
    <definedName name="ORD114528_">DMartSalesData!$C$14530:$O$14530</definedName>
    <definedName name="ORD114529_">DMartSalesData!$C$14531:$O$14531</definedName>
    <definedName name="ORD114530_">DMartSalesData!$C$14532:$O$14532</definedName>
    <definedName name="ORD114531_">DMartSalesData!$C$14533:$O$14533</definedName>
    <definedName name="ORD114532_">DMartSalesData!$C$14534:$O$14534</definedName>
    <definedName name="ORD114533_">DMartSalesData!$C$14535:$O$14535</definedName>
    <definedName name="ORD114534_">DMartSalesData!$C$14536:$O$14536</definedName>
    <definedName name="ORD114535_">DMartSalesData!$C$14537:$O$14537</definedName>
    <definedName name="ORD114536_">DMartSalesData!$C$14538:$O$14538</definedName>
    <definedName name="ORD114537_">DMartSalesData!$C$14539:$O$14539</definedName>
    <definedName name="ORD114538_">DMartSalesData!$C$14540:$O$14540</definedName>
    <definedName name="ORD114539_">DMartSalesData!$C$14541:$O$14541</definedName>
    <definedName name="ORD114540_">DMartSalesData!$C$14542:$O$14542</definedName>
    <definedName name="ORD114541_">DMartSalesData!$C$14543:$O$14543</definedName>
    <definedName name="ORD114542_">DMartSalesData!$C$14544:$O$14544</definedName>
    <definedName name="ORD114543_">DMartSalesData!$C$14545:$O$14545</definedName>
    <definedName name="ORD114544_">DMartSalesData!$C$14546:$O$14546</definedName>
    <definedName name="ORD114545_">DMartSalesData!$C$14547:$O$14547</definedName>
    <definedName name="ORD114546_">DMartSalesData!$C$14548:$O$14548</definedName>
    <definedName name="ORD114547_">DMartSalesData!$C$14549:$O$14549</definedName>
    <definedName name="ORD114548_">DMartSalesData!$C$14550:$O$14550</definedName>
    <definedName name="ORD114549_">DMartSalesData!$C$14551:$O$14551</definedName>
    <definedName name="ORD114550_">DMartSalesData!$C$14552:$O$14552</definedName>
    <definedName name="ORD114551_">DMartSalesData!$C$14553:$O$14553</definedName>
    <definedName name="ORD114552_">DMartSalesData!$C$14554:$O$14554</definedName>
    <definedName name="ORD114553_">DMartSalesData!$C$14555:$O$14555</definedName>
    <definedName name="ORD114554_">DMartSalesData!$C$14556:$O$14556</definedName>
    <definedName name="ORD114555_">DMartSalesData!$C$14557:$O$14557</definedName>
    <definedName name="ORD114556_">DMartSalesData!$C$14558:$O$14558</definedName>
    <definedName name="ORD114557_">DMartSalesData!$C$14559:$O$14559</definedName>
    <definedName name="ORD114558_">DMartSalesData!$C$14560:$O$14560</definedName>
    <definedName name="ORD114559_">DMartSalesData!$C$14561:$O$14561</definedName>
    <definedName name="ORD114560_">DMartSalesData!$C$14562:$O$14562</definedName>
    <definedName name="ORD114561_">DMartSalesData!$C$14563:$O$14563</definedName>
    <definedName name="ORD114562_">DMartSalesData!$C$14564:$O$14564</definedName>
    <definedName name="ORD114563_">DMartSalesData!$C$14565:$O$14565</definedName>
    <definedName name="ORD114564_">DMartSalesData!$C$14566:$O$14566</definedName>
    <definedName name="ORD114565_">DMartSalesData!$C$14567:$O$14567</definedName>
    <definedName name="ORD114566_">DMartSalesData!$C$14568:$O$14568</definedName>
    <definedName name="ORD114567_">DMartSalesData!$C$14569:$O$14569</definedName>
    <definedName name="ORD114568_">DMartSalesData!$C$14570:$O$14570</definedName>
    <definedName name="ORD114569_">DMartSalesData!$C$14571:$O$14571</definedName>
    <definedName name="ORD114570_">DMartSalesData!$C$14572:$O$14572</definedName>
    <definedName name="ORD114571_">DMartSalesData!$C$14573:$O$14573</definedName>
    <definedName name="ORD114572_">DMartSalesData!$C$14574:$O$14574</definedName>
    <definedName name="ORD114573_">DMartSalesData!$C$14575:$O$14575</definedName>
    <definedName name="ORD114574_">DMartSalesData!$C$14576:$O$14576</definedName>
    <definedName name="ORD114575_">DMartSalesData!$C$14577:$O$14577</definedName>
    <definedName name="ORD114576_">DMartSalesData!$C$14578:$O$14578</definedName>
    <definedName name="ORD114577_">DMartSalesData!$C$14579:$O$14579</definedName>
    <definedName name="ORD114578_">DMartSalesData!$C$14580:$O$14580</definedName>
    <definedName name="ORD114579_">DMartSalesData!$C$14581:$O$14581</definedName>
    <definedName name="ORD114580_">DMartSalesData!$C$14582:$O$14582</definedName>
    <definedName name="ORD114581_">DMartSalesData!$C$14583:$O$14583</definedName>
    <definedName name="ORD114582_">DMartSalesData!$C$14584:$O$14584</definedName>
    <definedName name="ORD114583_">DMartSalesData!$C$14585:$O$14585</definedName>
    <definedName name="ORD114584_">DMartSalesData!$C$14586:$O$14586</definedName>
    <definedName name="ORD114585_">DMartSalesData!$C$14587:$O$14587</definedName>
    <definedName name="ORD114586_">DMartSalesData!$C$14588:$O$14588</definedName>
    <definedName name="ORD114587_">DMartSalesData!$C$14589:$O$14589</definedName>
    <definedName name="ORD114588_">DMartSalesData!$C$14590:$O$14590</definedName>
    <definedName name="ORD114589_">DMartSalesData!$C$14591:$O$14591</definedName>
    <definedName name="ORD114590_">DMartSalesData!$C$14592:$O$14592</definedName>
    <definedName name="ORD114591_">DMartSalesData!$C$14593:$O$14593</definedName>
    <definedName name="ORD114592_">DMartSalesData!$C$14594:$O$14594</definedName>
    <definedName name="ORD114593_">DMartSalesData!$C$14595:$O$14595</definedName>
    <definedName name="ORD114594_">DMartSalesData!$C$14596:$O$14596</definedName>
    <definedName name="ORD114595_">DMartSalesData!$C$14597:$O$14597</definedName>
    <definedName name="ORD114596_">DMartSalesData!$C$14598:$O$14598</definedName>
    <definedName name="ORD114597_">DMartSalesData!$C$14599:$O$14599</definedName>
    <definedName name="ORD114598_">DMartSalesData!$C$14600:$O$14600</definedName>
    <definedName name="ORD114599_">DMartSalesData!$C$14601:$O$14601</definedName>
    <definedName name="ORD114600_">DMartSalesData!$C$14602:$O$14602</definedName>
    <definedName name="ORD114601_">DMartSalesData!$C$14603:$O$14603</definedName>
    <definedName name="ORD114602_">DMartSalesData!$C$14604:$O$14604</definedName>
    <definedName name="ORD114603_">DMartSalesData!$C$14605:$O$14605</definedName>
    <definedName name="ORD114604_">DMartSalesData!$C$14606:$O$14606</definedName>
    <definedName name="ORD114605_">DMartSalesData!$C$14607:$O$14607</definedName>
    <definedName name="ORD114606_">DMartSalesData!$C$14608:$O$14608</definedName>
    <definedName name="ORD114607_">DMartSalesData!$C$14609:$O$14609</definedName>
    <definedName name="ORD114608_">DMartSalesData!$C$14610:$O$14610</definedName>
    <definedName name="ORD114609_">DMartSalesData!$C$14611:$O$14611</definedName>
    <definedName name="ORD114610_">DMartSalesData!$C$14612:$O$14612</definedName>
    <definedName name="ORD114611_">DMartSalesData!$C$14613:$O$14613</definedName>
    <definedName name="ORD114612_">DMartSalesData!$C$14614:$O$14614</definedName>
    <definedName name="ORD114613_">DMartSalesData!$C$14615:$O$14615</definedName>
    <definedName name="ORD114614_">DMartSalesData!$C$14616:$O$14616</definedName>
    <definedName name="ORD114615_">DMartSalesData!$C$14617:$O$14617</definedName>
    <definedName name="ORD114616_">DMartSalesData!$C$14618:$O$14618</definedName>
    <definedName name="ORD114617_">DMartSalesData!$C$14619:$O$14619</definedName>
    <definedName name="ORD114618_">DMartSalesData!$C$14620:$O$14620</definedName>
    <definedName name="ORD114619_">DMartSalesData!$C$14621:$O$14621</definedName>
    <definedName name="ORD114620_">DMartSalesData!$C$14622:$O$14622</definedName>
    <definedName name="ORD114621_">DMartSalesData!$C$14623:$O$14623</definedName>
    <definedName name="ORD114622_">DMartSalesData!$C$14624:$O$14624</definedName>
    <definedName name="ORD114623_">DMartSalesData!$C$14625:$O$14625</definedName>
    <definedName name="ORD114624_">DMartSalesData!$C$14626:$O$14626</definedName>
    <definedName name="ORD114625_">DMartSalesData!$C$14627:$O$14627</definedName>
    <definedName name="ORD114626_">DMartSalesData!$C$14628:$O$14628</definedName>
    <definedName name="ORD114627_">DMartSalesData!$C$14629:$O$14629</definedName>
    <definedName name="ORD114628_">DMartSalesData!$C$14630:$O$14630</definedName>
    <definedName name="ORD114629_">DMartSalesData!$C$14631:$O$14631</definedName>
    <definedName name="ORD114630_">DMartSalesData!$C$14632:$O$14632</definedName>
    <definedName name="ORD114631_">DMartSalesData!$C$14633:$O$14633</definedName>
    <definedName name="ORD114632_">DMartSalesData!$C$14634:$O$14634</definedName>
    <definedName name="ORD114633_">DMartSalesData!$C$14635:$O$14635</definedName>
    <definedName name="ORD114634_">DMartSalesData!$C$14636:$O$14636</definedName>
    <definedName name="ORD114635_">DMartSalesData!$C$14637:$O$14637</definedName>
    <definedName name="ORD114636_">DMartSalesData!$C$14638:$O$14638</definedName>
    <definedName name="ORD114637_">DMartSalesData!$C$14639:$O$14639</definedName>
    <definedName name="ORD114638_">DMartSalesData!$C$14640:$O$14640</definedName>
    <definedName name="ORD114639_">DMartSalesData!$C$14641:$O$14641</definedName>
    <definedName name="ORD114640_">DMartSalesData!$C$14642:$O$14642</definedName>
    <definedName name="ORD114641_">DMartSalesData!$C$14643:$O$14643</definedName>
    <definedName name="ORD114642_">DMartSalesData!$C$14644:$O$14644</definedName>
    <definedName name="ORD114643_">DMartSalesData!$C$14645:$O$14645</definedName>
    <definedName name="ORD114644_">DMartSalesData!$C$14646:$O$14646</definedName>
    <definedName name="ORD114645_">DMartSalesData!$C$14647:$O$14647</definedName>
    <definedName name="ORD114646_">DMartSalesData!$C$14648:$O$14648</definedName>
    <definedName name="ORD114647_">DMartSalesData!$C$14649:$O$14649</definedName>
    <definedName name="ORD114648_">DMartSalesData!$C$14650:$O$14650</definedName>
    <definedName name="ORD114649_">DMartSalesData!$C$14651:$O$14651</definedName>
    <definedName name="ORD114650_">DMartSalesData!$C$14652:$O$14652</definedName>
    <definedName name="ORD114651_">DMartSalesData!$C$14653:$O$14653</definedName>
    <definedName name="ORD114652_">DMartSalesData!$C$14654:$O$14654</definedName>
    <definedName name="ORD114653_">DMartSalesData!$C$14655:$O$14655</definedName>
    <definedName name="ORD114654_">DMartSalesData!$C$14656:$O$14656</definedName>
    <definedName name="ORD114655_">DMartSalesData!$C$14657:$O$14657</definedName>
    <definedName name="ORD114656_">DMartSalesData!$C$14658:$O$14658</definedName>
    <definedName name="ORD114657_">DMartSalesData!$C$14659:$O$14659</definedName>
    <definedName name="ORD114658_">DMartSalesData!$C$14660:$O$14660</definedName>
    <definedName name="ORD114659_">DMartSalesData!$C$14661:$O$14661</definedName>
    <definedName name="ORD114660_">DMartSalesData!$C$14662:$O$14662</definedName>
    <definedName name="ORD114661_">DMartSalesData!$C$14663:$O$14663</definedName>
    <definedName name="ORD114662_">DMartSalesData!$C$14664:$O$14664</definedName>
    <definedName name="ORD114663_">DMartSalesData!$C$14665:$O$14665</definedName>
    <definedName name="ORD114664_">DMartSalesData!$C$14666:$O$14666</definedName>
    <definedName name="ORD114665_">DMartSalesData!$C$14667:$O$14667</definedName>
    <definedName name="ORD114666_">DMartSalesData!$C$14668:$O$14668</definedName>
    <definedName name="ORD114667_">DMartSalesData!$C$14669:$O$14669</definedName>
    <definedName name="ORD114668_">DMartSalesData!$C$14670:$O$14670</definedName>
    <definedName name="ORD114669_">DMartSalesData!$C$14671:$O$14671</definedName>
    <definedName name="ORD114670_">DMartSalesData!$C$14672:$O$14672</definedName>
    <definedName name="ORD114671_">DMartSalesData!$C$14673:$O$14673</definedName>
    <definedName name="ORD114672_">DMartSalesData!$C$14674:$O$14674</definedName>
    <definedName name="ORD114673_">DMartSalesData!$C$14675:$O$14675</definedName>
    <definedName name="ORD114674_">DMartSalesData!$C$14676:$O$14676</definedName>
    <definedName name="ORD114675_">DMartSalesData!$C$14677:$O$14677</definedName>
    <definedName name="ORD114676_">DMartSalesData!$C$14678:$O$14678</definedName>
    <definedName name="ORD114677_">DMartSalesData!$C$14679:$O$14679</definedName>
    <definedName name="ORD114678_">DMartSalesData!$C$14680:$O$14680</definedName>
    <definedName name="ORD114679_">DMartSalesData!$C$14681:$O$14681</definedName>
    <definedName name="ORD114680_">DMartSalesData!$C$14682:$O$14682</definedName>
    <definedName name="ORD114681_">DMartSalesData!$C$14683:$O$14683</definedName>
    <definedName name="ORD114682_">DMartSalesData!$C$14684:$O$14684</definedName>
    <definedName name="ORD114683_">DMartSalesData!$C$14685:$O$14685</definedName>
    <definedName name="ORD114684_">DMartSalesData!$C$14686:$O$14686</definedName>
    <definedName name="ORD114685_">DMartSalesData!$C$14687:$O$14687</definedName>
    <definedName name="ORD114686_">DMartSalesData!$C$14688:$O$14688</definedName>
    <definedName name="ORD114687_">DMartSalesData!$C$14689:$O$14689</definedName>
    <definedName name="ORD114688_">DMartSalesData!$C$14690:$O$14690</definedName>
    <definedName name="ORD114689_">DMartSalesData!$C$14691:$O$14691</definedName>
    <definedName name="ORD114690_">DMartSalesData!$C$14692:$O$14692</definedName>
    <definedName name="ORD114691_">DMartSalesData!$C$14693:$O$14693</definedName>
    <definedName name="ORD114692_">DMartSalesData!$C$14694:$O$14694</definedName>
    <definedName name="ORD114693_">DMartSalesData!$C$14695:$O$14695</definedName>
    <definedName name="ORD114694_">DMartSalesData!$C$14696:$O$14696</definedName>
    <definedName name="ORD114695_">DMartSalesData!$C$14697:$O$14697</definedName>
    <definedName name="ORD114696_">DMartSalesData!$C$14698:$O$14698</definedName>
    <definedName name="ORD114697_">DMartSalesData!$C$14699:$O$14699</definedName>
    <definedName name="ORD114698_">DMartSalesData!$C$14700:$O$14700</definedName>
    <definedName name="ORD114699_">DMartSalesData!$C$14701:$O$14701</definedName>
    <definedName name="ORD114700_">DMartSalesData!$C$14702:$O$14702</definedName>
    <definedName name="ORD114701_">DMartSalesData!$C$14703:$O$14703</definedName>
    <definedName name="ORD114702_">DMartSalesData!$C$14704:$O$14704</definedName>
    <definedName name="ORD114703_">DMartSalesData!$C$14705:$O$14705</definedName>
    <definedName name="ORD114704_">DMartSalesData!$C$14706:$O$14706</definedName>
    <definedName name="ORD114705_">DMartSalesData!$C$14707:$O$14707</definedName>
    <definedName name="ORD114706_">DMartSalesData!$C$14708:$O$14708</definedName>
    <definedName name="ORD114707_">DMartSalesData!$C$14709:$O$14709</definedName>
    <definedName name="ORD114708_">DMartSalesData!$C$14710:$O$14710</definedName>
    <definedName name="ORD114709_">DMartSalesData!$C$14711:$O$14711</definedName>
    <definedName name="ORD114710_">DMartSalesData!$C$14712:$O$14712</definedName>
    <definedName name="ORD114711_">DMartSalesData!$C$14713:$O$14713</definedName>
    <definedName name="ORD114712_">DMartSalesData!$C$14714:$O$14714</definedName>
    <definedName name="ORD114713_">DMartSalesData!$C$14715:$O$14715</definedName>
    <definedName name="ORD114714_">DMartSalesData!$C$14716:$O$14716</definedName>
    <definedName name="ORD114715_">DMartSalesData!$C$14717:$O$14717</definedName>
    <definedName name="ORD114716_">DMartSalesData!$C$14718:$O$14718</definedName>
    <definedName name="ORD114717_">DMartSalesData!$C$14719:$O$14719</definedName>
    <definedName name="ORD114718_">DMartSalesData!$C$14720:$O$14720</definedName>
    <definedName name="ORD114719_">DMartSalesData!$C$14721:$O$14721</definedName>
    <definedName name="ORD114720_">DMartSalesData!$C$14722:$O$14722</definedName>
    <definedName name="ORD114721_">DMartSalesData!$C$14723:$O$14723</definedName>
    <definedName name="ORD114722_">DMartSalesData!$C$14724:$O$14724</definedName>
    <definedName name="ORD114723_">DMartSalesData!$C$14725:$O$14725</definedName>
    <definedName name="ORD114724_">DMartSalesData!$C$14726:$O$14726</definedName>
    <definedName name="ORD114725_">DMartSalesData!$C$14727:$O$14727</definedName>
    <definedName name="ORD114726_">DMartSalesData!$C$14728:$O$14728</definedName>
    <definedName name="ORD114727_">DMartSalesData!$C$14729:$O$14729</definedName>
    <definedName name="ORD114728_">DMartSalesData!$C$14730:$O$14730</definedName>
    <definedName name="ORD114729_">DMartSalesData!$C$14731:$O$14731</definedName>
    <definedName name="ORD114730_">DMartSalesData!$C$14732:$O$14732</definedName>
    <definedName name="ORD114731_">DMartSalesData!$C$14733:$O$14733</definedName>
    <definedName name="ORD114732_">DMartSalesData!$C$14734:$O$14734</definedName>
    <definedName name="ORD114733_">DMartSalesData!$C$14735:$O$14735</definedName>
    <definedName name="ORD114734_">DMartSalesData!$C$14736:$O$14736</definedName>
    <definedName name="ORD114735_">DMartSalesData!$C$14737:$O$14737</definedName>
    <definedName name="ORD114736_">DMartSalesData!$C$14738:$O$14738</definedName>
    <definedName name="ORD114737_">DMartSalesData!$C$14739:$O$14739</definedName>
    <definedName name="ORD114738_">DMartSalesData!$C$14740:$O$14740</definedName>
    <definedName name="ORD114739_">DMartSalesData!$C$14741:$O$14741</definedName>
    <definedName name="ORD114740_">DMartSalesData!$C$14742:$O$14742</definedName>
    <definedName name="ORD114741_">DMartSalesData!$C$14743:$O$14743</definedName>
    <definedName name="ORD114742_">DMartSalesData!$C$14744:$O$14744</definedName>
    <definedName name="ORD114743_">DMartSalesData!$C$14745:$O$14745</definedName>
    <definedName name="ORD114744_">DMartSalesData!$C$14746:$O$14746</definedName>
    <definedName name="ORD114745_">DMartSalesData!$C$14747:$O$14747</definedName>
    <definedName name="ORD114746_">DMartSalesData!$C$14748:$O$14748</definedName>
    <definedName name="ORD114747_">DMartSalesData!$C$14749:$O$14749</definedName>
    <definedName name="ORD114748_">DMartSalesData!$C$14750:$O$14750</definedName>
    <definedName name="ORD114749_">DMartSalesData!$C$14751:$O$14751</definedName>
    <definedName name="ORD114750_">DMartSalesData!$C$14752:$O$14752</definedName>
    <definedName name="ORD114751_">DMartSalesData!$C$14753:$O$14753</definedName>
    <definedName name="ORD114752_">DMartSalesData!$C$14754:$O$14754</definedName>
    <definedName name="ORD114753_">DMartSalesData!$C$14755:$O$14755</definedName>
    <definedName name="ORD114754_">DMartSalesData!$C$14756:$O$14756</definedName>
    <definedName name="ORD114755_">DMartSalesData!$C$14757:$O$14757</definedName>
    <definedName name="ORD114756_">DMartSalesData!$C$14758:$O$14758</definedName>
    <definedName name="ORD114757_">DMartSalesData!$C$14759:$O$14759</definedName>
    <definedName name="ORD114758_">DMartSalesData!$C$14760:$O$14760</definedName>
    <definedName name="ORD114759_">DMartSalesData!$C$14761:$O$14761</definedName>
    <definedName name="ORD114760_">DMartSalesData!$C$14762:$O$14762</definedName>
    <definedName name="ORD114761_">DMartSalesData!$C$14763:$O$14763</definedName>
    <definedName name="ORD114762_">DMartSalesData!$C$14764:$O$14764</definedName>
    <definedName name="ORD114763_">DMartSalesData!$C$14765:$O$14765</definedName>
    <definedName name="ORD114764_">DMartSalesData!$C$14766:$O$14766</definedName>
    <definedName name="ORD114765_">DMartSalesData!$C$14767:$O$14767</definedName>
    <definedName name="ORD114766_">DMartSalesData!$C$14768:$O$14768</definedName>
    <definedName name="ORD114767_">DMartSalesData!$C$14769:$O$14769</definedName>
    <definedName name="ORD114768_">DMartSalesData!$C$14770:$O$14770</definedName>
    <definedName name="ORD114769_">DMartSalesData!$C$14771:$O$14771</definedName>
    <definedName name="ORD114770_">DMartSalesData!$C$14772:$O$14772</definedName>
    <definedName name="ORD114771_">DMartSalesData!$C$14773:$O$14773</definedName>
    <definedName name="ORD114772_">DMartSalesData!$C$14774:$O$14774</definedName>
    <definedName name="ORD114773_">DMartSalesData!$C$14775:$O$14775</definedName>
    <definedName name="ORD114774_">DMartSalesData!$C$14776:$O$14776</definedName>
    <definedName name="ORD114775_">DMartSalesData!$C$14777:$O$14777</definedName>
    <definedName name="ORD114776_">DMartSalesData!$C$14778:$O$14778</definedName>
    <definedName name="ORD114777_">DMartSalesData!$C$14779:$O$14779</definedName>
    <definedName name="ORD114778_">DMartSalesData!$C$14780:$O$14780</definedName>
    <definedName name="ORD114779_">DMartSalesData!$C$14781:$O$14781</definedName>
    <definedName name="ORD114780_">DMartSalesData!$C$14782:$O$14782</definedName>
    <definedName name="ORD114781_">DMartSalesData!$C$14783:$O$14783</definedName>
    <definedName name="ORD114782_">DMartSalesData!$C$14784:$O$14784</definedName>
    <definedName name="ORD114783_">DMartSalesData!$C$14785:$O$14785</definedName>
    <definedName name="ORD114784_">DMartSalesData!$C$14786:$O$14786</definedName>
    <definedName name="ORD114785_">DMartSalesData!$C$14787:$O$14787</definedName>
    <definedName name="ORD114786_">DMartSalesData!$C$14788:$O$14788</definedName>
    <definedName name="ORD114787_">DMartSalesData!$C$14789:$O$14789</definedName>
    <definedName name="ORD114788_">DMartSalesData!$C$14790:$O$14790</definedName>
    <definedName name="ORD114789_">DMartSalesData!$C$14791:$O$14791</definedName>
    <definedName name="ORD114790_">DMartSalesData!$C$14792:$O$14792</definedName>
    <definedName name="ORD114791_">DMartSalesData!$C$14793:$O$14793</definedName>
    <definedName name="ORD114792_">DMartSalesData!$C$14794:$O$14794</definedName>
    <definedName name="ORD114793_">DMartSalesData!$C$14795:$O$14795</definedName>
    <definedName name="ORD114794_">DMartSalesData!$C$14796:$O$14796</definedName>
    <definedName name="ORD114795_">DMartSalesData!$C$14797:$O$14797</definedName>
    <definedName name="ORD114796_">DMartSalesData!$C$14798:$O$14798</definedName>
    <definedName name="ORD114797_">DMartSalesData!$C$14799:$O$14799</definedName>
    <definedName name="ORD114798_">DMartSalesData!$C$14800:$O$14800</definedName>
    <definedName name="ORD114799_">DMartSalesData!$C$14801:$O$14801</definedName>
    <definedName name="ORD114800_">DMartSalesData!$C$14802:$O$14802</definedName>
    <definedName name="ORD114801_">DMartSalesData!$C$14803:$O$14803</definedName>
    <definedName name="ORD114802_">DMartSalesData!$C$14804:$O$14804</definedName>
    <definedName name="ORD114803_">DMartSalesData!$C$14805:$O$14805</definedName>
    <definedName name="ORD114804_">DMartSalesData!$C$14806:$O$14806</definedName>
    <definedName name="ORD114805_">DMartSalesData!$C$14807:$O$14807</definedName>
    <definedName name="ORD114806_">DMartSalesData!$C$14808:$O$14808</definedName>
    <definedName name="ORD114807_">DMartSalesData!$C$14809:$O$14809</definedName>
    <definedName name="ORD114808_">DMartSalesData!$C$14810:$O$14810</definedName>
    <definedName name="ORD114809_">DMartSalesData!$C$14811:$O$14811</definedName>
    <definedName name="ORD114810_">DMartSalesData!$C$14812:$O$14812</definedName>
    <definedName name="ORD114811_">DMartSalesData!$C$14813:$O$14813</definedName>
    <definedName name="ORD114812_">DMartSalesData!$C$14814:$O$14814</definedName>
    <definedName name="ORD114813_">DMartSalesData!$C$14815:$O$14815</definedName>
    <definedName name="ORD114814_">DMartSalesData!$C$14816:$O$14816</definedName>
    <definedName name="ORD114815_">DMartSalesData!$C$14817:$O$14817</definedName>
    <definedName name="ORD114816_">DMartSalesData!$C$14818:$O$14818</definedName>
    <definedName name="ORD114817_">DMartSalesData!$C$14819:$O$14819</definedName>
    <definedName name="ORD114818_">DMartSalesData!$C$14820:$O$14820</definedName>
    <definedName name="ORD114819_">DMartSalesData!$C$14821:$O$14821</definedName>
    <definedName name="ORD114820_">DMartSalesData!$C$14822:$O$14822</definedName>
    <definedName name="ORD114821_">DMartSalesData!$C$14823:$O$14823</definedName>
    <definedName name="ORD114822_">DMartSalesData!$C$14824:$O$14824</definedName>
    <definedName name="ORD114823_">DMartSalesData!$C$14825:$O$14825</definedName>
    <definedName name="ORD114824_">DMartSalesData!$C$14826:$O$14826</definedName>
    <definedName name="ORD114825_">DMartSalesData!$C$14827:$O$14827</definedName>
    <definedName name="ORD114826_">DMartSalesData!$C$14828:$O$14828</definedName>
    <definedName name="ORD114827_">DMartSalesData!$C$14829:$O$14829</definedName>
    <definedName name="ORD114828_">DMartSalesData!$C$14830:$O$14830</definedName>
    <definedName name="ORD114829_">DMartSalesData!$C$14831:$O$14831</definedName>
    <definedName name="ORD114830_">DMartSalesData!$C$14832:$O$14832</definedName>
    <definedName name="ORD114831_">DMartSalesData!$C$14833:$O$14833</definedName>
    <definedName name="ORD114832_">DMartSalesData!$C$14834:$O$14834</definedName>
    <definedName name="ORD114833_">DMartSalesData!$C$14835:$O$14835</definedName>
    <definedName name="ORD114834_">DMartSalesData!$C$14836:$O$14836</definedName>
    <definedName name="ORD114835_">DMartSalesData!$C$14837:$O$14837</definedName>
    <definedName name="ORD114836_">DMartSalesData!$C$14838:$O$14838</definedName>
    <definedName name="ORD114837_">DMartSalesData!$C$14839:$O$14839</definedName>
    <definedName name="ORD114838_">DMartSalesData!$C$14840:$O$14840</definedName>
    <definedName name="ORD114839_">DMartSalesData!$C$14841:$O$14841</definedName>
    <definedName name="ORD114840_">DMartSalesData!$C$14842:$O$14842</definedName>
    <definedName name="ORD114841_">DMartSalesData!$C$14843:$O$14843</definedName>
    <definedName name="ORD114842_">DMartSalesData!$C$14844:$O$14844</definedName>
    <definedName name="ORD114843_">DMartSalesData!$C$14845:$O$14845</definedName>
    <definedName name="ORD114844_">DMartSalesData!$C$14846:$O$14846</definedName>
    <definedName name="ORD114845_">DMartSalesData!$C$14847:$O$14847</definedName>
    <definedName name="ORD114846_">DMartSalesData!$C$14848:$O$14848</definedName>
    <definedName name="ORD114847_">DMartSalesData!$C$14849:$O$14849</definedName>
    <definedName name="ORD114848_">DMartSalesData!$C$14850:$O$14850</definedName>
    <definedName name="ORD114849_">DMartSalesData!$C$14851:$O$14851</definedName>
    <definedName name="ORD114850_">DMartSalesData!$C$14852:$O$14852</definedName>
    <definedName name="ORD114851_">DMartSalesData!$C$14853:$O$14853</definedName>
    <definedName name="ORD114852_">DMartSalesData!$C$14854:$O$14854</definedName>
    <definedName name="ORD114853_">DMartSalesData!$C$14855:$O$14855</definedName>
    <definedName name="ORD114854_">DMartSalesData!$C$14856:$O$14856</definedName>
    <definedName name="ORD114855_">DMartSalesData!$C$14857:$O$14857</definedName>
    <definedName name="ORD114856_">DMartSalesData!$C$14858:$O$14858</definedName>
    <definedName name="ORD114857_">DMartSalesData!$C$14859:$O$14859</definedName>
    <definedName name="ORD114858_">DMartSalesData!$C$14860:$O$14860</definedName>
    <definedName name="ORD114859_">DMartSalesData!$C$14861:$O$14861</definedName>
    <definedName name="ORD114860_">DMartSalesData!$C$14862:$O$14862</definedName>
    <definedName name="ORD114861_">DMartSalesData!$C$14863:$O$14863</definedName>
    <definedName name="ORD114862_">DMartSalesData!$C$14864:$O$14864</definedName>
    <definedName name="ORD114863_">DMartSalesData!$C$14865:$O$14865</definedName>
    <definedName name="ORD114864_">DMartSalesData!$C$14866:$O$14866</definedName>
    <definedName name="ORD114865_">DMartSalesData!$C$14867:$O$14867</definedName>
    <definedName name="ORD114866_">DMartSalesData!$C$14868:$O$14868</definedName>
    <definedName name="ORD114867_">DMartSalesData!$C$14869:$O$14869</definedName>
    <definedName name="ORD114868_">DMartSalesData!$C$14870:$O$14870</definedName>
    <definedName name="ORD114869_">DMartSalesData!$C$14871:$O$14871</definedName>
    <definedName name="ORD114870_">DMartSalesData!$C$14872:$O$14872</definedName>
    <definedName name="ORD114871_">DMartSalesData!$C$14873:$O$14873</definedName>
    <definedName name="ORD114872_">DMartSalesData!$C$14874:$O$14874</definedName>
    <definedName name="ORD114873_">DMartSalesData!$C$14875:$O$14875</definedName>
    <definedName name="ORD114874_">DMartSalesData!$C$14876:$O$14876</definedName>
    <definedName name="ORD114875_">DMartSalesData!$C$14877:$O$14877</definedName>
    <definedName name="ORD114876_">DMartSalesData!$C$14878:$O$14878</definedName>
    <definedName name="ORD114877_">DMartSalesData!$C$14879:$O$14879</definedName>
    <definedName name="ORD114878_">DMartSalesData!$C$14880:$O$14880</definedName>
    <definedName name="ORD114879_">DMartSalesData!$C$14881:$O$14881</definedName>
    <definedName name="ORD114880_">DMartSalesData!$C$14882:$O$14882</definedName>
    <definedName name="ORD114881_">DMartSalesData!$C$14883:$O$14883</definedName>
    <definedName name="ORD114882_">DMartSalesData!$C$14884:$O$14884</definedName>
    <definedName name="ORD114883_">DMartSalesData!$C$14885:$O$14885</definedName>
    <definedName name="ORD114884_">DMartSalesData!$C$14886:$O$14886</definedName>
    <definedName name="ORD114885_">DMartSalesData!$C$14887:$O$14887</definedName>
    <definedName name="ORD114886_">DMartSalesData!$C$14888:$O$14888</definedName>
    <definedName name="ORD114887_">DMartSalesData!$C$14889:$O$14889</definedName>
    <definedName name="ORD114888_">DMartSalesData!$C$14890:$O$14890</definedName>
    <definedName name="ORD114889_">DMartSalesData!$C$14891:$O$14891</definedName>
    <definedName name="ORD114890_">DMartSalesData!$C$14892:$O$14892</definedName>
    <definedName name="ORD114891_">DMartSalesData!$C$14893:$O$14893</definedName>
    <definedName name="ORD114892_">DMartSalesData!$C$14894:$O$14894</definedName>
    <definedName name="ORD114893_">DMartSalesData!$C$14895:$O$14895</definedName>
    <definedName name="ORD114894_">DMartSalesData!$C$14896:$O$14896</definedName>
    <definedName name="ORD114895_">DMartSalesData!$C$14897:$O$14897</definedName>
    <definedName name="ORD114896_">DMartSalesData!$C$14898:$O$14898</definedName>
    <definedName name="ORD114897_">DMartSalesData!$C$14899:$O$14899</definedName>
    <definedName name="ORD114898_">DMartSalesData!$C$14900:$O$14900</definedName>
    <definedName name="ORD114899_">DMartSalesData!$C$14901:$O$14901</definedName>
    <definedName name="ORD114900_">DMartSalesData!$C$14902:$O$14902</definedName>
    <definedName name="ORD114901_">DMartSalesData!$C$14903:$O$14903</definedName>
    <definedName name="ORD114902_">DMartSalesData!$C$14904:$O$14904</definedName>
    <definedName name="ORD114903_">DMartSalesData!$C$14905:$O$14905</definedName>
    <definedName name="ORD114904_">DMartSalesData!$C$14906:$O$14906</definedName>
    <definedName name="ORD114905_">DMartSalesData!$C$14907:$O$14907</definedName>
    <definedName name="ORD114906_">DMartSalesData!$C$14908:$O$14908</definedName>
    <definedName name="ORD114907_">DMartSalesData!$C$14909:$O$14909</definedName>
    <definedName name="ORD114908_">DMartSalesData!$C$14910:$O$14910</definedName>
    <definedName name="ORD114909_">DMartSalesData!$C$14911:$O$14911</definedName>
    <definedName name="ORD114910_">DMartSalesData!$C$14912:$O$14912</definedName>
    <definedName name="ORD114911_">DMartSalesData!$C$14913:$O$14913</definedName>
    <definedName name="ORD114912_">DMartSalesData!$C$14914:$O$14914</definedName>
    <definedName name="ORD114913_">DMartSalesData!$C$14915:$O$14915</definedName>
    <definedName name="ORD114914_">DMartSalesData!$C$14916:$O$14916</definedName>
    <definedName name="ORD114915_">DMartSalesData!$C$14917:$O$14917</definedName>
    <definedName name="ORD114916_">DMartSalesData!$C$14918:$O$14918</definedName>
    <definedName name="ORD114917_">DMartSalesData!$C$14919:$O$14919</definedName>
    <definedName name="ORD114918_">DMartSalesData!$C$14920:$O$14920</definedName>
    <definedName name="ORD114919_">DMartSalesData!$C$14921:$O$14921</definedName>
    <definedName name="ORD114920_">DMartSalesData!$C$14922:$O$14922</definedName>
    <definedName name="ORD114921_">DMartSalesData!$C$14923:$O$14923</definedName>
    <definedName name="ORD114922_">DMartSalesData!$C$14924:$O$14924</definedName>
    <definedName name="ORD114923_">DMartSalesData!$C$14925:$O$14925</definedName>
    <definedName name="ORD114924_">DMartSalesData!$C$14926:$O$14926</definedName>
    <definedName name="ORD114925_">DMartSalesData!$C$14927:$O$14927</definedName>
    <definedName name="ORD114926_">DMartSalesData!$C$14928:$O$14928</definedName>
    <definedName name="ORD114927_">DMartSalesData!$C$14929:$O$14929</definedName>
    <definedName name="ORD114928_">DMartSalesData!$C$14930:$O$14930</definedName>
    <definedName name="ORD114929_">DMartSalesData!$C$14931:$O$14931</definedName>
    <definedName name="ORD114930_">DMartSalesData!$C$14932:$O$14932</definedName>
    <definedName name="ORD114931_">DMartSalesData!$C$14933:$O$14933</definedName>
    <definedName name="ORD114932_">DMartSalesData!$C$14934:$O$14934</definedName>
    <definedName name="ORD114933_">DMartSalesData!$C$14935:$O$14935</definedName>
    <definedName name="ORD114934_">DMartSalesData!$C$14936:$O$14936</definedName>
    <definedName name="ORD114935_">DMartSalesData!$C$14937:$O$14937</definedName>
    <definedName name="ORD114936_">DMartSalesData!$C$14938:$O$14938</definedName>
    <definedName name="ORD114937_">DMartSalesData!$C$14939:$O$14939</definedName>
    <definedName name="ORD114938_">DMartSalesData!$C$14940:$O$14940</definedName>
    <definedName name="ORD114939_">DMartSalesData!$C$14941:$O$14941</definedName>
    <definedName name="ORD114940_">DMartSalesData!$C$14942:$O$14942</definedName>
    <definedName name="ORD114941_">DMartSalesData!$C$14943:$O$14943</definedName>
    <definedName name="ORD114942_">DMartSalesData!$C$14944:$O$14944</definedName>
    <definedName name="ORD114943_">DMartSalesData!$C$14945:$O$14945</definedName>
    <definedName name="ORD114944_">DMartSalesData!$C$14946:$O$14946</definedName>
    <definedName name="ORD114945_">DMartSalesData!$C$14947:$O$14947</definedName>
    <definedName name="ORD114946_">DMartSalesData!$C$14948:$O$14948</definedName>
    <definedName name="ORD114947_">DMartSalesData!$C$14949:$O$14949</definedName>
    <definedName name="ORD114948_">DMartSalesData!$C$14950:$O$14950</definedName>
    <definedName name="ORD114949_">DMartSalesData!$C$14951:$O$14951</definedName>
    <definedName name="ORD114950_">DMartSalesData!$C$14952:$O$14952</definedName>
    <definedName name="ORD114951_">DMartSalesData!$C$14953:$O$14953</definedName>
    <definedName name="ORD114952_">DMartSalesData!$C$14954:$O$14954</definedName>
    <definedName name="ORD114953_">DMartSalesData!$C$14955:$O$14955</definedName>
    <definedName name="ORD114954_">DMartSalesData!$C$14956:$O$14956</definedName>
    <definedName name="ORD114955_">DMartSalesData!$C$14957:$O$14957</definedName>
    <definedName name="ORD114956_">DMartSalesData!$C$14958:$O$14958</definedName>
    <definedName name="ORD114957_">DMartSalesData!$C$14959:$O$14959</definedName>
    <definedName name="ORD114958_">DMartSalesData!$C$14960:$O$14960</definedName>
    <definedName name="ORD114959_">DMartSalesData!$C$14961:$O$14961</definedName>
    <definedName name="ORD114960_">DMartSalesData!$C$14962:$O$14962</definedName>
    <definedName name="ORD114961_">DMartSalesData!$C$14963:$O$14963</definedName>
    <definedName name="ORD114962_">DMartSalesData!$C$14964:$O$14964</definedName>
    <definedName name="ORD114963_">DMartSalesData!$C$14965:$O$14965</definedName>
    <definedName name="ORD114964_">DMartSalesData!$C$14966:$O$14966</definedName>
    <definedName name="ORD114965_">DMartSalesData!$C$14967:$O$14967</definedName>
    <definedName name="ORD114966_">DMartSalesData!$C$14968:$O$14968</definedName>
    <definedName name="ORD114967_">DMartSalesData!$C$14969:$O$14969</definedName>
    <definedName name="ORD114968_">DMartSalesData!$C$14970:$O$14970</definedName>
    <definedName name="ORD114969_">DMartSalesData!$C$14971:$O$14971</definedName>
    <definedName name="ORD114970_">DMartSalesData!$C$14972:$O$14972</definedName>
    <definedName name="ORD114971_">DMartSalesData!$C$14973:$O$14973</definedName>
    <definedName name="ORD114972_">DMartSalesData!$C$14974:$O$14974</definedName>
    <definedName name="ORD114973_">DMartSalesData!$C$14975:$O$14975</definedName>
    <definedName name="ORD114974_">DMartSalesData!$C$14976:$O$14976</definedName>
    <definedName name="ORD114975_">DMartSalesData!$C$14977:$O$14977</definedName>
    <definedName name="ORD114976_">DMartSalesData!$C$14978:$O$14978</definedName>
    <definedName name="ORD114977_">DMartSalesData!$C$14979:$O$14979</definedName>
    <definedName name="ORD114978_">DMartSalesData!$C$14980:$O$14980</definedName>
    <definedName name="ORD114979_">DMartSalesData!$C$14981:$O$14981</definedName>
    <definedName name="ORD114980_">DMartSalesData!$C$14982:$O$14982</definedName>
    <definedName name="ORD114981_">DMartSalesData!$C$14983:$O$14983</definedName>
    <definedName name="ORD114982_">DMartSalesData!$C$14984:$O$14984</definedName>
    <definedName name="ORD114983_">DMartSalesData!$C$14985:$O$14985</definedName>
    <definedName name="ORD114984_">DMartSalesData!$C$14986:$O$14986</definedName>
    <definedName name="ORD114985_">DMartSalesData!$C$14987:$O$14987</definedName>
    <definedName name="ORD114986_">DMartSalesData!$C$14988:$O$14988</definedName>
    <definedName name="ORD114987_">DMartSalesData!$C$14989:$O$14989</definedName>
    <definedName name="ORD114988_">DMartSalesData!$C$14990:$O$14990</definedName>
    <definedName name="ORD114989_">DMartSalesData!$C$14991:$O$14991</definedName>
    <definedName name="ORD114990_">DMartSalesData!$C$14992:$O$14992</definedName>
    <definedName name="ORD114991_">DMartSalesData!$C$14993:$O$14993</definedName>
    <definedName name="ORD114992_">DMartSalesData!$C$14994:$O$14994</definedName>
    <definedName name="ORD114993_">DMartSalesData!$C$14995:$O$14995</definedName>
    <definedName name="ORD114994_">DMartSalesData!$C$14996:$O$14996</definedName>
    <definedName name="ORD114995_">DMartSalesData!$C$14997:$O$14997</definedName>
    <definedName name="ORD114996_">DMartSalesData!$C$14998:$O$14998</definedName>
    <definedName name="ORD114997_">DMartSalesData!$C$14999:$O$14999</definedName>
    <definedName name="ORD114998_">DMartSalesData!$C$15000:$O$15000</definedName>
    <definedName name="ORD114999_">DMartSalesData!$C$15001:$O$15001</definedName>
    <definedName name="ORD115000_">DMartSalesData!$C$15002:$O$15002</definedName>
    <definedName name="ORD115001_">DMartSalesData!$C$15003:$O$15003</definedName>
    <definedName name="ORD115002_">DMartSalesData!$C$15004:$O$15004</definedName>
    <definedName name="ORD115003_">DMartSalesData!$C$15005:$O$15005</definedName>
    <definedName name="ORD115004_">DMartSalesData!$C$15006:$O$15006</definedName>
    <definedName name="ORD115005_">DMartSalesData!$C$15007:$O$15007</definedName>
    <definedName name="ORD115006_">DMartSalesData!$C$15008:$O$15008</definedName>
    <definedName name="ORD115007_">DMartSalesData!$C$15009:$O$15009</definedName>
    <definedName name="ORD115008_">DMartSalesData!$C$15010:$O$15010</definedName>
    <definedName name="ORD115009_">DMartSalesData!$C$15011:$O$15011</definedName>
    <definedName name="ORD115010_">DMartSalesData!$C$15012:$O$15012</definedName>
    <definedName name="ORD115011_">DMartSalesData!$C$15013:$O$15013</definedName>
    <definedName name="ORD115012_">DMartSalesData!$C$15014:$O$15014</definedName>
    <definedName name="ORD115013_">DMartSalesData!$C$15015:$O$15015</definedName>
    <definedName name="ORD115014_">DMartSalesData!$C$15016:$O$15016</definedName>
    <definedName name="ORD115015_">DMartSalesData!$C$15017:$O$15017</definedName>
    <definedName name="ORD115016_">DMartSalesData!$C$15018:$O$15018</definedName>
    <definedName name="ORD115017_">DMartSalesData!$C$15019:$O$15019</definedName>
    <definedName name="ORD115018_">DMartSalesData!$C$15020:$O$15020</definedName>
    <definedName name="ORD115019_">DMartSalesData!$C$15021:$O$15021</definedName>
    <definedName name="ORD115020_">DMartSalesData!$C$15022:$O$15022</definedName>
    <definedName name="ORD115021_">DMartSalesData!$C$15023:$O$15023</definedName>
    <definedName name="ORD115022_">DMartSalesData!$C$15024:$O$15024</definedName>
    <definedName name="ORD115023_">DMartSalesData!$C$15025:$O$15025</definedName>
    <definedName name="ORD115024_">DMartSalesData!$C$15026:$O$15026</definedName>
    <definedName name="ORD115025_">DMartSalesData!$C$15027:$O$15027</definedName>
    <definedName name="ORD115026_">DMartSalesData!$C$15028:$O$15028</definedName>
    <definedName name="ORD115027_">DMartSalesData!$C$15029:$O$15029</definedName>
    <definedName name="ORD115028_">DMartSalesData!$C$15030:$O$15030</definedName>
    <definedName name="ORD115029_">DMartSalesData!$C$15031:$O$15031</definedName>
    <definedName name="ORD115030_">DMartSalesData!$C$15032:$O$15032</definedName>
    <definedName name="ORD115031_">DMartSalesData!$C$15033:$O$15033</definedName>
    <definedName name="ORD115032_">DMartSalesData!$C$15034:$O$15034</definedName>
    <definedName name="ORD115033_">DMartSalesData!$C$15035:$O$15035</definedName>
    <definedName name="ORD115034_">DMartSalesData!$C$15036:$O$15036</definedName>
    <definedName name="ORD115035_">DMartSalesData!$C$15037:$O$15037</definedName>
    <definedName name="ORD115036_">DMartSalesData!$C$15038:$O$15038</definedName>
    <definedName name="ORD115037_">DMartSalesData!$C$15039:$O$15039</definedName>
    <definedName name="ORD115038_">DMartSalesData!$C$15040:$O$15040</definedName>
    <definedName name="ORD115039_">DMartSalesData!$C$15041:$O$15041</definedName>
    <definedName name="ORD115040_">DMartSalesData!$C$15042:$O$15042</definedName>
    <definedName name="ORD115041_">DMartSalesData!$C$15043:$O$15043</definedName>
    <definedName name="ORD115042_">DMartSalesData!$C$15044:$O$15044</definedName>
    <definedName name="ORD115043_">DMartSalesData!$C$15045:$O$15045</definedName>
    <definedName name="ORD115044_">DMartSalesData!$C$15046:$O$15046</definedName>
    <definedName name="ORD115045_">DMartSalesData!$C$15047:$O$15047</definedName>
    <definedName name="ORD115046_">DMartSalesData!$C$15048:$O$15048</definedName>
    <definedName name="ORD115047_">DMartSalesData!$C$15049:$O$15049</definedName>
    <definedName name="ORD115048_">DMartSalesData!$C$15050:$O$15050</definedName>
    <definedName name="ORD115049_">DMartSalesData!$C$15051:$O$15051</definedName>
    <definedName name="ORD115050_">DMartSalesData!$C$15052:$O$15052</definedName>
    <definedName name="ORD115051_">DMartSalesData!$C$15053:$O$15053</definedName>
    <definedName name="ORD115052_">DMartSalesData!$C$15054:$O$15054</definedName>
    <definedName name="ORD115053_">DMartSalesData!$C$15055:$O$15055</definedName>
    <definedName name="ORD115054_">DMartSalesData!$C$15056:$O$15056</definedName>
    <definedName name="ORD115055_">DMartSalesData!$C$15057:$O$15057</definedName>
    <definedName name="ORD115056_">DMartSalesData!$C$15058:$O$15058</definedName>
    <definedName name="ORD115057_">DMartSalesData!$C$15059:$O$15059</definedName>
    <definedName name="ORD115058_">DMartSalesData!$C$15060:$O$15060</definedName>
    <definedName name="ORD115059_">DMartSalesData!$C$15061:$O$15061</definedName>
    <definedName name="ORD115060_">DMartSalesData!$C$15062:$O$15062</definedName>
    <definedName name="ORD115061_">DMartSalesData!$C$15063:$O$15063</definedName>
    <definedName name="ORD115062_">DMartSalesData!$C$15064:$O$15064</definedName>
    <definedName name="ORD115063_">DMartSalesData!$C$15065:$O$15065</definedName>
    <definedName name="ORD115064_">DMartSalesData!$C$15066:$O$15066</definedName>
    <definedName name="ORD115065_">DMartSalesData!$C$15067:$O$15067</definedName>
    <definedName name="ORD115066_">DMartSalesData!$C$15068:$O$15068</definedName>
    <definedName name="ORD115067_">DMartSalesData!$C$15069:$O$15069</definedName>
    <definedName name="ORD115068_">DMartSalesData!$C$15070:$O$15070</definedName>
    <definedName name="ORD115069_">DMartSalesData!$C$15071:$O$15071</definedName>
    <definedName name="ORD115070_">DMartSalesData!$C$15072:$O$15072</definedName>
    <definedName name="ORD115071_">DMartSalesData!$C$15073:$O$15073</definedName>
    <definedName name="ORD115072_">DMartSalesData!$C$15074:$O$15074</definedName>
    <definedName name="ORD115073_">DMartSalesData!$C$15075:$O$15075</definedName>
    <definedName name="ORD115074_">DMartSalesData!$C$15076:$O$15076</definedName>
    <definedName name="ORD115075_">DMartSalesData!$C$15077:$O$15077</definedName>
    <definedName name="ORD115076_">DMartSalesData!$C$15078:$O$15078</definedName>
    <definedName name="ORD115077_">DMartSalesData!$C$15079:$O$15079</definedName>
    <definedName name="ORD115078_">DMartSalesData!$C$15080:$O$15080</definedName>
    <definedName name="ORD115079_">DMartSalesData!$C$15081:$O$15081</definedName>
    <definedName name="ORD115080_">DMartSalesData!$C$15082:$O$15082</definedName>
    <definedName name="ORD115081_">DMartSalesData!$C$15083:$O$15083</definedName>
    <definedName name="ORD115082_">DMartSalesData!$C$15084:$O$15084</definedName>
    <definedName name="ORD115083_">DMartSalesData!$C$15085:$O$15085</definedName>
    <definedName name="ORD115084_">DMartSalesData!$C$15086:$O$15086</definedName>
    <definedName name="ORD115085_">DMartSalesData!$C$15087:$O$15087</definedName>
    <definedName name="ORD115086_">DMartSalesData!$C$15088:$O$15088</definedName>
    <definedName name="ORD115087_">DMartSalesData!$C$15089:$O$15089</definedName>
    <definedName name="ORD115088_">DMartSalesData!$C$15090:$O$15090</definedName>
    <definedName name="ORD115089_">DMartSalesData!$C$15091:$O$15091</definedName>
    <definedName name="ORD115090_">DMartSalesData!$C$15092:$O$15092</definedName>
    <definedName name="ORD115091_">DMartSalesData!$C$15093:$O$15093</definedName>
    <definedName name="ORD115092_">DMartSalesData!$C$15094:$O$15094</definedName>
    <definedName name="ORD115093_">DMartSalesData!$C$15095:$O$15095</definedName>
    <definedName name="ORD115094_">DMartSalesData!$C$15096:$O$15096</definedName>
    <definedName name="ORD115095_">DMartSalesData!$C$15097:$O$15097</definedName>
    <definedName name="ORD115096_">DMartSalesData!$C$15098:$O$15098</definedName>
    <definedName name="ORD115097_">DMartSalesData!$C$15099:$O$15099</definedName>
    <definedName name="ORD115098_">DMartSalesData!$C$15100:$O$15100</definedName>
    <definedName name="ORD115099_">DMartSalesData!$C$15101:$O$15101</definedName>
    <definedName name="ORD115100_">DMartSalesData!$C$15102:$O$15102</definedName>
    <definedName name="ORD115101_">DMartSalesData!$C$15103:$O$15103</definedName>
    <definedName name="ORD115102_">DMartSalesData!$C$15104:$O$15104</definedName>
    <definedName name="ORD115103_">DMartSalesData!$C$15105:$O$15105</definedName>
    <definedName name="ORD115104_">DMartSalesData!$C$15106:$O$15106</definedName>
    <definedName name="ORD115105_">DMartSalesData!$C$15107:$O$15107</definedName>
    <definedName name="ORD115106_">DMartSalesData!$C$15108:$O$15108</definedName>
    <definedName name="ORD115107_">DMartSalesData!$C$15109:$O$15109</definedName>
    <definedName name="ORD115108_">DMartSalesData!$C$15110:$O$15110</definedName>
    <definedName name="ORD115109_">DMartSalesData!$C$15111:$O$15111</definedName>
    <definedName name="ORD115110_">DMartSalesData!$C$15112:$O$15112</definedName>
    <definedName name="ORD115111_">DMartSalesData!$C$15113:$O$15113</definedName>
    <definedName name="ORD115112_">DMartSalesData!$C$15114:$O$15114</definedName>
    <definedName name="ORD115113_">DMartSalesData!$C$15115:$O$15115</definedName>
    <definedName name="ORD115114_">DMartSalesData!$C$15116:$O$15116</definedName>
    <definedName name="ORD115115_">DMartSalesData!$C$15117:$O$15117</definedName>
    <definedName name="ORD115116_">DMartSalesData!$C$15118:$O$15118</definedName>
    <definedName name="ORD115117_">DMartSalesData!$C$15119:$O$15119</definedName>
    <definedName name="ORD115118_">DMartSalesData!$C$15120:$O$15120</definedName>
    <definedName name="ORD115119_">DMartSalesData!$C$15121:$O$15121</definedName>
    <definedName name="ORD115120_">DMartSalesData!$C$15122:$O$15122</definedName>
    <definedName name="ORD115121_">DMartSalesData!$C$15123:$O$15123</definedName>
    <definedName name="ORD115122_">DMartSalesData!$C$15124:$O$15124</definedName>
    <definedName name="ORD115123_">DMartSalesData!$C$15125:$O$15125</definedName>
    <definedName name="ORD115124_">DMartSalesData!$C$15126:$O$15126</definedName>
    <definedName name="ORD115125_">DMartSalesData!$C$15127:$O$15127</definedName>
    <definedName name="ORD115126_">DMartSalesData!$C$15128:$O$15128</definedName>
    <definedName name="ORD115127_">DMartSalesData!$C$15129:$O$15129</definedName>
    <definedName name="ORD115128_">DMartSalesData!$C$15130:$O$15130</definedName>
    <definedName name="ORD115129_">DMartSalesData!$C$15131:$O$15131</definedName>
    <definedName name="ORD115130_">DMartSalesData!$C$15132:$O$15132</definedName>
    <definedName name="ORD115131_">DMartSalesData!$C$15133:$O$15133</definedName>
    <definedName name="ORD115132_">DMartSalesData!$C$15134:$O$15134</definedName>
    <definedName name="ORD115133_">DMartSalesData!$C$15135:$O$15135</definedName>
    <definedName name="ORD115134_">DMartSalesData!$C$15136:$O$15136</definedName>
    <definedName name="ORD115135_">DMartSalesData!$C$15137:$O$15137</definedName>
    <definedName name="ORD115136_">DMartSalesData!$C$15138:$O$15138</definedName>
    <definedName name="ORD115137_">DMartSalesData!$C$15139:$O$15139</definedName>
    <definedName name="ORD115138_">DMartSalesData!$C$15140:$O$15140</definedName>
    <definedName name="ORD115139_">DMartSalesData!$C$15141:$O$15141</definedName>
    <definedName name="ORD115140_">DMartSalesData!$C$15142:$O$15142</definedName>
    <definedName name="ORD115141_">DMartSalesData!$C$15143:$O$15143</definedName>
    <definedName name="ORD115142_">DMartSalesData!$C$15144:$O$15144</definedName>
    <definedName name="ORD115143_">DMartSalesData!$C$15145:$O$15145</definedName>
    <definedName name="ORD115144_">DMartSalesData!$C$15146:$O$15146</definedName>
    <definedName name="ORD115145_">DMartSalesData!$C$15147:$O$15147</definedName>
    <definedName name="ORD115146_">DMartSalesData!$C$15148:$O$15148</definedName>
    <definedName name="ORD115147_">DMartSalesData!$C$15149:$O$15149</definedName>
    <definedName name="ORD115148_">DMartSalesData!$C$15150:$O$15150</definedName>
    <definedName name="ORD115149_">DMartSalesData!$C$15151:$O$15151</definedName>
    <definedName name="ORD115150_">DMartSalesData!$C$15152:$O$15152</definedName>
    <definedName name="ORD115151_">DMartSalesData!$C$15153:$O$15153</definedName>
    <definedName name="ORD115152_">DMartSalesData!$C$15154:$O$15154</definedName>
    <definedName name="ORD115153_">DMartSalesData!$C$15155:$O$15155</definedName>
    <definedName name="ORD115154_">DMartSalesData!$C$15156:$O$15156</definedName>
    <definedName name="ORD115155_">DMartSalesData!$C$15157:$O$15157</definedName>
    <definedName name="ORD115156_">DMartSalesData!$C$15158:$O$15158</definedName>
    <definedName name="ORD115157_">DMartSalesData!$C$15159:$O$15159</definedName>
    <definedName name="ORD115158_">DMartSalesData!$C$15160:$O$15160</definedName>
    <definedName name="ORD115159_">DMartSalesData!$C$15161:$O$15161</definedName>
    <definedName name="ORD115160_">DMartSalesData!$C$15162:$O$15162</definedName>
    <definedName name="ORD115161_">DMartSalesData!$C$15163:$O$15163</definedName>
    <definedName name="ORD115162_">DMartSalesData!$C$15164:$O$15164</definedName>
    <definedName name="ORD115163_">DMartSalesData!$C$15165:$O$15165</definedName>
    <definedName name="ORD115164_">DMartSalesData!$C$15166:$O$15166</definedName>
    <definedName name="ORD115165_">DMartSalesData!$C$15167:$O$15167</definedName>
    <definedName name="ORD115166_">DMartSalesData!$C$15168:$O$15168</definedName>
    <definedName name="ORD115167_">DMartSalesData!$C$15169:$O$15169</definedName>
    <definedName name="ORD115168_">DMartSalesData!$C$15170:$O$15170</definedName>
    <definedName name="ORD115169_">DMartSalesData!$C$15171:$O$15171</definedName>
    <definedName name="ORD115170_">DMartSalesData!$C$15172:$O$15172</definedName>
    <definedName name="ORD115171_">DMartSalesData!$C$15173:$O$15173</definedName>
    <definedName name="ORD115172_">DMartSalesData!$C$15174:$O$15174</definedName>
    <definedName name="ORD115173_">DMartSalesData!$C$15175:$O$15175</definedName>
    <definedName name="ORD115174_">DMartSalesData!$C$15176:$O$15176</definedName>
    <definedName name="ORD115175_">DMartSalesData!$C$15177:$O$15177</definedName>
    <definedName name="ORD115176_">DMartSalesData!$C$15178:$O$15178</definedName>
    <definedName name="ORD115177_">DMartSalesData!$C$15179:$O$15179</definedName>
    <definedName name="ORD115178_">DMartSalesData!$C$15180:$O$15180</definedName>
    <definedName name="ORD115179_">DMartSalesData!$C$15181:$O$15181</definedName>
    <definedName name="ORD115180_">DMartSalesData!$C$15182:$O$15182</definedName>
    <definedName name="ORD115181_">DMartSalesData!$C$15183:$O$15183</definedName>
    <definedName name="ORD115182_">DMartSalesData!$C$15184:$O$15184</definedName>
    <definedName name="ORD115183_">DMartSalesData!$C$15185:$O$15185</definedName>
    <definedName name="ORD115184_">DMartSalesData!$C$15186:$O$15186</definedName>
    <definedName name="ORD115185_">DMartSalesData!$C$15187:$O$15187</definedName>
    <definedName name="ORD115186_">DMartSalesData!$C$15188:$O$15188</definedName>
    <definedName name="ORD115187_">DMartSalesData!$C$15189:$O$15189</definedName>
    <definedName name="ORD115188_">DMartSalesData!$C$15190:$O$15190</definedName>
    <definedName name="ORD115189_">DMartSalesData!$C$15191:$O$15191</definedName>
    <definedName name="ORD115190_">DMartSalesData!$C$15192:$O$15192</definedName>
    <definedName name="ORD115191_">DMartSalesData!$C$15193:$O$15193</definedName>
    <definedName name="ORD115192_">DMartSalesData!$C$15194:$O$15194</definedName>
    <definedName name="ORD115193_">DMartSalesData!$C$15195:$O$15195</definedName>
    <definedName name="ORD115194_">DMartSalesData!$C$15196:$O$15196</definedName>
    <definedName name="ORD115195_">DMartSalesData!$C$15197:$O$15197</definedName>
    <definedName name="ORD115196_">DMartSalesData!$C$15198:$O$15198</definedName>
    <definedName name="ORD115197_">DMartSalesData!$C$15199:$O$15199</definedName>
    <definedName name="ORD115198_">DMartSalesData!$C$15200:$O$15200</definedName>
    <definedName name="ORD115199_">DMartSalesData!$C$15201:$O$15201</definedName>
    <definedName name="ORD115200_">DMartSalesData!$C$15202:$O$15202</definedName>
    <definedName name="ORD115201_">DMartSalesData!$C$15203:$O$15203</definedName>
    <definedName name="ORD115202_">DMartSalesData!$C$15204:$O$15204</definedName>
    <definedName name="ORD115203_">DMartSalesData!$C$15205:$O$15205</definedName>
    <definedName name="ORD115204_">DMartSalesData!$C$15206:$O$15206</definedName>
    <definedName name="ORD115205_">DMartSalesData!$C$15207:$O$15207</definedName>
    <definedName name="ORD115206_">DMartSalesData!$C$15208:$O$15208</definedName>
    <definedName name="ORD115207_">DMartSalesData!$C$15209:$O$15209</definedName>
    <definedName name="ORD115208_">DMartSalesData!$C$15210:$O$15210</definedName>
    <definedName name="ORD115209_">DMartSalesData!$C$15211:$O$15211</definedName>
    <definedName name="ORD115210_">DMartSalesData!$C$15212:$O$15212</definedName>
    <definedName name="ORD115211_">DMartSalesData!$C$15213:$O$15213</definedName>
    <definedName name="ORD115212_">DMartSalesData!$C$15214:$O$15214</definedName>
    <definedName name="ORD115213_">DMartSalesData!$C$15215:$O$15215</definedName>
    <definedName name="ORD115214_">DMartSalesData!$C$15216:$O$15216</definedName>
    <definedName name="ORD115215_">DMartSalesData!$C$15217:$O$15217</definedName>
    <definedName name="ORD115216_">DMartSalesData!$C$15218:$O$15218</definedName>
    <definedName name="ORD115217_">DMartSalesData!$C$15219:$O$15219</definedName>
    <definedName name="ORD115218_">DMartSalesData!$C$15220:$O$15220</definedName>
    <definedName name="ORD115219_">DMartSalesData!$C$15221:$O$15221</definedName>
    <definedName name="ORD115220_">DMartSalesData!$C$15222:$O$15222</definedName>
    <definedName name="ORD115221_">DMartSalesData!$C$15223:$O$15223</definedName>
    <definedName name="ORD115222_">DMartSalesData!$C$15224:$O$15224</definedName>
    <definedName name="ORD115223_">DMartSalesData!$C$15225:$O$15225</definedName>
    <definedName name="ORD115224_">DMartSalesData!$C$15226:$O$15226</definedName>
    <definedName name="ORD115225_">DMartSalesData!$C$15227:$O$15227</definedName>
    <definedName name="ORD115226_">DMartSalesData!$C$15228:$O$15228</definedName>
    <definedName name="ORD115227_">DMartSalesData!$C$15229:$O$15229</definedName>
    <definedName name="ORD115228_">DMartSalesData!$C$15230:$O$15230</definedName>
    <definedName name="ORD115229_">DMartSalesData!$C$15231:$O$15231</definedName>
    <definedName name="ORD115230_">DMartSalesData!$C$15232:$O$15232</definedName>
    <definedName name="ORD115231_">DMartSalesData!$C$15233:$O$15233</definedName>
    <definedName name="ORD115232_">DMartSalesData!$C$15234:$O$15234</definedName>
    <definedName name="ORD115233_">DMartSalesData!$C$15235:$O$15235</definedName>
    <definedName name="ORD115234_">DMartSalesData!$C$15236:$O$15236</definedName>
    <definedName name="ORD115235_">DMartSalesData!$C$15237:$O$15237</definedName>
    <definedName name="ORD115236_">DMartSalesData!$C$15238:$O$15238</definedName>
    <definedName name="ORD115237_">DMartSalesData!$C$15239:$O$15239</definedName>
    <definedName name="ORD115238_">DMartSalesData!$C$15240:$O$15240</definedName>
    <definedName name="ORD115239_">DMartSalesData!$C$15241:$O$15241</definedName>
    <definedName name="ORD115240_">DMartSalesData!$C$15242:$O$15242</definedName>
    <definedName name="ORD115241_">DMartSalesData!$C$15243:$O$15243</definedName>
    <definedName name="ORD115242_">DMartSalesData!$C$15244:$O$15244</definedName>
    <definedName name="ORD115243_">DMartSalesData!$C$15245:$O$15245</definedName>
    <definedName name="ORD115244_">DMartSalesData!$C$15246:$O$15246</definedName>
    <definedName name="ORD115245_">DMartSalesData!$C$15247:$O$15247</definedName>
    <definedName name="ORD115246_">DMartSalesData!$C$15248:$O$15248</definedName>
    <definedName name="ORD115247_">DMartSalesData!$C$15249:$O$15249</definedName>
    <definedName name="ORD115248_">DMartSalesData!$C$15250:$O$15250</definedName>
    <definedName name="ORD115249_">DMartSalesData!$C$15251:$O$15251</definedName>
    <definedName name="ORD115250_">DMartSalesData!$C$15252:$O$15252</definedName>
    <definedName name="ORD115251_">DMartSalesData!$C$15253:$O$15253</definedName>
    <definedName name="ORD115252_">DMartSalesData!$C$15254:$O$15254</definedName>
    <definedName name="ORD115253_">DMartSalesData!$C$15255:$O$15255</definedName>
    <definedName name="ORD115254_">DMartSalesData!$C$15256:$O$15256</definedName>
    <definedName name="ORD115255_">DMartSalesData!$C$15257:$O$15257</definedName>
    <definedName name="ORD115256_">DMartSalesData!$C$15258:$O$15258</definedName>
    <definedName name="ORD115257_">DMartSalesData!$C$15259:$O$15259</definedName>
    <definedName name="ORD115258_">DMartSalesData!$C$15260:$O$15260</definedName>
    <definedName name="ORD115259_">DMartSalesData!$C$15261:$O$15261</definedName>
    <definedName name="ORD115260_">DMartSalesData!$C$15262:$O$15262</definedName>
    <definedName name="ORD115261_">DMartSalesData!$C$15263:$O$15263</definedName>
    <definedName name="ORD115262_">DMartSalesData!$C$15264:$O$15264</definedName>
    <definedName name="ORD115263_">DMartSalesData!$C$15265:$O$15265</definedName>
    <definedName name="ORD115264_">DMartSalesData!$C$15266:$O$15266</definedName>
    <definedName name="ORD115265_">DMartSalesData!$C$15267:$O$15267</definedName>
    <definedName name="ORD115266_">DMartSalesData!$C$15268:$O$15268</definedName>
    <definedName name="ORD115267_">DMartSalesData!$C$15269:$O$15269</definedName>
    <definedName name="ORD115268_">DMartSalesData!$C$15270:$O$15270</definedName>
    <definedName name="ORD115269_">DMartSalesData!$C$15271:$O$15271</definedName>
    <definedName name="ORD115270_">DMartSalesData!$C$15272:$O$15272</definedName>
    <definedName name="ORD115271_">DMartSalesData!$C$15273:$O$15273</definedName>
    <definedName name="ORD115272_">DMartSalesData!$C$15274:$O$15274</definedName>
    <definedName name="ORD115273_">DMartSalesData!$C$15275:$O$15275</definedName>
    <definedName name="ORD115274_">DMartSalesData!$C$15276:$O$15276</definedName>
    <definedName name="ORD115275_">DMartSalesData!$C$15277:$O$15277</definedName>
    <definedName name="ORD115276_">DMartSalesData!$C$15278:$O$15278</definedName>
    <definedName name="ORD115277_">DMartSalesData!$C$15279:$O$15279</definedName>
    <definedName name="ORD115278_">DMartSalesData!$C$15280:$O$15280</definedName>
    <definedName name="ORD115279_">DMartSalesData!$C$15281:$O$15281</definedName>
    <definedName name="ORD115280_">DMartSalesData!$C$15282:$O$15282</definedName>
    <definedName name="ORD115281_">DMartSalesData!$C$15283:$O$15283</definedName>
    <definedName name="ORD115282_">DMartSalesData!$C$15284:$O$15284</definedName>
    <definedName name="ORD115283_">DMartSalesData!$C$15285:$O$15285</definedName>
    <definedName name="ORD115284_">DMartSalesData!$C$15286:$O$15286</definedName>
    <definedName name="ORD115285_">DMartSalesData!$C$15287:$O$15287</definedName>
    <definedName name="ORD115286_">DMartSalesData!$C$15288:$O$15288</definedName>
    <definedName name="ORD115287_">DMartSalesData!$C$15289:$O$15289</definedName>
    <definedName name="ORD115288_">DMartSalesData!$C$15290:$O$15290</definedName>
    <definedName name="ORD115289_">DMartSalesData!$C$15291:$O$15291</definedName>
    <definedName name="ORD115290_">DMartSalesData!$C$15292:$O$15292</definedName>
    <definedName name="ORD115291_">DMartSalesData!$C$15293:$O$15293</definedName>
    <definedName name="ORD115292_">DMartSalesData!$C$15294:$O$15294</definedName>
    <definedName name="ORD115293_">DMartSalesData!$C$15295:$O$15295</definedName>
    <definedName name="ORD115294_">DMartSalesData!$C$15296:$O$15296</definedName>
    <definedName name="ORD115295_">DMartSalesData!$C$15297:$O$15297</definedName>
    <definedName name="ORD115296_">DMartSalesData!$C$15298:$O$15298</definedName>
    <definedName name="ORD115297_">DMartSalesData!$C$15299:$O$15299</definedName>
    <definedName name="ORD115298_">DMartSalesData!$C$15300:$O$15300</definedName>
    <definedName name="ORD115299_">DMartSalesData!$C$15301:$O$15301</definedName>
    <definedName name="ORD115300_">DMartSalesData!$C$15302:$O$15302</definedName>
    <definedName name="ORD115301_">DMartSalesData!$C$15303:$O$15303</definedName>
    <definedName name="ORD115302_">DMartSalesData!$C$15304:$O$15304</definedName>
    <definedName name="ORD115303_">DMartSalesData!$C$15305:$O$15305</definedName>
    <definedName name="ORD115304_">DMartSalesData!$C$15306:$O$15306</definedName>
    <definedName name="ORD115305_">DMartSalesData!$C$15307:$O$15307</definedName>
    <definedName name="ORD115306_">DMartSalesData!$C$15308:$O$15308</definedName>
    <definedName name="ORD115307_">DMartSalesData!$C$15309:$O$15309</definedName>
    <definedName name="ORD115308_">DMartSalesData!$C$15310:$O$15310</definedName>
    <definedName name="ORD115309_">DMartSalesData!$C$15311:$O$15311</definedName>
    <definedName name="ORD115310_">DMartSalesData!$C$15312:$O$15312</definedName>
    <definedName name="ORD115311_">DMartSalesData!$C$15313:$O$15313</definedName>
    <definedName name="ORD115312_">DMartSalesData!$C$15314:$O$15314</definedName>
    <definedName name="ORD115313_">DMartSalesData!$C$15315:$O$15315</definedName>
    <definedName name="ORD115314_">DMartSalesData!$C$15316:$O$15316</definedName>
    <definedName name="ORD115315_">DMartSalesData!$C$15317:$O$15317</definedName>
    <definedName name="ORD115316_">DMartSalesData!$C$15318:$O$15318</definedName>
    <definedName name="ORD115317_">DMartSalesData!$C$15319:$O$15319</definedName>
    <definedName name="ORD115318_">DMartSalesData!$C$15320:$O$15320</definedName>
    <definedName name="ORD115319_">DMartSalesData!$C$15321:$O$15321</definedName>
    <definedName name="ORD115320_">DMartSalesData!$C$15322:$O$15322</definedName>
    <definedName name="ORD115321_">DMartSalesData!$C$15323:$O$15323</definedName>
    <definedName name="ORD115322_">DMartSalesData!$C$15324:$O$15324</definedName>
    <definedName name="ORD115323_">DMartSalesData!$C$15325:$O$15325</definedName>
    <definedName name="ORD115324_">DMartSalesData!$C$15326:$O$15326</definedName>
    <definedName name="ORD115325_">DMartSalesData!$C$15327:$O$15327</definedName>
    <definedName name="ORD115326_">DMartSalesData!$C$15328:$O$15328</definedName>
    <definedName name="ORD115327_">DMartSalesData!$C$15329:$O$15329</definedName>
    <definedName name="ORD115328_">DMartSalesData!$C$15330:$O$15330</definedName>
    <definedName name="ORD115329_">DMartSalesData!$C$15331:$O$15331</definedName>
    <definedName name="ORD115330_">DMartSalesData!$C$15332:$O$15332</definedName>
    <definedName name="ORD115331_">DMartSalesData!$C$15333:$O$15333</definedName>
    <definedName name="ORD115332_">DMartSalesData!$C$15334:$O$15334</definedName>
    <definedName name="ORD115333_">DMartSalesData!$C$15335:$O$15335</definedName>
    <definedName name="ORD115334_">DMartSalesData!$C$15336:$O$15336</definedName>
    <definedName name="ORD115335_">DMartSalesData!$C$15337:$O$15337</definedName>
    <definedName name="ORD115336_">DMartSalesData!$C$15338:$O$15338</definedName>
    <definedName name="ORD115337_">DMartSalesData!$C$15339:$O$15339</definedName>
    <definedName name="ORD115338_">DMartSalesData!$C$15340:$O$15340</definedName>
    <definedName name="ORD115339_">DMartSalesData!$C$15341:$O$15341</definedName>
    <definedName name="ORD115340_">DMartSalesData!$C$15342:$O$15342</definedName>
    <definedName name="ORD115341_">DMartSalesData!$C$15343:$O$15343</definedName>
    <definedName name="ORD115342_">DMartSalesData!$C$15344:$O$15344</definedName>
    <definedName name="ORD115343_">DMartSalesData!$C$15345:$O$15345</definedName>
    <definedName name="ORD115344_">DMartSalesData!$C$15346:$O$15346</definedName>
    <definedName name="order_date">DMartSalesData!$J$2:$J$15346</definedName>
    <definedName name="order_id">DMartSalesData!$A$2:$A$15346</definedName>
    <definedName name="payment_mode">DMartSalesData!$M$2:$M$15346</definedName>
    <definedName name="profit">DMartSalesData!$N$2:$N$15346</definedName>
    <definedName name="Pune">DMartSalesData!$O$3:$O$15346</definedName>
    <definedName name="quantity">DMartSalesData!$I$2:$I$15346</definedName>
    <definedName name="region">DMartSalesData!$C$2:$C$15346</definedName>
    <definedName name="Salary">'Logical Functions'!$B$30:$B$33</definedName>
    <definedName name="sales">DMartSalesData!$E$2:$E$15346</definedName>
    <definedName name="UPI">DMartSalesData!$M$3:$M$15346</definedName>
  </definedNames>
  <calcPr calcId="191029"/>
  <extLst>
    <ext uri="GoogleSheetsCustomDataVersion2">
      <go:sheetsCustomData xmlns:go="http://customooxmlschemas.google.com/" r:id="rId19" roundtripDataChecksum="8PaUGtYNBJT3xKVSj/OXBMw+IjKA0SskdD8PyglTCVU="/>
    </ext>
  </extLst>
</workbook>
</file>

<file path=xl/calcChain.xml><?xml version="1.0" encoding="utf-8"?>
<calcChain xmlns="http://schemas.openxmlformats.org/spreadsheetml/2006/main">
  <c r="G2" i="11" l="1"/>
  <c r="D3" i="10"/>
  <c r="E2" i="2"/>
  <c r="E4" i="2"/>
  <c r="E5" i="2"/>
  <c r="E3" i="2"/>
  <c r="D3" i="2"/>
  <c r="D4" i="2"/>
  <c r="D5" i="2"/>
  <c r="Q22" i="1"/>
  <c r="Q12" i="1"/>
  <c r="F31" i="11"/>
  <c r="E31" i="11"/>
  <c r="F21" i="11"/>
  <c r="D26" i="11"/>
  <c r="C26" i="11"/>
  <c r="B26" i="11"/>
  <c r="B5" i="11"/>
  <c r="F4" i="11"/>
  <c r="F3" i="11"/>
  <c r="E3" i="11"/>
  <c r="G3" i="11" s="1"/>
  <c r="F2" i="11"/>
  <c r="D9" i="2"/>
  <c r="D10" i="2"/>
  <c r="D11" i="2"/>
  <c r="E2" i="11"/>
  <c r="D15" i="11"/>
  <c r="D16" i="11"/>
  <c r="D12" i="11"/>
  <c r="D11" i="11"/>
  <c r="D10" i="11"/>
  <c r="D9" i="11"/>
  <c r="I4" i="11"/>
  <c r="I3" i="11"/>
  <c r="I2" i="11"/>
  <c r="H2" i="11"/>
  <c r="H3" i="11"/>
  <c r="H4" i="11"/>
  <c r="C12" i="11"/>
  <c r="C10" i="11"/>
  <c r="C11" i="11"/>
  <c r="C9" i="11"/>
  <c r="E4" i="11"/>
  <c r="G4" i="11" s="1"/>
  <c r="D8" i="10"/>
  <c r="D7" i="10"/>
  <c r="D6" i="10"/>
  <c r="D5" i="10"/>
  <c r="D4" i="10"/>
  <c r="G4" i="10"/>
  <c r="G3" i="10"/>
  <c r="D2" i="10"/>
  <c r="D2" i="5"/>
  <c r="D2" i="4"/>
  <c r="F6" i="3"/>
  <c r="C11" i="2"/>
  <c r="C10" i="2"/>
  <c r="C9" i="2"/>
  <c r="G13" i="1"/>
  <c r="C6" i="2"/>
  <c r="D2" i="2"/>
  <c r="B6" i="2"/>
  <c r="Q18" i="1"/>
  <c r="Q15" i="1"/>
  <c r="Q6" i="1"/>
  <c r="H13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  <c r="Q26" i="1" l="1"/>
  <c r="Q9" i="1"/>
  <c r="C6" i="6"/>
  <c r="C3" i="6"/>
</calcChain>
</file>

<file path=xl/sharedStrings.xml><?xml version="1.0" encoding="utf-8"?>
<sst xmlns="http://schemas.openxmlformats.org/spreadsheetml/2006/main" count="92305" uniqueCount="15531">
  <si>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</si>
  <si>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</si>
  <si>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</si>
  <si>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</si>
  <si>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</si>
  <si>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</si>
  <si>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</si>
  <si>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</si>
  <si>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</si>
  <si>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</si>
  <si>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</si>
  <si>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</si>
  <si>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</si>
  <si>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</si>
  <si>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</si>
  <si>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</si>
  <si>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</si>
  <si>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</si>
  <si>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</si>
  <si>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</si>
  <si>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</si>
  <si>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</si>
  <si>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</si>
  <si>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</si>
  <si>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</si>
  <si>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</si>
  <si>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</si>
  <si>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</si>
  <si>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</si>
  <si>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</si>
  <si>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</si>
  <si>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</si>
  <si>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</si>
  <si>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</si>
  <si>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</si>
  <si>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</si>
  <si>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</si>
  <si>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</si>
  <si>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</si>
  <si>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</si>
  <si>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</si>
  <si>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</si>
  <si>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</si>
  <si>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</si>
  <si>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</si>
  <si>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</si>
  <si>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</si>
  <si>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</si>
  <si>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</si>
  <si>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</si>
  <si>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</si>
  <si>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</si>
  <si>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</si>
  <si>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</si>
  <si>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</si>
  <si>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</si>
  <si>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</si>
  <si>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</si>
  <si>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</si>
  <si>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</si>
  <si>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</si>
  <si>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</si>
  <si>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</si>
  <si>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</si>
  <si>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</si>
  <si>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</si>
  <si>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</si>
  <si>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</si>
  <si>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</si>
  <si>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</si>
  <si>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</si>
  <si>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</si>
  <si>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</si>
  <si>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</si>
  <si>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</si>
  <si>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</si>
  <si>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</si>
  <si>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</si>
  <si>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</si>
  <si>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</si>
  <si>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</si>
  <si>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</si>
  <si>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</si>
  <si>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</si>
  <si>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</si>
  <si>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</si>
  <si>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</si>
  <si>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</si>
  <si>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</si>
  <si>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</si>
  <si>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</si>
  <si>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</si>
  <si>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</si>
  <si>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</si>
  <si>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</si>
  <si>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</si>
  <si>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</si>
  <si>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</si>
  <si>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</si>
  <si>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</si>
  <si>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</si>
  <si>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</si>
  <si>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</si>
  <si>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</si>
  <si>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</si>
  <si>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</si>
  <si>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</si>
  <si>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</si>
  <si>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</si>
  <si>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</si>
  <si>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</si>
  <si>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</si>
  <si>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</si>
  <si>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</si>
  <si>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</si>
  <si>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</si>
  <si>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</si>
  <si>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</si>
  <si>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</si>
  <si>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</si>
  <si>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</si>
  <si>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</si>
  <si>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</si>
  <si>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</si>
  <si>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</si>
  <si>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</si>
  <si>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</si>
  <si>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</si>
  <si>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</si>
  <si>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</si>
  <si>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</si>
  <si>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</si>
  <si>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</si>
  <si>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</si>
  <si>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</si>
  <si>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</si>
  <si>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</si>
  <si>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</si>
  <si>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</si>
  <si>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</si>
  <si>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</si>
  <si>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</si>
  <si>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</si>
  <si>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</si>
  <si>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</si>
  <si>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</si>
  <si>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</si>
  <si>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</si>
  <si>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</si>
  <si>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</si>
  <si>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</si>
  <si>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</si>
  <si>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</si>
  <si>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</si>
  <si>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</si>
  <si>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</si>
  <si>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</si>
  <si>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</si>
  <si>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</si>
  <si>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</si>
  <si>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</si>
  <si>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</si>
  <si>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</si>
  <si>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</si>
  <si>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</si>
  <si>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</si>
  <si>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</si>
  <si>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</si>
  <si>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</si>
  <si>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</si>
  <si>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</si>
  <si>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</si>
  <si>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</si>
  <si>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</si>
  <si>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</si>
  <si>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</si>
  <si>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</si>
  <si>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</si>
  <si>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</si>
  <si>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</si>
  <si>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</si>
  <si>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</si>
  <si>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</si>
  <si>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</si>
  <si>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</si>
  <si>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</si>
  <si>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</si>
  <si>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</si>
  <si>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</si>
  <si>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</si>
  <si>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</si>
  <si>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</si>
  <si>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</si>
  <si>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</si>
  <si>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</si>
  <si>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</si>
  <si>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</si>
  <si>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</si>
  <si>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</si>
  <si>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</si>
  <si>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</si>
  <si>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</si>
  <si>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</si>
  <si>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</si>
  <si>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</si>
  <si>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</si>
  <si>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</si>
  <si>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</si>
  <si>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</si>
  <si>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</si>
  <si>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</si>
  <si>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</si>
  <si>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</si>
  <si>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</si>
  <si>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</si>
  <si>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</si>
  <si>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</si>
  <si>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</si>
  <si>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</si>
  <si>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</si>
  <si>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</si>
  <si>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</si>
  <si>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</si>
  <si>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</si>
  <si>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</si>
  <si>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</si>
  <si>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</si>
  <si>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</si>
  <si>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</si>
  <si>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</si>
  <si>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</si>
  <si>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</si>
  <si>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</si>
  <si>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</si>
  <si>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</si>
  <si>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</si>
  <si>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</si>
  <si>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</si>
  <si>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</si>
  <si>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</si>
  <si>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</si>
  <si>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</si>
  <si>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</si>
  <si>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</si>
  <si>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</si>
  <si>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</si>
  <si>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</si>
  <si>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</si>
  <si>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</si>
  <si>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</si>
  <si>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</si>
  <si>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</si>
  <si>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</si>
  <si>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</si>
  <si>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</si>
  <si>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</si>
  <si>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</si>
  <si>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</si>
  <si>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</si>
  <si>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</si>
  <si>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</si>
  <si>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</si>
  <si>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</si>
  <si>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</si>
  <si>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</si>
  <si>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</si>
  <si>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</si>
  <si>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</si>
  <si>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</si>
  <si>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</si>
  <si>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</si>
  <si>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</si>
  <si>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</si>
  <si>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</si>
  <si>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</si>
  <si>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</si>
  <si>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</si>
  <si>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</si>
  <si>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</si>
  <si>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</si>
  <si>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</si>
  <si>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</si>
  <si>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</si>
  <si>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</si>
  <si>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</si>
  <si>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</si>
  <si>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</si>
  <si>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</si>
  <si>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</si>
  <si>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</si>
  <si>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</si>
  <si>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</si>
  <si>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</si>
  <si>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</si>
  <si>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</si>
  <si>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</si>
  <si>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</si>
  <si>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</si>
  <si>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</si>
  <si>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</si>
  <si>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</si>
  <si>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</si>
  <si>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</si>
  <si>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</si>
  <si>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</si>
  <si>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</si>
  <si>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</si>
  <si>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</si>
  <si>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</si>
  <si>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</si>
  <si>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</si>
  <si>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</si>
  <si>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</si>
  <si>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</si>
  <si>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</si>
  <si>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</si>
  <si>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</si>
  <si>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</si>
  <si>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</si>
  <si>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</si>
  <si>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</si>
  <si>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</si>
  <si>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</si>
  <si>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</si>
  <si>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</si>
  <si>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</si>
  <si>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</si>
  <si>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</si>
  <si>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</si>
  <si>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</si>
  <si>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</si>
  <si>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</si>
  <si>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</si>
  <si>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</si>
  <si>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</si>
  <si>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</si>
  <si>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</si>
  <si>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</si>
  <si>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</si>
  <si>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</si>
  <si>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</si>
  <si>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</si>
  <si>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</si>
  <si>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</si>
  <si>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</si>
  <si>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</si>
  <si>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</si>
  <si>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</si>
  <si>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</si>
  <si>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</si>
  <si>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</si>
  <si>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</si>
  <si>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</si>
  <si>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</si>
  <si>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</si>
  <si>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</si>
  <si>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</si>
  <si>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</si>
  <si>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</si>
  <si>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</si>
  <si>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</si>
  <si>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</si>
  <si>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</si>
  <si>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</si>
  <si>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</si>
  <si>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</si>
  <si>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</si>
  <si>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</si>
  <si>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</si>
  <si>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</si>
  <si>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</si>
  <si>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</si>
  <si>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</si>
  <si>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</si>
  <si>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</si>
  <si>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</si>
  <si>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</si>
  <si>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</si>
  <si>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</si>
  <si>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</si>
  <si>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</si>
  <si>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</si>
  <si>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</si>
  <si>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</si>
  <si>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</si>
  <si>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</si>
  <si>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</si>
  <si>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</si>
  <si>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</si>
  <si>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</si>
  <si>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</si>
  <si>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</si>
  <si>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</si>
  <si>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</si>
  <si>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</si>
  <si>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</si>
  <si>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</si>
  <si>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</si>
  <si>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</si>
  <si>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</si>
  <si>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</si>
  <si>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</si>
  <si>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</si>
  <si>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</si>
  <si>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</si>
  <si>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</si>
  <si>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</si>
  <si>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</si>
  <si>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</si>
  <si>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</si>
  <si>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</si>
  <si>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</si>
  <si>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</si>
  <si>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</si>
  <si>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</si>
  <si>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</si>
  <si>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</si>
  <si>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</si>
  <si>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</si>
  <si>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</si>
  <si>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</si>
  <si>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</si>
  <si>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</si>
  <si>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</si>
  <si>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</si>
  <si>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</si>
  <si>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</si>
  <si>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</si>
  <si>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</si>
  <si>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</si>
  <si>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</si>
  <si>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</si>
  <si>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</si>
  <si>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</si>
  <si>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</si>
  <si>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</si>
  <si>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</si>
  <si>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</si>
  <si>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</si>
  <si>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</si>
  <si>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</si>
  <si>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</si>
  <si>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</si>
  <si>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</si>
  <si>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</si>
  <si>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</si>
  <si>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</si>
  <si>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</si>
  <si>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</si>
  <si>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</si>
  <si>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</si>
  <si>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</si>
  <si>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</si>
  <si>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</si>
  <si>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</si>
  <si>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</si>
  <si>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</si>
  <si>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</si>
  <si>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</si>
  <si>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</si>
  <si>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</si>
  <si>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</si>
  <si>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</si>
  <si>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</si>
  <si>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</si>
  <si>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</si>
  <si>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</si>
  <si>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</si>
  <si>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</si>
  <si>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</si>
  <si>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</si>
  <si>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</si>
  <si>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</si>
  <si>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</si>
  <si>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</si>
  <si>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</si>
  <si>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</si>
  <si>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</si>
  <si>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</si>
  <si>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</si>
  <si>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</si>
  <si>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</si>
  <si>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</si>
  <si>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</si>
  <si>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</si>
  <si>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</si>
  <si>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</si>
  <si>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</si>
  <si>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</si>
  <si>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</si>
  <si>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</si>
  <si>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</si>
  <si>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</si>
  <si>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</si>
  <si>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</si>
  <si>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</si>
  <si>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</si>
  <si>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</si>
  <si>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</si>
  <si>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</si>
  <si>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</si>
  <si>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</si>
  <si>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</si>
  <si>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</si>
  <si>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</si>
  <si>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</si>
  <si>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</si>
  <si>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</si>
  <si>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</si>
  <si>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</si>
  <si>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</si>
  <si>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</si>
  <si>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</si>
  <si>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</si>
  <si>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</si>
  <si>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</si>
  <si>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</si>
  <si>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</si>
  <si>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</si>
  <si>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</si>
  <si>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</si>
  <si>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</si>
  <si>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</si>
  <si>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</si>
  <si>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</si>
  <si>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</si>
  <si>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</si>
  <si>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</si>
  <si>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</si>
  <si>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</si>
  <si>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</si>
  <si>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</si>
  <si>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</si>
  <si>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</si>
  <si>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</si>
  <si>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</si>
  <si>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</si>
  <si>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</si>
  <si>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</si>
  <si>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</si>
  <si>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</si>
  <si>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</si>
  <si>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</si>
  <si>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</si>
  <si>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</si>
  <si>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</si>
  <si>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</si>
  <si>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</si>
  <si>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</si>
  <si>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</si>
  <si>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</si>
  <si>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</si>
  <si>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</si>
  <si>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</si>
  <si>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</si>
  <si>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</si>
  <si>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</si>
  <si>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</si>
  <si>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</si>
  <si>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</si>
  <si>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</si>
  <si>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</si>
  <si>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</si>
  <si>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</si>
  <si>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</si>
  <si>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</si>
  <si>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</si>
  <si>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</si>
  <si>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</si>
  <si>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</si>
  <si>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</si>
  <si>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</si>
  <si>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</si>
  <si>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</si>
  <si>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</si>
  <si>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</si>
  <si>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</si>
  <si>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</si>
  <si>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</si>
  <si>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</si>
  <si>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</si>
  <si>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</si>
  <si>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</si>
  <si>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</si>
  <si>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</si>
  <si>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</si>
  <si>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</si>
  <si>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</si>
  <si>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</si>
  <si>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</si>
  <si>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</si>
  <si>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</si>
  <si>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</si>
  <si>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</si>
  <si>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</si>
  <si>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</si>
  <si>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</si>
  <si>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</si>
  <si>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</si>
  <si>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</si>
  <si>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</si>
  <si>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</si>
  <si>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</si>
  <si>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</si>
  <si>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</si>
  <si>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</si>
  <si>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</si>
  <si>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</si>
  <si>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</si>
  <si>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</si>
  <si>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</si>
  <si>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</si>
  <si>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</si>
  <si>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</si>
  <si>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</si>
  <si>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</si>
  <si>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</si>
  <si>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</si>
  <si>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</si>
  <si>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</si>
  <si>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</si>
  <si>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</si>
  <si>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</si>
  <si>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</si>
  <si>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</si>
  <si>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</si>
  <si>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</si>
  <si>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</si>
  <si>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</si>
  <si>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</si>
  <si>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</si>
  <si>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</si>
  <si>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</si>
  <si>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</si>
  <si>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</si>
  <si>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</si>
  <si>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</si>
  <si>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</si>
  <si>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</si>
  <si>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</si>
  <si>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</si>
  <si>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</si>
  <si>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</si>
  <si>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</si>
  <si>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</si>
  <si>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</si>
  <si>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</si>
  <si>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</si>
  <si>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</si>
  <si>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</si>
  <si>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</si>
  <si>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</si>
  <si>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</si>
  <si>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</si>
  <si>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</si>
  <si>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</si>
  <si>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</si>
  <si>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</si>
  <si>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</si>
  <si>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</si>
  <si>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</si>
  <si>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</si>
  <si>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</si>
  <si>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</si>
  <si>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</si>
  <si>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</si>
  <si>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</si>
  <si>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</si>
  <si>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</si>
  <si>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</si>
  <si>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</si>
  <si>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</si>
  <si>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</si>
  <si>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</si>
  <si>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</si>
  <si>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</si>
  <si>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</si>
  <si>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</si>
  <si>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</si>
  <si>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</si>
  <si>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</si>
  <si>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</si>
  <si>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</si>
  <si>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</si>
  <si>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</si>
  <si>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</si>
  <si>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</si>
  <si>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</si>
  <si>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</si>
  <si>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</si>
  <si>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</si>
  <si>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</si>
  <si>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</si>
  <si>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</si>
  <si>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</si>
  <si>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</si>
  <si>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</si>
  <si>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</si>
  <si>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</si>
  <si>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</si>
  <si>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</si>
  <si>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</si>
  <si>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</si>
  <si>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</si>
  <si>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</si>
  <si>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</si>
  <si>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</si>
  <si>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</si>
  <si>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</si>
  <si>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</si>
  <si>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</si>
  <si>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</si>
  <si>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</si>
  <si>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</si>
  <si>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</si>
  <si>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</si>
  <si>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</si>
  <si>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</si>
  <si>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</si>
  <si>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</si>
  <si>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</si>
  <si>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</si>
  <si>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</si>
  <si>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</si>
  <si>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</si>
  <si>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</si>
  <si>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</si>
  <si>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</si>
  <si>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</si>
  <si>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</si>
  <si>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</si>
  <si>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</si>
  <si>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</si>
  <si>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</si>
  <si>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</si>
  <si>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</si>
  <si>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</si>
  <si>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</si>
  <si>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</si>
  <si>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</si>
  <si>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</si>
  <si>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</si>
  <si>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</si>
  <si>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</si>
  <si>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</si>
  <si>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</si>
  <si>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</si>
  <si>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</si>
  <si>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</si>
  <si>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</si>
  <si>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</si>
  <si>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</si>
  <si>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</si>
  <si>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</si>
  <si>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</si>
  <si>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</si>
  <si>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</si>
  <si>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</si>
  <si>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</si>
  <si>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</si>
  <si>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</si>
  <si>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</si>
  <si>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</si>
  <si>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</si>
  <si>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</si>
  <si>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</si>
  <si>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</si>
  <si>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</si>
  <si>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</si>
  <si>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</si>
  <si>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</si>
  <si>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</si>
  <si>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</si>
  <si>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</si>
  <si>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</si>
  <si>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</si>
  <si>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</si>
  <si>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</si>
  <si>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</si>
  <si>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</si>
  <si>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</si>
  <si>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</si>
  <si>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</si>
  <si>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</si>
  <si>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</si>
  <si>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</si>
  <si>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</si>
  <si>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</si>
  <si>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</si>
  <si>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</si>
  <si>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</si>
  <si>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</si>
  <si>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</si>
  <si>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</si>
  <si>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</si>
  <si>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</si>
  <si>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</si>
  <si>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</si>
  <si>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</si>
  <si>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</si>
  <si>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</si>
  <si>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</si>
  <si>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</si>
  <si>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</si>
  <si>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</si>
  <si>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</si>
  <si>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</si>
  <si>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</si>
  <si>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</si>
  <si>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</si>
  <si>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</si>
  <si>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</si>
  <si>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</si>
  <si>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</si>
  <si>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</si>
  <si>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</si>
  <si>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</si>
  <si>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</si>
  <si>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</si>
  <si>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</si>
  <si>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</si>
  <si>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</si>
  <si>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</si>
  <si>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</si>
  <si>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</si>
  <si>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</si>
  <si>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</si>
  <si>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</si>
  <si>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</si>
  <si>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</si>
  <si>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</si>
  <si>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</si>
  <si>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</si>
  <si>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</si>
  <si>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</si>
  <si>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</si>
  <si>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</si>
  <si>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</si>
  <si>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</si>
  <si>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</si>
  <si>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</si>
  <si>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</si>
  <si>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</si>
  <si>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</si>
  <si>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</si>
  <si>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</si>
  <si>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</si>
  <si>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</si>
  <si>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</si>
  <si>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</si>
  <si>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</si>
  <si>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</si>
  <si>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</si>
  <si>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</si>
  <si>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</si>
  <si>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</si>
  <si>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</si>
  <si>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</si>
  <si>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</si>
  <si>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</si>
  <si>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</si>
  <si>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</si>
  <si>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</si>
  <si>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</si>
  <si>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</si>
  <si>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</si>
  <si>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</si>
  <si>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</si>
  <si>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</si>
  <si>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</si>
  <si>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</si>
  <si>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</si>
  <si>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</si>
  <si>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</si>
  <si>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</si>
  <si>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</si>
  <si>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</si>
  <si>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</si>
  <si>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</si>
  <si>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</si>
  <si>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</si>
  <si>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</si>
  <si>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</si>
  <si>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</si>
  <si>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</si>
  <si>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</si>
  <si>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</si>
  <si>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</si>
  <si>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</si>
  <si>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</si>
  <si>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</si>
  <si>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</si>
  <si>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</si>
  <si>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</si>
  <si>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</si>
  <si>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</si>
  <si>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</si>
  <si>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</si>
  <si>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</si>
  <si>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</si>
  <si>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</si>
  <si>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</si>
  <si>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</si>
  <si>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</si>
  <si>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</si>
  <si>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</si>
  <si>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</si>
  <si>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</si>
  <si>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</si>
  <si>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</si>
  <si>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</si>
  <si>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</si>
  <si>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</si>
  <si>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</si>
  <si>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</si>
  <si>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</si>
  <si>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</si>
  <si>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</si>
  <si>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</si>
  <si>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</si>
  <si>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</si>
  <si>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</si>
  <si>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</si>
  <si>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</si>
  <si>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</si>
  <si>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</si>
  <si>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</si>
  <si>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</si>
  <si>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</si>
  <si>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</si>
  <si>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</si>
  <si>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</si>
  <si>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</si>
  <si>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</si>
  <si>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</si>
  <si>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</si>
  <si>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</si>
  <si>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</si>
  <si>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</si>
  <si>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</si>
  <si>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</si>
  <si>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</si>
  <si>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</si>
  <si>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</si>
  <si>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</si>
  <si>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</si>
  <si>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</si>
  <si>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</si>
  <si>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</si>
  <si>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</si>
  <si>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</si>
  <si>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</si>
  <si>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</si>
  <si>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</si>
  <si>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</si>
  <si>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</si>
  <si>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</si>
  <si>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</si>
  <si>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</si>
  <si>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</si>
  <si>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</si>
  <si>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</si>
  <si>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</si>
  <si>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</si>
  <si>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</si>
  <si>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</si>
  <si>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</si>
  <si>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</si>
  <si>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</si>
  <si>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</si>
  <si>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</si>
  <si>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</si>
  <si>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</si>
  <si>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</si>
  <si>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</si>
  <si>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</si>
  <si>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</si>
  <si>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</si>
  <si>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</si>
  <si>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</si>
  <si>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</si>
  <si>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</si>
  <si>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</si>
  <si>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</si>
  <si>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</si>
  <si>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</si>
  <si>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</si>
  <si>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</si>
  <si>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</si>
  <si>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</si>
  <si>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</si>
  <si>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</si>
  <si>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</si>
  <si>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</si>
  <si>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</si>
  <si>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</si>
  <si>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</si>
  <si>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</si>
  <si>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</si>
  <si>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</si>
  <si>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</si>
  <si>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</si>
  <si>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</si>
  <si>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</si>
  <si>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</si>
  <si>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</si>
  <si>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</si>
  <si>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</si>
  <si>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</si>
  <si>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</si>
  <si>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</si>
  <si>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</si>
  <si>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</si>
  <si>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</si>
  <si>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</si>
  <si>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</si>
  <si>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</si>
  <si>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</si>
  <si>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</si>
  <si>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</si>
  <si>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</si>
  <si>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</si>
  <si>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</si>
  <si>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</si>
  <si>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</si>
  <si>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</si>
  <si>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</si>
  <si>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</si>
  <si>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</si>
  <si>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</si>
  <si>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</si>
  <si>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</si>
  <si>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</si>
  <si>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</si>
  <si>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</si>
  <si>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</si>
  <si>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</si>
  <si>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</si>
  <si>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</si>
  <si>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</si>
  <si>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</si>
  <si>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</si>
  <si>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</si>
  <si>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</si>
  <si>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</si>
  <si>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</si>
  <si>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</si>
  <si>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</si>
  <si>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</si>
  <si>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</si>
  <si>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</si>
  <si>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</si>
  <si>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</si>
  <si>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</si>
  <si>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</si>
  <si>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</si>
  <si>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</si>
  <si>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</si>
  <si>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</si>
  <si>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</si>
  <si>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</si>
  <si>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</si>
  <si>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</si>
  <si>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</si>
  <si>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</si>
  <si>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</si>
  <si>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</si>
  <si>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</si>
  <si>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</si>
  <si>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</si>
  <si>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</si>
  <si>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</si>
  <si>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</si>
  <si>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</si>
  <si>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</si>
  <si>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</si>
  <si>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</si>
  <si>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</si>
  <si>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</si>
  <si>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</si>
  <si>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</si>
  <si>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</si>
  <si>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</si>
  <si>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</si>
  <si>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</si>
  <si>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</si>
  <si>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</si>
  <si>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</si>
  <si>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</si>
  <si>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</si>
  <si>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</si>
  <si>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</si>
  <si>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</si>
  <si>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</si>
  <si>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</si>
  <si>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</si>
  <si>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</si>
  <si>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</si>
  <si>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</si>
  <si>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</si>
  <si>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</si>
  <si>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</si>
  <si>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</si>
  <si>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</si>
  <si>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</si>
  <si>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</si>
  <si>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</si>
  <si>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</si>
  <si>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</si>
  <si>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</si>
  <si>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</si>
  <si>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</si>
  <si>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</si>
  <si>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</si>
  <si>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</si>
  <si>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</si>
  <si>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</si>
  <si>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</si>
  <si>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</si>
  <si>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</si>
  <si>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</si>
  <si>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</si>
  <si>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</si>
  <si>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</si>
  <si>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</si>
  <si>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</si>
  <si>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</si>
  <si>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</si>
  <si>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</si>
  <si>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</si>
  <si>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</si>
  <si>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</si>
  <si>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</si>
  <si>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</si>
  <si>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</si>
  <si>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</si>
  <si>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</si>
  <si>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</si>
  <si>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</si>
  <si>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</si>
  <si>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</si>
  <si>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</si>
  <si>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</si>
  <si>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</si>
  <si>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</si>
  <si>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</si>
  <si>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</si>
  <si>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</si>
  <si>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</si>
  <si>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</si>
  <si>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</si>
  <si>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</si>
  <si>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</si>
  <si>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</si>
  <si>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</si>
  <si>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</si>
  <si>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</si>
  <si>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</si>
  <si>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</si>
  <si>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</si>
  <si>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</si>
  <si>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</si>
  <si>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</si>
  <si>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</si>
  <si>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</si>
  <si>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</si>
  <si>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</si>
  <si>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</si>
  <si>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</si>
  <si>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</si>
  <si>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</si>
  <si>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</si>
  <si>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</si>
  <si>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</si>
  <si>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</si>
  <si>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</si>
  <si>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</si>
  <si>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</si>
  <si>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</si>
  <si>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</si>
  <si>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</si>
  <si>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</si>
  <si>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</si>
  <si>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</si>
  <si>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</si>
  <si>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</si>
  <si>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</si>
  <si>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</si>
  <si>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</si>
  <si>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</si>
  <si>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</si>
  <si>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</si>
  <si>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</si>
  <si>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</si>
  <si>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</si>
  <si>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</si>
  <si>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</si>
  <si>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</si>
  <si>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</si>
  <si>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</si>
  <si>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</si>
  <si>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</si>
  <si>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</si>
  <si>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</si>
  <si>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</si>
  <si>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</si>
  <si>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</si>
  <si>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</si>
  <si>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</si>
  <si>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</si>
  <si>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</si>
  <si>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</si>
  <si>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</si>
  <si>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</si>
  <si>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</si>
  <si>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</si>
  <si>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</si>
  <si>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</si>
  <si>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</si>
  <si>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</si>
  <si>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</si>
  <si>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</si>
  <si>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</si>
  <si>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</si>
  <si>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</si>
  <si>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</si>
  <si>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</si>
  <si>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</si>
  <si>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</si>
  <si>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</si>
  <si>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</si>
  <si>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</si>
  <si>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</si>
  <si>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</si>
  <si>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</si>
  <si>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</si>
  <si>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</si>
  <si>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</si>
  <si>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</si>
  <si>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</si>
  <si>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</si>
  <si>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</si>
  <si>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</si>
  <si>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</si>
  <si>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</si>
  <si>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</si>
  <si>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</si>
  <si>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</si>
  <si>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</si>
  <si>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</si>
  <si>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</si>
  <si>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</si>
  <si>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</si>
  <si>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</si>
  <si>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</si>
  <si>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</si>
  <si>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</si>
  <si>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</si>
  <si>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</si>
  <si>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</si>
  <si>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</si>
  <si>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</si>
  <si>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</si>
  <si>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</si>
  <si>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</si>
  <si>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</si>
  <si>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</si>
  <si>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</si>
  <si>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</si>
  <si>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</si>
  <si>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</si>
  <si>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</si>
  <si>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</si>
  <si>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</si>
  <si>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</si>
  <si>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</si>
  <si>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</si>
  <si>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</si>
  <si>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</si>
  <si>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</si>
  <si>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</si>
  <si>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</si>
  <si>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</si>
  <si>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</si>
  <si>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</si>
  <si>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</si>
  <si>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</si>
  <si>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</si>
  <si>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</si>
  <si>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</si>
  <si>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</si>
  <si>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</si>
  <si>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</si>
  <si>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</si>
  <si>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</si>
  <si>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</si>
  <si>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</si>
  <si>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</si>
  <si>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</si>
  <si>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</si>
  <si>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</si>
  <si>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</si>
  <si>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</si>
  <si>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</si>
  <si>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</si>
  <si>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</si>
  <si>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</si>
  <si>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</si>
  <si>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</si>
  <si>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</si>
  <si>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</si>
  <si>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</si>
  <si>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</si>
  <si>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</si>
  <si>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</si>
  <si>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</si>
  <si>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</si>
  <si>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</si>
  <si>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</si>
  <si>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</si>
  <si>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</si>
  <si>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</si>
  <si>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</si>
  <si>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</si>
  <si>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</si>
  <si>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</si>
  <si>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</si>
  <si>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</si>
  <si>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</si>
  <si>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</si>
  <si>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</si>
  <si>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</si>
  <si>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</si>
  <si>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</si>
  <si>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</si>
  <si>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</si>
  <si>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</si>
  <si>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</si>
  <si>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</si>
  <si>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</si>
  <si>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</si>
  <si>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</si>
  <si>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</si>
  <si>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</si>
  <si>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</si>
  <si>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</si>
  <si>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</si>
  <si>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</si>
  <si>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</si>
  <si>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</si>
  <si>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</si>
  <si>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</si>
  <si>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</si>
  <si>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</si>
  <si>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</si>
  <si>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</si>
  <si>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</si>
  <si>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</si>
  <si>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</si>
  <si>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</si>
  <si>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</si>
  <si>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</si>
  <si>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</si>
  <si>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</si>
  <si>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</si>
  <si>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</si>
  <si>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</si>
  <si>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</si>
  <si>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</si>
  <si>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</si>
  <si>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</si>
  <si>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</si>
  <si>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</si>
  <si>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</si>
  <si>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</si>
  <si>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</si>
  <si>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</si>
  <si>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</si>
  <si>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</si>
  <si>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</si>
  <si>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</si>
  <si>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</si>
  <si>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</si>
  <si>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</si>
  <si>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</si>
  <si>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</si>
  <si>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</si>
  <si>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</si>
  <si>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</si>
  <si>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</si>
  <si>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</si>
  <si>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</si>
  <si>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</si>
  <si>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</si>
  <si>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</si>
  <si>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</si>
  <si>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</si>
  <si>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</si>
  <si>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</si>
  <si>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</si>
  <si>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</si>
  <si>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</si>
  <si>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</si>
  <si>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</si>
  <si>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</si>
  <si>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</si>
  <si>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</si>
  <si>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</si>
  <si>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</si>
  <si>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</si>
  <si>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</si>
  <si>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</si>
  <si>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</si>
  <si>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</si>
  <si>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</si>
  <si>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</si>
  <si>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</si>
  <si>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</si>
  <si>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</si>
  <si>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</si>
  <si>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</si>
  <si>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</si>
  <si>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</si>
  <si>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</si>
  <si>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</si>
  <si>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</si>
  <si>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</si>
  <si>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</si>
  <si>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</si>
  <si>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</si>
  <si>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</si>
  <si>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</si>
  <si>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</si>
  <si>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</si>
  <si>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</si>
  <si>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</si>
  <si>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</si>
  <si>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</si>
  <si>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</si>
  <si>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</si>
  <si>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</si>
  <si>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</si>
  <si>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</si>
  <si>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</si>
  <si>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</si>
  <si>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</si>
  <si>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</si>
  <si>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</si>
  <si>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</si>
  <si>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</si>
  <si>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</si>
  <si>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</si>
  <si>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</si>
  <si>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</si>
  <si>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</si>
  <si>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</si>
  <si>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</si>
  <si>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</si>
  <si>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</si>
  <si>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</si>
  <si>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</si>
  <si>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</si>
  <si>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</si>
  <si>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</si>
  <si>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</si>
  <si>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</si>
  <si>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</si>
  <si>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</si>
  <si>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</si>
  <si>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</si>
  <si>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</si>
  <si>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</si>
  <si>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</si>
  <si>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</si>
  <si>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</si>
  <si>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</si>
  <si>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</si>
  <si>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</si>
  <si>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</si>
  <si>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</si>
  <si>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</si>
  <si>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</si>
  <si>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</si>
  <si>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</si>
  <si>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</si>
  <si>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</si>
  <si>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</si>
  <si>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</si>
  <si>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</si>
  <si>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</si>
  <si>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</si>
  <si>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</si>
  <si>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</si>
  <si>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</si>
  <si>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</si>
  <si>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</si>
  <si>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</si>
  <si>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</si>
  <si>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</si>
  <si>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</si>
  <si>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</si>
  <si>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</si>
  <si>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</si>
  <si>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</si>
  <si>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</si>
  <si>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</si>
  <si>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</si>
  <si>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</si>
  <si>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</si>
  <si>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</si>
  <si>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</si>
  <si>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</si>
  <si>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</si>
  <si>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</si>
  <si>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</si>
  <si>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</si>
  <si>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</si>
  <si>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</si>
  <si>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</si>
  <si>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</si>
  <si>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</si>
  <si>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</si>
  <si>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</si>
  <si>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</si>
  <si>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</si>
  <si>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</si>
  <si>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</si>
  <si>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</si>
  <si>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</si>
  <si>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</si>
  <si>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</si>
  <si>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</si>
  <si>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</si>
  <si>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</si>
  <si>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</si>
  <si>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</si>
  <si>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</si>
  <si>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</si>
  <si>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</si>
  <si>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</si>
  <si>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</si>
  <si>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</si>
  <si>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</si>
  <si>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</si>
  <si>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</si>
  <si>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</si>
  <si>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</si>
  <si>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</si>
  <si>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</si>
  <si>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</si>
  <si>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</si>
  <si>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</si>
  <si>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</si>
  <si>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</si>
  <si>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</si>
  <si>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</si>
  <si>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</si>
  <si>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</si>
  <si>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</si>
  <si>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</si>
  <si>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</si>
  <si>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</si>
  <si>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</si>
  <si>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</si>
  <si>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</si>
  <si>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</si>
  <si>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</si>
  <si>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</si>
  <si>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</si>
  <si>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</si>
  <si>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</si>
  <si>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</si>
  <si>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</si>
  <si>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</si>
  <si>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</si>
  <si>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</si>
  <si>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</si>
  <si>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</si>
  <si>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</si>
  <si>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</si>
  <si>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</si>
  <si>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</si>
  <si>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</si>
  <si>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</si>
  <si>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</si>
  <si>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</si>
  <si>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</si>
  <si>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</si>
  <si>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</si>
  <si>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</si>
  <si>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</si>
  <si>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</si>
  <si>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</si>
  <si>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</si>
  <si>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</si>
  <si>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</si>
  <si>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</si>
  <si>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</si>
  <si>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</si>
  <si>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</si>
  <si>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</si>
  <si>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</si>
  <si>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</si>
  <si>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</si>
  <si>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</si>
  <si>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</si>
  <si>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</si>
  <si>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</si>
  <si>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</si>
  <si>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</si>
  <si>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</si>
  <si>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</si>
  <si>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</si>
  <si>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</si>
  <si>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</si>
  <si>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</si>
  <si>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</si>
  <si>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</si>
  <si>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</si>
  <si>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</si>
  <si>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</si>
  <si>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</si>
  <si>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</si>
  <si>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</si>
  <si>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</si>
  <si>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</si>
  <si>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</si>
  <si>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</si>
  <si>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</si>
  <si>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</si>
  <si>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</si>
  <si>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</si>
  <si>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</si>
  <si>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</si>
  <si>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</si>
  <si>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</si>
  <si>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</si>
  <si>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</si>
  <si>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</si>
  <si>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</si>
  <si>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</si>
  <si>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</si>
  <si>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</si>
  <si>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</si>
  <si>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</si>
  <si>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</si>
  <si>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</si>
  <si>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</si>
  <si>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</si>
  <si>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</si>
  <si>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</si>
  <si>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</si>
  <si>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</si>
  <si>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</si>
  <si>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</si>
  <si>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</si>
  <si>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</si>
  <si>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</si>
  <si>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</si>
  <si>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</si>
  <si>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</si>
  <si>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</si>
  <si>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</si>
  <si>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</si>
  <si>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</si>
  <si>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</si>
  <si>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</si>
  <si>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</si>
  <si>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</si>
  <si>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</si>
  <si>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</si>
  <si>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</si>
  <si>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</si>
  <si>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</si>
  <si>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</si>
  <si>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</si>
  <si>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</si>
  <si>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</si>
  <si>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</si>
  <si>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</si>
  <si>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</si>
  <si>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</si>
  <si>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</si>
  <si>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</si>
  <si>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</si>
  <si>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</si>
  <si>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</si>
  <si>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</si>
  <si>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</si>
  <si>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</si>
  <si>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</si>
  <si>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</si>
  <si>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</si>
  <si>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</si>
  <si>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</si>
  <si>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</si>
  <si>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</si>
  <si>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</si>
  <si>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</si>
  <si>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</si>
  <si>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</si>
  <si>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</si>
  <si>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</si>
  <si>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</si>
  <si>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</si>
  <si>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</si>
  <si>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</si>
  <si>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</si>
  <si>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</si>
  <si>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</si>
  <si>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</si>
  <si>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</si>
  <si>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</si>
  <si>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</si>
  <si>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</si>
  <si>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</si>
  <si>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</si>
  <si>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</si>
  <si>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</si>
  <si>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</si>
  <si>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</si>
  <si>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</si>
  <si>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</si>
  <si>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</si>
  <si>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</si>
  <si>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</si>
  <si>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</si>
  <si>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</si>
  <si>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</si>
  <si>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</si>
  <si>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</si>
  <si>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</si>
  <si>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</si>
  <si>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</si>
  <si>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</si>
  <si>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</si>
  <si>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</si>
  <si>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</si>
  <si>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</si>
  <si>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</si>
  <si>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</si>
  <si>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</si>
  <si>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</si>
  <si>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</si>
  <si>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</si>
  <si>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</si>
  <si>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</si>
  <si>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</si>
  <si>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</si>
  <si>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</si>
  <si>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</si>
  <si>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</si>
  <si>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</si>
  <si>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</si>
  <si>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</si>
  <si>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</si>
  <si>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</si>
  <si>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</si>
  <si>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</si>
  <si>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</si>
  <si>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</si>
  <si>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</si>
  <si>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</si>
  <si>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</si>
  <si>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</si>
  <si>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</si>
  <si>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</si>
  <si>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</si>
  <si>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</si>
  <si>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</si>
  <si>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</si>
  <si>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</si>
  <si>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</si>
  <si>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</si>
  <si>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</si>
  <si>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</si>
  <si>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</si>
  <si>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</si>
  <si>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</si>
  <si>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</si>
  <si>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</si>
  <si>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</si>
  <si>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</si>
  <si>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</si>
  <si>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</si>
  <si>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</si>
  <si>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</si>
  <si>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</si>
  <si>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</si>
  <si>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</si>
  <si>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</si>
  <si>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</si>
  <si>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</si>
  <si>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</si>
  <si>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</si>
  <si>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</si>
  <si>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</si>
  <si>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</si>
  <si>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</si>
  <si>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</si>
  <si>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</si>
  <si>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</si>
  <si>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</si>
  <si>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</si>
  <si>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</si>
  <si>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</si>
  <si>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</si>
  <si>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</si>
  <si>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</si>
  <si>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</si>
  <si>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</si>
  <si>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</si>
  <si>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</si>
  <si>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</si>
  <si>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</si>
  <si>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</si>
  <si>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</si>
  <si>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</si>
  <si>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</si>
  <si>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</si>
  <si>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</si>
  <si>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</si>
  <si>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</si>
  <si>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</si>
  <si>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</si>
  <si>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</si>
  <si>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</si>
  <si>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</si>
  <si>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</si>
  <si>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</si>
  <si>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</si>
  <si>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</si>
  <si>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</si>
  <si>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</si>
  <si>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</si>
  <si>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</si>
  <si>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</si>
  <si>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</si>
  <si>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</si>
  <si>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</si>
  <si>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</si>
  <si>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</si>
  <si>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</si>
  <si>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</si>
  <si>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</si>
  <si>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</si>
  <si>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</si>
  <si>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</si>
  <si>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</si>
  <si>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</si>
  <si>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</si>
  <si>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</si>
  <si>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</si>
  <si>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</si>
  <si>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</si>
  <si>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</si>
  <si>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</si>
  <si>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</si>
  <si>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</si>
  <si>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</si>
  <si>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</si>
  <si>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</si>
  <si>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</si>
  <si>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</si>
  <si>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</si>
  <si>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</si>
  <si>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</si>
  <si>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</si>
  <si>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</si>
  <si>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</si>
  <si>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</si>
  <si>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</si>
  <si>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</si>
  <si>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</si>
  <si>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</si>
  <si>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</si>
  <si>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</si>
  <si>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</si>
  <si>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</si>
  <si>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</si>
  <si>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</si>
  <si>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</si>
  <si>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</si>
  <si>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</si>
  <si>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</si>
  <si>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</si>
  <si>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</si>
  <si>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</si>
  <si>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</si>
  <si>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</si>
  <si>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</si>
  <si>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</si>
  <si>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</si>
  <si>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</si>
  <si>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</si>
  <si>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</si>
  <si>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</si>
  <si>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</si>
  <si>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</si>
  <si>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</si>
  <si>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</si>
  <si>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</si>
  <si>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</si>
  <si>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</si>
  <si>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</si>
  <si>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</si>
  <si>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</si>
  <si>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</si>
  <si>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</si>
  <si>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</si>
  <si>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</si>
  <si>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</si>
  <si>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</si>
  <si>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</si>
  <si>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</si>
  <si>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</si>
  <si>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</si>
  <si>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</si>
  <si>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</si>
  <si>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</si>
  <si>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</si>
  <si>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</si>
  <si>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</si>
  <si>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</si>
  <si>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</si>
  <si>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</si>
  <si>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</si>
  <si>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</si>
  <si>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</si>
  <si>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</si>
  <si>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</si>
  <si>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</si>
  <si>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</si>
  <si>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</si>
  <si>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</si>
  <si>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</si>
  <si>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</si>
  <si>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</si>
  <si>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</si>
  <si>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</si>
  <si>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</si>
  <si>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</si>
  <si>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</si>
  <si>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</si>
  <si>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</si>
  <si>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</si>
  <si>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</si>
  <si>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</si>
  <si>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</si>
  <si>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</si>
  <si>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</si>
  <si>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</si>
  <si>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</si>
  <si>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</si>
  <si>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</si>
  <si>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</si>
  <si>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</si>
  <si>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</si>
  <si>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</si>
  <si>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</si>
  <si>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</si>
  <si>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</si>
  <si>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</si>
  <si>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</si>
  <si>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</si>
  <si>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</si>
  <si>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</si>
  <si>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</si>
  <si>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</si>
  <si>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</si>
  <si>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</si>
  <si>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</si>
  <si>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</si>
  <si>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</si>
  <si>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</si>
  <si>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</si>
  <si>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</si>
  <si>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</si>
  <si>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</si>
  <si>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</si>
  <si>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</si>
  <si>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</si>
  <si>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</si>
  <si>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</si>
  <si>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</si>
  <si>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</si>
  <si>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</si>
  <si>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</si>
  <si>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</si>
  <si>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</si>
  <si>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</si>
  <si>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</si>
  <si>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</si>
  <si>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</si>
  <si>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</si>
  <si>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</si>
  <si>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</si>
  <si>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</si>
  <si>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</si>
  <si>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</si>
  <si>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</si>
  <si>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</si>
  <si>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</si>
  <si>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</si>
  <si>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</si>
  <si>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</si>
  <si>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</si>
  <si>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</si>
  <si>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</si>
  <si>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</si>
  <si>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</si>
  <si>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</si>
  <si>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</si>
  <si>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</si>
  <si>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</si>
  <si>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</si>
  <si>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</si>
  <si>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</si>
  <si>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</si>
  <si>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</si>
  <si>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</si>
  <si>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</si>
  <si>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</si>
  <si>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</si>
  <si>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</si>
  <si>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</si>
  <si>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</si>
  <si>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</si>
  <si>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</si>
  <si>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</si>
  <si>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</si>
  <si>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</si>
  <si>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</si>
  <si>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</si>
  <si>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</si>
  <si>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</si>
  <si>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</si>
  <si>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</si>
  <si>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</si>
  <si>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</si>
  <si>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</si>
  <si>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</si>
  <si>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</si>
  <si>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</si>
  <si>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</si>
  <si>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</si>
  <si>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</si>
  <si>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</si>
  <si>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</si>
  <si>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</si>
  <si>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</si>
  <si>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</si>
  <si>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</si>
  <si>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</si>
  <si>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</si>
  <si>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</si>
  <si>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</si>
  <si>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</si>
  <si>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</si>
  <si>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</si>
  <si>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</si>
  <si>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</si>
  <si>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</si>
  <si>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</si>
  <si>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</si>
  <si>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</si>
  <si>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</si>
  <si>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</si>
  <si>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</si>
  <si>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</si>
  <si>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</si>
  <si>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</si>
  <si>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</si>
  <si>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</si>
  <si>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</si>
  <si>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</si>
  <si>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</si>
  <si>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</si>
  <si>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</si>
  <si>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</si>
  <si>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</si>
  <si>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</si>
  <si>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</si>
  <si>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</si>
  <si>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</si>
  <si>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</si>
  <si>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</si>
  <si>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</si>
  <si>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</si>
  <si>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</si>
  <si>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</si>
  <si>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</si>
  <si>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</si>
  <si>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</si>
  <si>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</si>
  <si>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</si>
  <si>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</si>
  <si>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</si>
  <si>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</si>
  <si>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</si>
  <si>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</si>
  <si>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</si>
  <si>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</si>
  <si>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</si>
  <si>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</si>
  <si>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</si>
  <si>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</si>
  <si>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</si>
  <si>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</si>
  <si>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</si>
  <si>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</si>
  <si>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</si>
  <si>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</si>
  <si>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</si>
  <si>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</si>
  <si>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</si>
  <si>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</si>
  <si>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</si>
  <si>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</si>
  <si>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</si>
  <si>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</si>
  <si>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</si>
  <si>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</si>
  <si>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</si>
  <si>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</si>
  <si>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</si>
  <si>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</si>
  <si>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</si>
  <si>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</si>
  <si>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</si>
  <si>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</si>
  <si>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</si>
  <si>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</si>
  <si>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</si>
  <si>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</si>
  <si>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</si>
  <si>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</si>
  <si>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</si>
  <si>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</si>
  <si>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</si>
  <si>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</si>
  <si>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</si>
  <si>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</si>
  <si>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</si>
  <si>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</si>
  <si>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</si>
  <si>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</si>
  <si>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</si>
  <si>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</si>
  <si>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</si>
  <si>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</si>
  <si>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</si>
  <si>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</si>
  <si>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</si>
  <si>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</si>
  <si>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</si>
  <si>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</si>
  <si>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</si>
  <si>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</si>
  <si>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</si>
  <si>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</si>
  <si>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</si>
  <si>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</si>
  <si>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</si>
  <si>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</si>
  <si>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</si>
  <si>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</si>
  <si>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</si>
  <si>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</si>
  <si>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</si>
  <si>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</si>
  <si>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</si>
  <si>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</si>
  <si>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</si>
  <si>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</si>
  <si>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</si>
  <si>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</si>
  <si>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</si>
  <si>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</si>
  <si>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</si>
  <si>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</si>
  <si>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</si>
  <si>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</si>
  <si>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</si>
  <si>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</si>
  <si>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</si>
  <si>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</si>
  <si>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</si>
  <si>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</si>
  <si>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</si>
  <si>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</si>
  <si>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</si>
  <si>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</si>
  <si>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</si>
  <si>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</si>
  <si>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</si>
  <si>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</si>
  <si>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</si>
  <si>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</si>
  <si>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</si>
  <si>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</si>
  <si>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</si>
  <si>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</si>
  <si>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</si>
  <si>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</si>
  <si>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</si>
  <si>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</si>
  <si>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</si>
  <si>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</si>
  <si>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</si>
  <si>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</si>
  <si>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</si>
  <si>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</si>
  <si>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</si>
  <si>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</si>
  <si>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</si>
  <si>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</si>
  <si>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</si>
  <si>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</si>
  <si>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</si>
  <si>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</si>
  <si>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</si>
  <si>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</si>
  <si>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</si>
  <si>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</si>
  <si>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</si>
  <si>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</si>
  <si>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</si>
  <si>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</si>
  <si>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</si>
  <si>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</si>
  <si>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</si>
  <si>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</si>
  <si>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</si>
  <si>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</si>
  <si>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</si>
  <si>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</si>
  <si>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</si>
  <si>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</si>
  <si>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</si>
  <si>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</si>
  <si>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</si>
  <si>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</si>
  <si>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</si>
  <si>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</si>
  <si>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</si>
  <si>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</si>
  <si>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</si>
  <si>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</si>
  <si>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</si>
  <si>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</si>
  <si>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</si>
  <si>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</si>
  <si>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</si>
  <si>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</si>
  <si>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</si>
  <si>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</si>
  <si>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</si>
  <si>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</si>
  <si>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</si>
  <si>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</si>
  <si>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</si>
  <si>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</si>
  <si>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</si>
  <si>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</si>
  <si>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</si>
  <si>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</si>
  <si>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</si>
  <si>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</si>
  <si>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</si>
  <si>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</si>
  <si>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</si>
  <si>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</si>
  <si>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</si>
  <si>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</si>
  <si>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</si>
  <si>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</si>
  <si>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</si>
  <si>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</si>
  <si>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</si>
  <si>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</si>
  <si>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</si>
  <si>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</si>
  <si>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</si>
  <si>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</si>
  <si>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</si>
  <si>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</si>
  <si>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</si>
  <si>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</si>
  <si>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</si>
  <si>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</si>
  <si>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</si>
  <si>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</si>
  <si>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</si>
  <si>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</si>
  <si>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</si>
  <si>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</si>
  <si>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</si>
  <si>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</si>
  <si>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</si>
  <si>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</si>
  <si>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</si>
  <si>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</si>
  <si>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</si>
  <si>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</si>
  <si>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</si>
  <si>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</si>
  <si>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</si>
  <si>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</si>
  <si>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</si>
  <si>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</si>
  <si>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</si>
  <si>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</si>
  <si>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</si>
  <si>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</si>
  <si>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</si>
  <si>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</si>
  <si>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</si>
  <si>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</si>
  <si>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</si>
  <si>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</si>
  <si>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</si>
  <si>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</si>
  <si>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</si>
  <si>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</si>
  <si>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</si>
  <si>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</si>
  <si>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</si>
  <si>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</si>
  <si>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</si>
  <si>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</si>
  <si>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</si>
  <si>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</si>
  <si>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</si>
  <si>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</si>
  <si>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</si>
  <si>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</si>
  <si>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</si>
  <si>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</si>
  <si>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</si>
  <si>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</si>
  <si>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</si>
  <si>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</si>
  <si>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</si>
  <si>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</si>
  <si>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</si>
  <si>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</si>
  <si>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</si>
  <si>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</si>
  <si>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</si>
  <si>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</si>
  <si>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</si>
  <si>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</si>
  <si>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</si>
  <si>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</si>
  <si>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</si>
  <si>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</si>
  <si>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</si>
  <si>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</si>
  <si>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</si>
  <si>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</si>
  <si>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</si>
  <si>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</si>
  <si>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</si>
  <si>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</si>
  <si>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</si>
  <si>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</si>
  <si>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</si>
  <si>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</si>
  <si>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</si>
  <si>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</si>
  <si>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</si>
  <si>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</si>
  <si>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</si>
  <si>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</si>
  <si>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</si>
  <si>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</si>
  <si>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</si>
  <si>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</si>
  <si>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</si>
  <si>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</si>
  <si>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</si>
  <si>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</si>
  <si>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</si>
  <si>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</si>
  <si>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</si>
  <si>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</si>
  <si>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</si>
  <si>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</si>
  <si>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</si>
  <si>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</si>
  <si>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</si>
  <si>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</si>
  <si>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</si>
  <si>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</si>
  <si>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</si>
  <si>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</si>
  <si>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</si>
  <si>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</si>
  <si>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</si>
  <si>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</si>
  <si>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</si>
  <si>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</si>
  <si>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</si>
  <si>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</si>
  <si>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</si>
  <si>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</si>
  <si>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</si>
  <si>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</si>
  <si>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</si>
  <si>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</si>
  <si>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</si>
  <si>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</si>
  <si>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</si>
  <si>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</si>
  <si>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</si>
  <si>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</si>
  <si>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</si>
  <si>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</si>
  <si>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</si>
  <si>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</si>
  <si>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</si>
  <si>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</si>
  <si>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</si>
  <si>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</si>
  <si>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</si>
  <si>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</si>
  <si>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</si>
  <si>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</si>
  <si>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</si>
  <si>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</si>
  <si>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</si>
  <si>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</si>
  <si>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</si>
  <si>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</si>
  <si>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</si>
  <si>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</si>
  <si>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</si>
  <si>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</si>
  <si>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</si>
  <si>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</si>
  <si>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</si>
  <si>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</si>
  <si>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</si>
  <si>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</si>
  <si>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</si>
  <si>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</si>
  <si>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</si>
  <si>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</si>
  <si>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</si>
  <si>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</si>
  <si>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</si>
  <si>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</si>
  <si>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</si>
  <si>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</si>
  <si>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</si>
  <si>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</si>
  <si>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</si>
  <si>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</si>
  <si>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</si>
  <si>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</si>
  <si>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</si>
  <si>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</si>
  <si>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</si>
  <si>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</si>
  <si>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</si>
  <si>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</si>
  <si>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</si>
  <si>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</si>
  <si>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</si>
  <si>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</si>
  <si>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</si>
  <si>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</si>
  <si>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</si>
  <si>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</si>
  <si>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</si>
  <si>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</si>
  <si>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</si>
  <si>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</si>
  <si>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</si>
  <si>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</si>
  <si>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</si>
  <si>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</si>
  <si>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</si>
  <si>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</si>
  <si>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</si>
  <si>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</si>
  <si>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</si>
  <si>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</si>
  <si>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</si>
  <si>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</si>
  <si>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</si>
  <si>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</si>
  <si>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</si>
  <si>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</si>
  <si>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</si>
  <si>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</si>
  <si>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</si>
  <si>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</si>
  <si>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</si>
  <si>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</si>
  <si>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</si>
  <si>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</si>
  <si>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</si>
  <si>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</si>
  <si>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</si>
  <si>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</si>
  <si>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</si>
  <si>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</si>
  <si>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</si>
  <si>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</si>
  <si>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</si>
  <si>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</si>
  <si>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</si>
  <si>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</si>
  <si>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</si>
  <si>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</si>
  <si>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</si>
  <si>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</si>
  <si>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</si>
  <si>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</si>
  <si>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</si>
  <si>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</si>
  <si>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</si>
  <si>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</si>
  <si>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</si>
  <si>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</si>
  <si>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</si>
  <si>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</si>
  <si>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</si>
  <si>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</si>
  <si>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</si>
  <si>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</si>
  <si>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</si>
  <si>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</si>
  <si>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</si>
  <si>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</si>
  <si>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</si>
  <si>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</si>
  <si>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</si>
  <si>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</si>
  <si>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</si>
  <si>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</si>
  <si>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</si>
  <si>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</si>
  <si>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</si>
  <si>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</si>
  <si>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</si>
  <si>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</si>
  <si>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</si>
  <si>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</si>
  <si>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</si>
  <si>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</si>
  <si>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</si>
  <si>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</si>
  <si>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</si>
  <si>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</si>
  <si>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</si>
  <si>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</si>
  <si>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</si>
  <si>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</si>
  <si>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</si>
  <si>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</si>
  <si>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</si>
  <si>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</si>
  <si>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</si>
  <si>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</si>
  <si>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</si>
  <si>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</si>
  <si>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</si>
  <si>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</si>
  <si>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</si>
  <si>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</si>
  <si>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</si>
  <si>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</si>
  <si>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</si>
  <si>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</si>
  <si>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</si>
  <si>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</si>
  <si>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</si>
  <si>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</si>
  <si>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</si>
  <si>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</si>
  <si>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</si>
  <si>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</si>
  <si>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</si>
  <si>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</si>
  <si>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</si>
  <si>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</si>
  <si>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</si>
  <si>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</si>
  <si>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</si>
  <si>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</si>
  <si>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</si>
  <si>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</si>
  <si>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</si>
  <si>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</si>
  <si>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</si>
  <si>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</si>
  <si>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</si>
  <si>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</si>
  <si>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</si>
  <si>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</si>
  <si>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</si>
  <si>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</si>
  <si>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</si>
  <si>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</si>
  <si>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</si>
  <si>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</si>
  <si>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</si>
  <si>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</si>
  <si>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</si>
  <si>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</si>
  <si>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</si>
  <si>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</si>
  <si>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</si>
  <si>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</si>
  <si>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</si>
  <si>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</si>
  <si>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</si>
  <si>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</si>
  <si>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</si>
  <si>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</si>
  <si>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</si>
  <si>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</si>
  <si>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</si>
  <si>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</si>
  <si>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</si>
  <si>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</si>
  <si>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</si>
  <si>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</si>
  <si>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</si>
  <si>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</si>
  <si>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</si>
  <si>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</si>
  <si>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</si>
  <si>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</si>
  <si>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</si>
  <si>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</si>
  <si>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</si>
  <si>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</si>
  <si>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</si>
  <si>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</si>
  <si>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</si>
  <si>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</si>
  <si>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</si>
  <si>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</si>
  <si>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</si>
  <si>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</si>
  <si>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</si>
  <si>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</si>
  <si>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</si>
  <si>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</si>
  <si>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</si>
  <si>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</si>
  <si>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</si>
  <si>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</si>
  <si>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</si>
  <si>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</si>
  <si>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</si>
  <si>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</si>
  <si>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</si>
  <si>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</si>
  <si>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</si>
  <si>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</si>
  <si>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</si>
  <si>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</si>
  <si>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</si>
  <si>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</si>
  <si>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</si>
  <si>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</si>
  <si>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</si>
  <si>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</si>
  <si>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</si>
  <si>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</si>
  <si>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</si>
  <si>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</si>
  <si>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</si>
  <si>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</si>
  <si>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</si>
  <si>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</si>
  <si>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</si>
  <si>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</si>
  <si>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</si>
  <si>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</si>
  <si>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</si>
  <si>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</si>
  <si>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</si>
  <si>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</si>
  <si>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</si>
  <si>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</si>
  <si>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</si>
  <si>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</si>
  <si>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</si>
  <si>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</si>
  <si>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</si>
  <si>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</si>
  <si>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</si>
  <si>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</si>
  <si>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</si>
  <si>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</si>
  <si>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</si>
  <si>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</si>
  <si>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</si>
  <si>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</si>
  <si>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</si>
  <si>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</si>
  <si>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</si>
  <si>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</si>
  <si>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</si>
  <si>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</si>
  <si>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</si>
  <si>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</si>
  <si>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</si>
  <si>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</si>
  <si>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</si>
  <si>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</si>
  <si>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</si>
  <si>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</si>
  <si>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</si>
  <si>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</si>
  <si>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</si>
  <si>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</si>
  <si>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</si>
  <si>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</si>
  <si>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</si>
  <si>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</si>
  <si>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</si>
  <si>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</si>
  <si>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</si>
  <si>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</si>
  <si>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</si>
  <si>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</si>
  <si>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</si>
  <si>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</si>
  <si>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</si>
  <si>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</si>
  <si>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</si>
  <si>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</si>
  <si>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</si>
  <si>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</si>
  <si>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</si>
  <si>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</si>
  <si>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</si>
  <si>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</si>
  <si>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</si>
  <si>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</si>
  <si>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</si>
  <si>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</si>
  <si>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</si>
  <si>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</si>
  <si>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</si>
  <si>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</si>
  <si>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</si>
  <si>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</si>
  <si>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</si>
  <si>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</si>
  <si>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</si>
  <si>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</si>
  <si>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</si>
  <si>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</si>
  <si>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</si>
  <si>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</si>
  <si>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</si>
  <si>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</si>
  <si>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</si>
  <si>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</si>
  <si>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</si>
  <si>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</si>
  <si>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</si>
  <si>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</si>
  <si>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</si>
  <si>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</si>
  <si>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</si>
  <si>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</si>
  <si>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</si>
  <si>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</si>
  <si>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</si>
  <si>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</si>
  <si>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</si>
  <si>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</si>
  <si>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</si>
  <si>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</si>
  <si>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</si>
  <si>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</si>
  <si>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</si>
  <si>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</si>
  <si>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</si>
  <si>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</si>
  <si>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</si>
  <si>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</si>
  <si>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</si>
  <si>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</si>
  <si>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</si>
  <si>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</si>
  <si>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</si>
  <si>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</si>
  <si>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</si>
  <si>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</si>
  <si>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</si>
  <si>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</si>
  <si>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</si>
  <si>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</si>
  <si>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</si>
  <si>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</si>
  <si>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</si>
  <si>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</si>
  <si>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</si>
  <si>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</si>
  <si>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</si>
  <si>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</si>
  <si>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</si>
  <si>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</si>
  <si>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</si>
  <si>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</si>
  <si>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</si>
  <si>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</si>
  <si>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</si>
  <si>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</si>
  <si>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</si>
  <si>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</si>
  <si>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</si>
  <si>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</si>
  <si>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</si>
  <si>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</si>
  <si>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</si>
  <si>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</si>
  <si>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</si>
  <si>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</si>
  <si>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</si>
  <si>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</si>
  <si>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</si>
  <si>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</si>
  <si>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</si>
  <si>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</si>
  <si>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</si>
  <si>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</si>
  <si>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</si>
  <si>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</si>
  <si>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</si>
  <si>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</si>
  <si>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</si>
  <si>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</si>
  <si>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</si>
  <si>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</si>
  <si>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</si>
  <si>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</si>
  <si>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</si>
  <si>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</si>
  <si>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</si>
  <si>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</si>
  <si>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</si>
  <si>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</si>
  <si>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</si>
  <si>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</si>
  <si>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</si>
  <si>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</si>
  <si>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</si>
  <si>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</si>
  <si>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</si>
  <si>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</si>
  <si>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</si>
  <si>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</si>
  <si>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</si>
  <si>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</si>
  <si>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</si>
  <si>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</si>
  <si>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</si>
  <si>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</si>
  <si>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</si>
  <si>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</si>
  <si>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</si>
  <si>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</si>
  <si>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</si>
  <si>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</si>
  <si>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</si>
  <si>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</si>
  <si>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</si>
  <si>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</si>
  <si>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</si>
  <si>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</si>
  <si>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</si>
  <si>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</si>
  <si>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</si>
  <si>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</si>
  <si>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</si>
  <si>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</si>
  <si>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</si>
  <si>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</si>
  <si>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</si>
  <si>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</si>
  <si>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</si>
  <si>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</si>
  <si>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</si>
  <si>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</si>
  <si>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</si>
  <si>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</si>
  <si>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</si>
  <si>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</si>
  <si>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</si>
  <si>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</si>
  <si>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</si>
  <si>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</si>
  <si>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</si>
  <si>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</si>
  <si>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</si>
  <si>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</si>
  <si>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</si>
  <si>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</si>
  <si>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</si>
  <si>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</si>
  <si>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</si>
  <si>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</si>
  <si>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</si>
  <si>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</si>
  <si>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</si>
  <si>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</si>
  <si>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</si>
  <si>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</si>
  <si>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</si>
  <si>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</si>
  <si>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</si>
  <si>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</si>
  <si>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</si>
  <si>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</si>
  <si>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</si>
  <si>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</si>
  <si>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</si>
  <si>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</si>
  <si>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</si>
  <si>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</si>
  <si>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</si>
  <si>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</si>
  <si>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</si>
  <si>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</si>
  <si>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</si>
  <si>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</si>
  <si>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</si>
  <si>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</si>
  <si>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</si>
  <si>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</si>
  <si>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</si>
  <si>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</si>
  <si>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</si>
  <si>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</si>
  <si>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</si>
  <si>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</si>
  <si>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</si>
  <si>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</si>
  <si>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</si>
  <si>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</si>
  <si>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</si>
  <si>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</si>
  <si>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</si>
  <si>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</si>
  <si>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</si>
  <si>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</si>
  <si>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</si>
  <si>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</si>
  <si>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</si>
  <si>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</si>
  <si>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</si>
  <si>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</si>
  <si>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</si>
  <si>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</si>
  <si>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</si>
  <si>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</si>
  <si>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</si>
  <si>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</si>
  <si>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</si>
  <si>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</si>
  <si>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</si>
  <si>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</si>
  <si>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</si>
  <si>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</si>
  <si>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</si>
  <si>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</si>
  <si>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</si>
  <si>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</si>
  <si>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</si>
  <si>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</si>
  <si>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</si>
  <si>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</si>
  <si>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</si>
  <si>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</si>
  <si>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</si>
  <si>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</si>
  <si>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</si>
  <si>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</si>
  <si>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</si>
  <si>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</si>
  <si>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</si>
  <si>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</si>
  <si>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</si>
  <si>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</si>
  <si>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</si>
  <si>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</si>
  <si>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</si>
  <si>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</si>
  <si>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</si>
  <si>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</si>
  <si>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</si>
  <si>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</si>
  <si>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</si>
  <si>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</si>
  <si>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</si>
  <si>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</si>
  <si>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</si>
  <si>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</si>
  <si>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</si>
  <si>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</si>
  <si>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</si>
  <si>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</si>
  <si>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</si>
  <si>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</si>
  <si>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</si>
  <si>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</si>
  <si>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</si>
  <si>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</si>
  <si>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</si>
  <si>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</si>
  <si>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</si>
  <si>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</si>
  <si>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</si>
  <si>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</si>
  <si>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</si>
  <si>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</si>
  <si>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</si>
  <si>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</si>
  <si>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</si>
  <si>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</si>
  <si>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</si>
  <si>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</si>
  <si>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</si>
  <si>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</si>
  <si>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</si>
  <si>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</si>
  <si>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</si>
  <si>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</si>
  <si>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</si>
  <si>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</si>
  <si>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</si>
  <si>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</si>
  <si>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</si>
  <si>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</si>
  <si>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</si>
  <si>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</si>
  <si>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</si>
  <si>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</si>
  <si>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</si>
  <si>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</si>
  <si>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</si>
  <si>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</si>
  <si>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</si>
  <si>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</si>
  <si>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</si>
  <si>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</si>
  <si>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</si>
  <si>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</si>
  <si>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</si>
  <si>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</si>
  <si>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</si>
  <si>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</si>
  <si>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</si>
  <si>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</si>
  <si>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</si>
  <si>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</si>
  <si>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</si>
  <si>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</si>
  <si>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</si>
  <si>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</si>
  <si>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</si>
  <si>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</si>
  <si>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</si>
  <si>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</si>
  <si>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</si>
  <si>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</si>
  <si>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</si>
  <si>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</si>
  <si>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</si>
  <si>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</si>
  <si>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</si>
  <si>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</si>
  <si>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</si>
  <si>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</si>
  <si>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</si>
  <si>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</si>
  <si>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</si>
  <si>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</si>
  <si>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</si>
  <si>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</si>
  <si>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</si>
  <si>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</si>
  <si>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</si>
  <si>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</si>
  <si>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</si>
  <si>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</si>
  <si>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</si>
  <si>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</si>
  <si>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</si>
  <si>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</si>
  <si>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</si>
  <si>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</si>
  <si>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</si>
  <si>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</si>
  <si>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</si>
  <si>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</si>
  <si>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</si>
  <si>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</si>
  <si>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</si>
  <si>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</si>
  <si>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</si>
  <si>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</si>
  <si>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</si>
  <si>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</si>
  <si>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</si>
  <si>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</si>
  <si>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</si>
  <si>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</si>
  <si>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</si>
  <si>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</si>
  <si>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</si>
  <si>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</si>
  <si>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</si>
  <si>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</si>
  <si>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</si>
  <si>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</si>
  <si>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</si>
  <si>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</si>
  <si>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</si>
  <si>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</si>
  <si>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</si>
  <si>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</si>
  <si>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</si>
  <si>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</si>
  <si>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</si>
  <si>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</si>
  <si>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</si>
  <si>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</si>
  <si>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</si>
  <si>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</si>
  <si>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</si>
  <si>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</si>
  <si>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</si>
  <si>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</si>
  <si>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</si>
  <si>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</si>
  <si>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</si>
  <si>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</si>
  <si>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</si>
  <si>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</si>
  <si>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</si>
  <si>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</si>
  <si>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</si>
  <si>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</si>
  <si>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</si>
  <si>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</si>
  <si>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</si>
  <si>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</si>
  <si>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</si>
  <si>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</si>
  <si>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</si>
  <si>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</si>
  <si>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</si>
  <si>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</si>
  <si>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</si>
  <si>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</si>
  <si>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</si>
  <si>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</si>
  <si>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</si>
  <si>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</si>
  <si>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</si>
  <si>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</si>
  <si>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</si>
  <si>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</si>
  <si>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</si>
  <si>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</si>
  <si>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</si>
  <si>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</si>
  <si>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</si>
  <si>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</si>
  <si>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</si>
  <si>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</si>
  <si>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</si>
  <si>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</si>
  <si>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</si>
  <si>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</si>
  <si>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</si>
  <si>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</si>
  <si>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</si>
  <si>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</si>
  <si>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</si>
  <si>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</si>
  <si>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</si>
  <si>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</si>
  <si>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</si>
  <si>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</si>
  <si>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</si>
  <si>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</si>
  <si>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</si>
  <si>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</si>
  <si>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</si>
  <si>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</si>
  <si>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</si>
  <si>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</si>
  <si>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</si>
  <si>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</si>
  <si>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</si>
  <si>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</si>
  <si>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</si>
  <si>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</si>
  <si>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</si>
  <si>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</si>
  <si>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</si>
  <si>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</si>
  <si>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</si>
  <si>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</si>
  <si>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</si>
  <si>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</si>
  <si>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</si>
  <si>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</si>
  <si>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</si>
  <si>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</si>
  <si>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</si>
  <si>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</si>
  <si>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</si>
  <si>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</si>
  <si>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</si>
  <si>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</si>
  <si>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</si>
  <si>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</si>
  <si>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</si>
  <si>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</si>
  <si>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</si>
  <si>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</si>
  <si>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</si>
  <si>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</si>
  <si>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</si>
  <si>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</si>
  <si>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</si>
  <si>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</si>
  <si>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</si>
  <si>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</si>
  <si>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</si>
  <si>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</si>
  <si>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</si>
  <si>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</si>
  <si>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</si>
  <si>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</si>
  <si>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</si>
  <si>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</si>
  <si>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</si>
  <si>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</si>
  <si>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</si>
  <si>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</si>
  <si>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</si>
  <si>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</si>
  <si>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</si>
  <si>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</si>
  <si>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</si>
  <si>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</si>
  <si>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</si>
  <si>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</si>
  <si>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</si>
  <si>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</si>
  <si>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</si>
  <si>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</si>
  <si>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</si>
  <si>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</si>
  <si>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</si>
  <si>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</si>
  <si>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</si>
  <si>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</si>
  <si>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</si>
  <si>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</si>
  <si>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</si>
  <si>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</si>
  <si>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</si>
  <si>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</si>
  <si>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</si>
  <si>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</si>
  <si>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</si>
  <si>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</si>
  <si>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</si>
  <si>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</si>
  <si>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</si>
  <si>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</si>
  <si>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</si>
  <si>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</si>
  <si>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</si>
  <si>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</si>
  <si>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</si>
  <si>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</si>
  <si>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</si>
  <si>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</si>
  <si>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</si>
  <si>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</si>
  <si>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</si>
  <si>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</si>
  <si>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</si>
  <si>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</si>
  <si>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</si>
  <si>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</si>
  <si>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</si>
  <si>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</si>
  <si>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</si>
  <si>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</si>
  <si>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</si>
  <si>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</si>
  <si>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</si>
  <si>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</si>
  <si>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</si>
  <si>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</si>
  <si>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</si>
  <si>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</si>
  <si>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</si>
  <si>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</si>
  <si>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</si>
  <si>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</si>
  <si>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</si>
  <si>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</si>
  <si>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</si>
  <si>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</si>
  <si>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</si>
  <si>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</si>
  <si>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</si>
  <si>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</si>
  <si>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</si>
  <si>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</si>
  <si>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</si>
  <si>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</si>
  <si>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</si>
  <si>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</si>
  <si>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</si>
  <si>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</si>
  <si>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</si>
  <si>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</si>
  <si>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</si>
  <si>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</si>
  <si>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</si>
  <si>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</si>
  <si>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</si>
  <si>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</si>
  <si>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</si>
  <si>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</si>
  <si>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</si>
  <si>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</si>
  <si>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</si>
  <si>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</si>
  <si>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</si>
  <si>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</si>
  <si>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</si>
  <si>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</si>
  <si>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</si>
  <si>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</si>
  <si>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</si>
  <si>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</si>
  <si>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</si>
  <si>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</si>
  <si>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</si>
  <si>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</si>
  <si>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</si>
  <si>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</si>
  <si>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</si>
  <si>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</si>
  <si>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</si>
  <si>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</si>
  <si>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</si>
  <si>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</si>
  <si>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</si>
  <si>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</si>
  <si>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</si>
  <si>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</si>
  <si>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</si>
  <si>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</si>
  <si>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</si>
  <si>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</si>
  <si>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</si>
  <si>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</si>
  <si>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</si>
  <si>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</si>
  <si>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</si>
  <si>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</si>
  <si>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</si>
  <si>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</si>
  <si>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</si>
  <si>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</si>
  <si>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</si>
  <si>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</si>
  <si>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</si>
  <si>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</si>
  <si>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</si>
  <si>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</si>
  <si>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</si>
  <si>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</si>
  <si>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</si>
  <si>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</si>
  <si>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</si>
  <si>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</si>
  <si>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</si>
  <si>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</si>
  <si>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</si>
  <si>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</si>
  <si>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</si>
  <si>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</si>
  <si>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</si>
  <si>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</si>
  <si>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</si>
  <si>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</si>
  <si>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</si>
  <si>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</si>
  <si>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</si>
  <si>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</si>
  <si>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</si>
  <si>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</si>
  <si>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</si>
  <si>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</si>
  <si>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</si>
  <si>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</si>
  <si>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</si>
  <si>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</si>
  <si>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</si>
  <si>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</si>
  <si>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</si>
  <si>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</si>
  <si>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</si>
  <si>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</si>
  <si>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</si>
  <si>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</si>
  <si>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</si>
  <si>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</si>
  <si>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</si>
  <si>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</si>
  <si>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</si>
  <si>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</si>
  <si>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</si>
  <si>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</si>
  <si>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</si>
  <si>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</si>
  <si>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</si>
  <si>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</si>
  <si>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</si>
  <si>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</si>
  <si>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</si>
  <si>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</si>
  <si>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</si>
  <si>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</si>
  <si>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</si>
  <si>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</si>
  <si>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</si>
  <si>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</si>
  <si>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</si>
  <si>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</si>
  <si>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</si>
  <si>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</si>
  <si>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</si>
  <si>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</si>
  <si>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</si>
  <si>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</si>
  <si>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</si>
  <si>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</si>
  <si>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</si>
  <si>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</si>
  <si>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</si>
  <si>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</si>
  <si>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</si>
  <si>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</si>
  <si>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</si>
  <si>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</si>
  <si>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</si>
  <si>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</si>
  <si>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</si>
  <si>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</si>
  <si>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</si>
  <si>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</si>
  <si>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</si>
  <si>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</si>
  <si>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</si>
  <si>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</si>
  <si>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</si>
  <si>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</si>
  <si>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</si>
  <si>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</si>
  <si>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</si>
  <si>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</si>
  <si>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</si>
  <si>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</si>
  <si>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</si>
  <si>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</si>
  <si>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</si>
  <si>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</si>
  <si>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</si>
  <si>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</si>
  <si>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</si>
  <si>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</si>
  <si>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</si>
  <si>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</si>
  <si>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</si>
  <si>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</si>
  <si>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</si>
  <si>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</si>
  <si>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</si>
  <si>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</si>
  <si>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</si>
  <si>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</si>
  <si>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</si>
  <si>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</si>
  <si>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</si>
  <si>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</si>
  <si>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</si>
  <si>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</si>
  <si>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</si>
  <si>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</si>
  <si>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</si>
  <si>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</si>
  <si>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</si>
  <si>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</si>
  <si>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</si>
  <si>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</si>
  <si>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</si>
  <si>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</si>
  <si>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</si>
  <si>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</si>
  <si>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</si>
  <si>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</si>
  <si>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</si>
  <si>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</si>
  <si>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</si>
  <si>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</si>
  <si>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</si>
  <si>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</si>
  <si>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</si>
  <si>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</si>
  <si>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</si>
  <si>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</si>
  <si>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</si>
  <si>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</si>
  <si>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</si>
  <si>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</si>
  <si>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</si>
  <si>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</si>
  <si>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</si>
  <si>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</si>
  <si>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</si>
  <si>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</si>
  <si>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</si>
  <si>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</si>
  <si>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</si>
  <si>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</si>
  <si>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</si>
  <si>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</si>
  <si>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</si>
  <si>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</si>
  <si>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</si>
  <si>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</si>
  <si>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</si>
  <si>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</si>
  <si>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</si>
  <si>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</si>
  <si>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</si>
  <si>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</si>
  <si>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</si>
  <si>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</si>
  <si>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</si>
  <si>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</si>
  <si>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</si>
  <si>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</si>
  <si>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</si>
  <si>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</si>
  <si>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</si>
  <si>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</si>
  <si>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</si>
  <si>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</si>
  <si>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</si>
  <si>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</si>
  <si>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</si>
  <si>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</si>
  <si>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</si>
  <si>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</si>
  <si>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</si>
  <si>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</si>
  <si>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</si>
  <si>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</si>
  <si>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</si>
  <si>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</si>
  <si>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</si>
  <si>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</si>
  <si>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</si>
  <si>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</si>
  <si>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</si>
  <si>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</si>
  <si>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</si>
  <si>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</si>
  <si>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</si>
  <si>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</si>
  <si>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</si>
  <si>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</si>
  <si>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</si>
  <si>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</si>
  <si>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</si>
  <si>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</si>
  <si>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</si>
  <si>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</si>
  <si>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</si>
  <si>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</si>
  <si>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</si>
  <si>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</si>
  <si>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</si>
  <si>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</si>
  <si>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</si>
  <si>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</si>
  <si>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</si>
  <si>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</si>
  <si>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</si>
  <si>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</si>
  <si>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</si>
  <si>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</si>
  <si>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</si>
  <si>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</si>
  <si>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</si>
  <si>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</si>
  <si>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</si>
  <si>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</si>
  <si>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</si>
  <si>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</si>
  <si>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</si>
  <si>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</si>
  <si>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</si>
  <si>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</si>
  <si>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</si>
  <si>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</si>
  <si>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</si>
  <si>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</si>
  <si>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</si>
  <si>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</si>
  <si>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</si>
  <si>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</si>
  <si>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</si>
  <si>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</si>
  <si>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</si>
  <si>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</si>
  <si>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</si>
  <si>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</si>
  <si>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</si>
  <si>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</si>
  <si>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</si>
  <si>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</si>
  <si>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</si>
  <si>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</si>
  <si>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</si>
  <si>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</si>
  <si>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</si>
  <si>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</si>
  <si>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</si>
  <si>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</si>
  <si>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</si>
  <si>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</si>
  <si>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</si>
  <si>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</si>
  <si>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</si>
  <si>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</si>
  <si>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</si>
  <si>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</si>
  <si>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</si>
  <si>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</si>
  <si>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</si>
  <si>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</si>
  <si>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</si>
  <si>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</si>
  <si>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</si>
  <si>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</si>
  <si>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</si>
  <si>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</si>
  <si>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</si>
  <si>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</si>
  <si>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</si>
  <si>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</si>
  <si>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</si>
  <si>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</si>
  <si>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</si>
  <si>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</si>
  <si>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</si>
  <si>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</si>
  <si>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</si>
  <si>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</si>
  <si>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</si>
  <si>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</si>
  <si>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</si>
  <si>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</si>
  <si>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</si>
  <si>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</si>
  <si>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</si>
  <si>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</si>
  <si>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</si>
  <si>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</si>
  <si>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</si>
  <si>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</si>
  <si>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</si>
  <si>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</si>
  <si>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</si>
  <si>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</si>
  <si>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</si>
  <si>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</si>
  <si>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</si>
  <si>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</si>
  <si>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</si>
  <si>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</si>
  <si>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</si>
  <si>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</si>
  <si>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</si>
  <si>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</si>
  <si>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</si>
  <si>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</si>
  <si>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</si>
  <si>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</si>
  <si>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</si>
  <si>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</si>
  <si>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</si>
  <si>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</si>
  <si>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</si>
  <si>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</si>
  <si>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</si>
  <si>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</si>
  <si>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</si>
  <si>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</si>
  <si>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</si>
  <si>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</si>
  <si>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</si>
  <si>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</si>
  <si>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</si>
  <si>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</si>
  <si>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</si>
  <si>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</si>
  <si>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</si>
  <si>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</si>
  <si>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</si>
  <si>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</si>
  <si>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</si>
  <si>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</si>
  <si>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</si>
  <si>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</si>
  <si>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</si>
  <si>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</si>
  <si>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</si>
  <si>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</si>
  <si>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</si>
  <si>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</si>
  <si>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</si>
  <si>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</si>
  <si>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</si>
  <si>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</si>
  <si>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</si>
  <si>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</si>
  <si>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</si>
  <si>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</si>
  <si>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</si>
  <si>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</si>
  <si>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</si>
  <si>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</si>
  <si>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</si>
  <si>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</si>
  <si>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</si>
  <si>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</si>
  <si>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</si>
  <si>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</si>
  <si>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</si>
  <si>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</si>
  <si>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</si>
  <si>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</si>
  <si>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</si>
  <si>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</si>
  <si>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</si>
  <si>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</si>
  <si>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</si>
  <si>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</si>
  <si>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</si>
  <si>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</si>
  <si>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</si>
  <si>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</si>
  <si>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</si>
  <si>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</si>
  <si>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</si>
  <si>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</si>
  <si>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</si>
  <si>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</si>
  <si>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</si>
  <si>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</si>
  <si>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</si>
  <si>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</si>
  <si>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</si>
  <si>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</si>
  <si>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</si>
  <si>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</si>
  <si>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</si>
  <si>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</si>
  <si>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</si>
  <si>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</si>
  <si>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</si>
  <si>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</si>
  <si>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</si>
  <si>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</si>
  <si>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</si>
  <si>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</si>
  <si>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</si>
  <si>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</si>
  <si>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</si>
  <si>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</si>
  <si>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</si>
  <si>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</si>
  <si>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</si>
  <si>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</si>
  <si>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</si>
  <si>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</si>
  <si>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</si>
  <si>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</si>
  <si>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</si>
  <si>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</si>
  <si>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</si>
  <si>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</si>
  <si>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</si>
  <si>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</si>
  <si>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</si>
  <si>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</si>
  <si>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</si>
  <si>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</si>
  <si>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</si>
  <si>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</si>
  <si>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</si>
  <si>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</si>
  <si>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</si>
  <si>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</si>
  <si>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</si>
  <si>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</si>
  <si>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</si>
  <si>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</si>
  <si>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</si>
  <si>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</si>
  <si>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</si>
  <si>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</si>
  <si>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</si>
  <si>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</si>
  <si>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</si>
  <si>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</si>
  <si>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</si>
  <si>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</si>
  <si>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</si>
  <si>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</si>
  <si>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</si>
  <si>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</si>
  <si>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</si>
  <si>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</si>
  <si>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</si>
  <si>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</si>
  <si>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</si>
  <si>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</si>
  <si>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</si>
  <si>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</si>
  <si>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</si>
  <si>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</si>
  <si>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</si>
  <si>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</si>
  <si>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</si>
  <si>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</si>
  <si>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</si>
  <si>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</si>
  <si>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</si>
  <si>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</si>
  <si>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</si>
  <si>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</si>
  <si>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</si>
  <si>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</si>
  <si>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</si>
  <si>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</si>
  <si>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</si>
  <si>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</si>
  <si>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</si>
  <si>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</si>
  <si>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</si>
  <si>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</si>
  <si>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</si>
  <si>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</si>
  <si>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</si>
  <si>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</si>
  <si>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</si>
  <si>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</si>
  <si>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</si>
  <si>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</si>
  <si>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</si>
  <si>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</si>
  <si>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</si>
  <si>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</si>
  <si>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</si>
  <si>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</si>
  <si>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</si>
  <si>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</si>
  <si>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</si>
  <si>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</si>
  <si>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</si>
  <si>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</si>
  <si>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</si>
  <si>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</si>
  <si>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</si>
  <si>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</si>
  <si>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</si>
  <si>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</si>
  <si>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</si>
  <si>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</si>
  <si>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</si>
  <si>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</si>
  <si>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</si>
  <si>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</si>
  <si>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</si>
  <si>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</si>
  <si>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</si>
  <si>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</si>
  <si>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</si>
  <si>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</si>
  <si>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</si>
  <si>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</si>
  <si>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</si>
  <si>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</si>
  <si>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</si>
  <si>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</si>
  <si>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</si>
  <si>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</si>
  <si>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</si>
  <si>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</si>
  <si>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</si>
  <si>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</si>
  <si>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</si>
  <si>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</si>
  <si>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</si>
  <si>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</si>
  <si>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</si>
  <si>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</si>
  <si>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</si>
  <si>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</si>
  <si>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</si>
  <si>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</si>
  <si>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</si>
  <si>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</si>
  <si>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</si>
  <si>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</si>
  <si>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</si>
  <si>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</si>
  <si>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</si>
  <si>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</si>
  <si>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</si>
  <si>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</si>
  <si>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</si>
  <si>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</si>
  <si>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</si>
  <si>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</si>
  <si>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</si>
  <si>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</si>
  <si>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</si>
  <si>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</si>
  <si>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</si>
  <si>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</si>
  <si>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</si>
  <si>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</si>
  <si>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</si>
  <si>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</si>
  <si>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</si>
  <si>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</si>
  <si>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</si>
  <si>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</si>
  <si>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</si>
  <si>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</si>
  <si>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</si>
  <si>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</si>
  <si>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</si>
  <si>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</si>
  <si>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</si>
  <si>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</si>
  <si>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</si>
  <si>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</si>
  <si>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</si>
  <si>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</si>
  <si>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</si>
  <si>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</si>
  <si>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</si>
  <si>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</si>
  <si>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</si>
  <si>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</si>
  <si>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</si>
  <si>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</si>
  <si>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</si>
  <si>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</si>
  <si>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</si>
  <si>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</si>
  <si>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</si>
  <si>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</si>
  <si>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</si>
  <si>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</si>
  <si>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</si>
  <si>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</si>
  <si>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</si>
  <si>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</si>
  <si>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</si>
  <si>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</si>
  <si>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</si>
  <si>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</si>
  <si>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</si>
  <si>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</si>
  <si>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</si>
  <si>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</si>
  <si>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</si>
  <si>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</si>
  <si>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</si>
  <si>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</si>
  <si>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</si>
  <si>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</si>
  <si>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</si>
  <si>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</si>
  <si>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</si>
  <si>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</si>
  <si>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</si>
  <si>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</si>
  <si>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</si>
  <si>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</si>
  <si>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</si>
  <si>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</si>
  <si>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</si>
  <si>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</si>
  <si>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</si>
  <si>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</si>
  <si>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</si>
  <si>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</si>
  <si>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</si>
  <si>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</si>
  <si>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</si>
  <si>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</si>
  <si>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</si>
  <si>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</si>
  <si>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</si>
  <si>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</si>
  <si>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</si>
  <si>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</si>
  <si>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</si>
  <si>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</si>
  <si>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</si>
  <si>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</si>
  <si>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</si>
  <si>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</si>
  <si>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</si>
  <si>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</si>
  <si>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</si>
  <si>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</si>
  <si>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</si>
  <si>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</si>
  <si>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</si>
  <si>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</si>
  <si>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</si>
  <si>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</si>
  <si>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</si>
  <si>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</si>
  <si>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</si>
  <si>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</si>
  <si>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</si>
  <si>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</si>
  <si>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</si>
  <si>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</si>
  <si>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</si>
  <si>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</si>
  <si>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</si>
  <si>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</si>
  <si>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</si>
  <si>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</si>
  <si>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</si>
  <si>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</si>
  <si>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</si>
  <si>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</si>
  <si>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</si>
  <si>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</si>
  <si>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</si>
  <si>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</si>
  <si>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</si>
  <si>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</si>
  <si>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</si>
  <si>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</si>
  <si>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</si>
  <si>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</si>
  <si>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</si>
  <si>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</si>
  <si>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</si>
  <si>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</si>
  <si>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</si>
  <si>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</si>
  <si>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</si>
  <si>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</si>
  <si>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</si>
  <si>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</si>
  <si>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</si>
  <si>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</si>
  <si>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</si>
  <si>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</si>
  <si>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</si>
  <si>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</si>
  <si>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</si>
  <si>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</si>
  <si>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</si>
  <si>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</si>
  <si>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</si>
  <si>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</si>
  <si>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</si>
  <si>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</si>
  <si>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</si>
  <si>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</si>
  <si>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</si>
  <si>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</si>
  <si>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</si>
  <si>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</si>
  <si>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</si>
  <si>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</si>
  <si>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</si>
  <si>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</si>
  <si>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</si>
  <si>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</si>
  <si>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</si>
  <si>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</si>
  <si>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</si>
  <si>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</si>
  <si>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</si>
  <si>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</si>
  <si>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</si>
  <si>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</si>
  <si>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</si>
  <si>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</si>
  <si>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</si>
  <si>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</si>
  <si>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</si>
  <si>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</si>
  <si>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</si>
  <si>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</si>
  <si>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</si>
  <si>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</si>
  <si>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</si>
  <si>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</si>
  <si>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</si>
  <si>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</si>
  <si>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</si>
  <si>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</si>
  <si>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</si>
  <si>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</si>
  <si>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</si>
  <si>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</si>
  <si>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</si>
  <si>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</si>
  <si>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</si>
  <si>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</si>
  <si>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</si>
  <si>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</si>
  <si>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</si>
  <si>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</si>
  <si>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</si>
  <si>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</si>
  <si>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</si>
  <si>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</si>
  <si>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</si>
  <si>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</si>
  <si>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</si>
  <si>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</si>
  <si>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</si>
  <si>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</si>
  <si>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</si>
  <si>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</si>
  <si>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</si>
  <si>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</si>
  <si>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</si>
  <si>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</si>
  <si>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</si>
  <si>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</si>
  <si>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</si>
  <si>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</si>
  <si>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</si>
  <si>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</si>
  <si>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</si>
  <si>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</si>
  <si>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</si>
  <si>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</si>
  <si>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</si>
  <si>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</si>
  <si>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</si>
  <si>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</si>
  <si>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</si>
  <si>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</si>
  <si>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</si>
  <si>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</si>
  <si>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</si>
  <si>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</si>
  <si>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</si>
  <si>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</si>
  <si>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</si>
  <si>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</si>
  <si>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</si>
  <si>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</si>
  <si>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</si>
  <si>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</si>
  <si>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</si>
  <si>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</si>
  <si>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</si>
  <si>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</si>
  <si>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</si>
  <si>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</si>
  <si>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</si>
  <si>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</si>
  <si>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</si>
  <si>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</si>
  <si>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</si>
  <si>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</si>
  <si>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</si>
  <si>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</si>
  <si>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</si>
  <si>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</si>
  <si>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</si>
  <si>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</si>
  <si>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</si>
  <si>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</si>
  <si>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</si>
  <si>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</si>
  <si>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</si>
  <si>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</si>
  <si>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</si>
  <si>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</si>
  <si>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</si>
  <si>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</si>
  <si>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</si>
  <si>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</si>
  <si>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</si>
  <si>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</si>
  <si>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</si>
  <si>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</si>
  <si>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</si>
  <si>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</si>
  <si>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</si>
  <si>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</si>
  <si>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</si>
  <si>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</si>
  <si>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</si>
  <si>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</si>
  <si>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</si>
  <si>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</si>
  <si>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</si>
  <si>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</si>
  <si>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</si>
  <si>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</si>
  <si>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</si>
  <si>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</si>
  <si>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</si>
  <si>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</si>
  <si>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</si>
  <si>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</si>
  <si>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</si>
  <si>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</si>
  <si>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</si>
  <si>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</si>
  <si>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</si>
  <si>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</si>
  <si>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</si>
  <si>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</si>
  <si>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</si>
  <si>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</si>
  <si>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</si>
  <si>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</si>
  <si>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</si>
  <si>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</si>
  <si>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</si>
  <si>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</si>
  <si>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</si>
  <si>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</si>
  <si>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</si>
  <si>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</si>
  <si>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</si>
  <si>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</si>
  <si>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</si>
  <si>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</si>
  <si>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</si>
  <si>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</si>
  <si>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</si>
  <si>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</si>
  <si>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</si>
  <si>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</si>
  <si>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</si>
  <si>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</si>
  <si>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</si>
  <si>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</si>
  <si>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</si>
  <si>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</si>
  <si>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</si>
  <si>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</si>
  <si>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</si>
  <si>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</si>
  <si>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</si>
  <si>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</si>
  <si>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</si>
  <si>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</si>
  <si>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</si>
  <si>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</si>
  <si>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</si>
  <si>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</si>
  <si>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</si>
  <si>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</si>
  <si>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</si>
  <si>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</si>
  <si>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</si>
  <si>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</si>
  <si>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</si>
  <si>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</si>
  <si>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</si>
  <si>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</si>
  <si>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</si>
  <si>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</si>
  <si>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</si>
  <si>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</si>
  <si>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</si>
  <si>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</si>
  <si>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</si>
  <si>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</si>
  <si>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</si>
  <si>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</si>
  <si>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</si>
  <si>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</si>
  <si>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</si>
  <si>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</si>
  <si>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</si>
  <si>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</si>
  <si>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</si>
  <si>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</si>
  <si>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</si>
  <si>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</si>
  <si>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</si>
  <si>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</si>
  <si>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</si>
  <si>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</si>
  <si>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</si>
  <si>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</si>
  <si>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</si>
  <si>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</si>
  <si>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</si>
  <si>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</si>
  <si>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</si>
  <si>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</si>
  <si>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</si>
  <si>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</si>
  <si>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</si>
  <si>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</si>
  <si>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</si>
  <si>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</si>
  <si>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</si>
  <si>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</si>
  <si>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</si>
  <si>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</si>
  <si>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</si>
  <si>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</si>
  <si>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</si>
  <si>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</si>
  <si>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</si>
  <si>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</si>
  <si>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</si>
  <si>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</si>
  <si>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</si>
  <si>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</si>
  <si>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</si>
  <si>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</si>
  <si>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</si>
  <si>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</si>
  <si>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</si>
  <si>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</si>
  <si>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</si>
  <si>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</si>
  <si>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</si>
  <si>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</si>
  <si>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</si>
  <si>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</si>
  <si>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</si>
  <si>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</si>
  <si>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</si>
  <si>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</si>
  <si>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</si>
  <si>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</si>
  <si>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</si>
  <si>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</si>
  <si>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</si>
  <si>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</si>
  <si>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</si>
  <si>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</si>
  <si>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</si>
  <si>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</si>
  <si>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</si>
  <si>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</si>
  <si>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</si>
  <si>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</si>
  <si>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</si>
  <si>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</si>
  <si>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</si>
  <si>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</si>
  <si>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</si>
  <si>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</si>
  <si>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</si>
  <si>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</si>
  <si>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</si>
  <si>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</si>
  <si>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</si>
  <si>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</si>
  <si>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</si>
  <si>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</si>
  <si>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</si>
  <si>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</si>
  <si>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</si>
  <si>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</si>
  <si>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</si>
  <si>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</si>
  <si>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</si>
  <si>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</si>
  <si>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</si>
  <si>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</si>
  <si>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</si>
  <si>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</si>
  <si>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</si>
  <si>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</si>
  <si>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</si>
  <si>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</si>
  <si>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</si>
  <si>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</si>
  <si>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</si>
  <si>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</si>
  <si>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</si>
  <si>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</si>
  <si>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</si>
  <si>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</si>
  <si>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</si>
  <si>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</si>
  <si>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</si>
  <si>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</si>
  <si>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</si>
  <si>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</si>
  <si>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</si>
  <si>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</si>
  <si>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</si>
  <si>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</si>
  <si>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</si>
  <si>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</si>
  <si>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</si>
  <si>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</si>
  <si>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</si>
  <si>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</si>
  <si>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</si>
  <si>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</si>
  <si>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</si>
  <si>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</si>
  <si>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</si>
  <si>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</si>
  <si>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</si>
  <si>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</si>
  <si>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</si>
  <si>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</si>
  <si>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</si>
  <si>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</si>
  <si>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</si>
  <si>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</si>
  <si>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</si>
  <si>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</si>
  <si>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</si>
  <si>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</si>
  <si>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</si>
  <si>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</si>
  <si>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</si>
  <si>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</si>
  <si>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</si>
  <si>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</si>
  <si>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</si>
  <si>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</si>
  <si>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</si>
  <si>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</si>
  <si>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</si>
  <si>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</si>
  <si>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</si>
  <si>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</si>
  <si>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</si>
  <si>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</si>
  <si>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</si>
  <si>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</si>
  <si>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</si>
  <si>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</si>
  <si>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</si>
  <si>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</si>
  <si>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</si>
  <si>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</si>
  <si>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</si>
  <si>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</si>
  <si>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</si>
  <si>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</si>
  <si>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</si>
  <si>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</si>
  <si>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</si>
  <si>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</si>
  <si>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</si>
  <si>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</si>
  <si>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</si>
  <si>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</si>
  <si>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</si>
  <si>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</si>
  <si>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</si>
  <si>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</si>
  <si>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</si>
  <si>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</si>
  <si>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</si>
  <si>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</si>
  <si>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</si>
  <si>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</si>
  <si>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</si>
  <si>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</si>
  <si>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</si>
  <si>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</si>
  <si>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</si>
  <si>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</si>
  <si>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</si>
  <si>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</si>
  <si>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</si>
  <si>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</si>
  <si>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</si>
  <si>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</si>
  <si>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</si>
  <si>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</si>
  <si>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</si>
  <si>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</si>
  <si>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</si>
  <si>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</si>
  <si>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</si>
  <si>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</si>
  <si>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</si>
  <si>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</si>
  <si>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</si>
  <si>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</si>
  <si>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</si>
  <si>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</si>
  <si>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</si>
  <si>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</si>
  <si>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</si>
  <si>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</si>
  <si>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</si>
  <si>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</si>
  <si>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</si>
  <si>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</si>
  <si>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</si>
  <si>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</si>
  <si>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</si>
  <si>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</si>
  <si>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</si>
  <si>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</si>
  <si>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</si>
  <si>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</si>
  <si>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</si>
  <si>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</si>
  <si>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</si>
  <si>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</si>
  <si>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</si>
  <si>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</si>
  <si>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</si>
  <si>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</si>
  <si>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</si>
  <si>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</si>
  <si>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</si>
  <si>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</si>
  <si>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</si>
  <si>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</si>
  <si>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</si>
  <si>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</si>
  <si>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</si>
  <si>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</si>
  <si>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</si>
  <si>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</si>
  <si>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</si>
  <si>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</si>
  <si>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</si>
  <si>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</si>
  <si>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</si>
  <si>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</si>
  <si>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</si>
  <si>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</si>
  <si>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</si>
  <si>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</si>
  <si>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</si>
  <si>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</si>
  <si>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</si>
  <si>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</si>
  <si>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</si>
  <si>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</si>
  <si>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</si>
  <si>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</si>
  <si>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</si>
  <si>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</si>
  <si>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</si>
  <si>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</si>
  <si>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</si>
  <si>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</si>
  <si>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</si>
  <si>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</si>
  <si>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</si>
  <si>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</si>
  <si>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</si>
  <si>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</si>
  <si>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</si>
  <si>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</si>
  <si>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</si>
  <si>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</si>
  <si>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</si>
  <si>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</si>
  <si>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</si>
  <si>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</si>
  <si>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</si>
  <si>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</si>
  <si>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</si>
  <si>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</si>
  <si>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</si>
  <si>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</si>
  <si>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</si>
  <si>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</si>
  <si>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</si>
  <si>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</si>
  <si>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</si>
  <si>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</si>
  <si>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</si>
  <si>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</si>
  <si>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</si>
  <si>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</si>
  <si>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</si>
  <si>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</si>
  <si>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</si>
  <si>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</si>
  <si>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</si>
  <si>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</si>
  <si>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</si>
  <si>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</si>
  <si>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</si>
  <si>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</si>
  <si>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</si>
  <si>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</si>
  <si>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</si>
  <si>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</si>
  <si>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</si>
  <si>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</si>
  <si>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</si>
  <si>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</si>
  <si>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</si>
  <si>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</si>
  <si>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</si>
  <si>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</si>
  <si>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</si>
  <si>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</si>
  <si>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</si>
  <si>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</si>
  <si>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</si>
  <si>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</si>
  <si>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</si>
  <si>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</si>
  <si>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</si>
  <si>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</si>
  <si>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</si>
  <si>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</si>
  <si>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</si>
  <si>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</si>
  <si>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</si>
  <si>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</si>
  <si>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</si>
  <si>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</si>
  <si>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</si>
  <si>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</si>
  <si>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</si>
  <si>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</si>
  <si>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</si>
  <si>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</si>
  <si>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</si>
  <si>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</si>
  <si>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</si>
  <si>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</si>
  <si>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</si>
  <si>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</si>
  <si>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</si>
  <si>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</si>
  <si>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</si>
  <si>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</si>
  <si>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</si>
  <si>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</si>
  <si>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</si>
  <si>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</si>
  <si>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</si>
  <si>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</si>
  <si>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</si>
  <si>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</si>
  <si>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</si>
  <si>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</si>
  <si>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</si>
  <si>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</si>
  <si>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</si>
  <si>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</si>
  <si>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</si>
  <si>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</si>
  <si>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</si>
  <si>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</si>
  <si>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</si>
  <si>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</si>
  <si>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</si>
  <si>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</si>
  <si>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</si>
  <si>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</si>
  <si>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</si>
  <si>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</si>
  <si>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</si>
  <si>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</si>
  <si>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</si>
  <si>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</si>
  <si>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</si>
  <si>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</si>
  <si>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</si>
  <si>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</si>
  <si>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</si>
  <si>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</si>
  <si>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</si>
  <si>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</si>
  <si>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</si>
  <si>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</si>
  <si>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</si>
  <si>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</si>
  <si>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</si>
  <si>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</si>
  <si>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</si>
  <si>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</si>
  <si>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</si>
  <si>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</si>
  <si>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</si>
  <si>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</si>
  <si>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</si>
  <si>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</si>
  <si>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</si>
  <si>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</si>
  <si>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</si>
  <si>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</si>
  <si>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</si>
  <si>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</si>
  <si>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</si>
  <si>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</si>
  <si>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</si>
  <si>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</si>
  <si>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</si>
  <si>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</si>
  <si>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</si>
  <si>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</si>
  <si>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</si>
  <si>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</si>
  <si>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</si>
  <si>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</si>
  <si>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</si>
  <si>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</si>
  <si>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</si>
  <si>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</si>
  <si>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</si>
  <si>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</si>
  <si>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</si>
  <si>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</si>
  <si>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</si>
  <si>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</si>
  <si>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</si>
  <si>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</si>
  <si>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</si>
  <si>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</si>
  <si>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</si>
  <si>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</si>
  <si>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</si>
  <si>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</si>
  <si>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</si>
  <si>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</si>
  <si>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</si>
  <si>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</si>
  <si>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</si>
  <si>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</si>
  <si>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</si>
  <si>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</si>
  <si>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</si>
  <si>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</si>
  <si>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</si>
  <si>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</si>
  <si>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</si>
  <si>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</si>
  <si>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</si>
  <si>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</si>
  <si>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</si>
  <si>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</si>
  <si>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</si>
  <si>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</si>
  <si>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</si>
  <si>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</si>
  <si>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</si>
  <si>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</si>
  <si>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</si>
  <si>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</si>
  <si>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</si>
  <si>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</si>
  <si>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</si>
  <si>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</si>
  <si>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</si>
  <si>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</si>
  <si>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</si>
  <si>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</si>
  <si>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</si>
  <si>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</si>
  <si>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</si>
  <si>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</si>
  <si>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</si>
  <si>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</si>
  <si>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</si>
  <si>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</si>
  <si>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</si>
  <si>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</si>
  <si>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</si>
  <si>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</si>
  <si>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</si>
  <si>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</si>
  <si>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</si>
  <si>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</si>
  <si>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</si>
  <si>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</si>
  <si>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</si>
  <si>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</si>
  <si>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</si>
  <si>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</si>
  <si>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</si>
  <si>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</si>
  <si>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</si>
  <si>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</si>
  <si>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</si>
  <si>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</si>
  <si>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</si>
  <si>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</si>
  <si>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</si>
  <si>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</si>
  <si>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</si>
  <si>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</si>
  <si>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</si>
  <si>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</si>
  <si>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</si>
  <si>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</si>
  <si>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</si>
  <si>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</si>
  <si>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</si>
  <si>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</si>
  <si>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</si>
  <si>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</si>
  <si>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</si>
  <si>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</si>
  <si>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</si>
  <si>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</si>
  <si>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</si>
  <si>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</si>
  <si>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</si>
  <si>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</si>
  <si>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</si>
  <si>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</si>
  <si>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</si>
  <si>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</si>
  <si>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</si>
  <si>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</si>
  <si>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</si>
  <si>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</si>
  <si>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</si>
  <si>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</si>
  <si>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</si>
  <si>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</si>
  <si>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</si>
  <si>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</si>
  <si>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</si>
  <si>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</si>
  <si>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</si>
  <si>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</si>
  <si>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</si>
  <si>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</si>
  <si>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</si>
  <si>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</si>
  <si>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</si>
  <si>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</si>
  <si>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</si>
  <si>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</si>
  <si>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</si>
  <si>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</si>
  <si>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</si>
  <si>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</si>
  <si>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</si>
  <si>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</si>
  <si>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</si>
  <si>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</si>
  <si>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</si>
  <si>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</si>
  <si>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</si>
  <si>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</si>
  <si>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</si>
  <si>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</si>
  <si>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</si>
  <si>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</si>
  <si>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</si>
  <si>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</si>
  <si>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</si>
  <si>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</si>
  <si>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</si>
  <si>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</si>
  <si>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</si>
  <si>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</si>
  <si>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</si>
  <si>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</si>
  <si>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</si>
  <si>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</si>
  <si>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</si>
  <si>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</si>
  <si>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</si>
  <si>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</si>
  <si>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</si>
  <si>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</si>
  <si>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</si>
  <si>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</si>
  <si>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</si>
  <si>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</si>
  <si>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</si>
  <si>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</si>
  <si>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</si>
  <si>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</si>
  <si>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</si>
  <si>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</si>
  <si>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</si>
  <si>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</si>
  <si>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</si>
  <si>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</si>
  <si>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</si>
  <si>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</si>
  <si>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</si>
  <si>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</si>
  <si>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</si>
  <si>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</si>
  <si>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</si>
  <si>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</si>
  <si>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</si>
  <si>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</si>
  <si>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</si>
  <si>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</si>
  <si>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</si>
  <si>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</si>
  <si>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</si>
  <si>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</si>
  <si>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</si>
  <si>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</si>
  <si>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</si>
  <si>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</si>
  <si>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</si>
  <si>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</si>
  <si>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</si>
  <si>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</si>
  <si>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</si>
  <si>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</si>
  <si>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</si>
  <si>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</si>
  <si>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</si>
  <si>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</si>
  <si>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</si>
  <si>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</si>
  <si>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</si>
  <si>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</si>
  <si>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</si>
  <si>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</si>
  <si>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</si>
  <si>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</si>
  <si>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</si>
  <si>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</si>
  <si>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</si>
  <si>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</si>
  <si>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</si>
  <si>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</si>
  <si>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</si>
  <si>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</si>
  <si>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</si>
  <si>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</si>
  <si>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</si>
  <si>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</si>
  <si>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</si>
  <si>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</si>
  <si>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</si>
  <si>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</si>
  <si>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</si>
  <si>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</si>
  <si>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</si>
  <si>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</si>
  <si>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</si>
  <si>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</si>
  <si>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</si>
  <si>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</si>
  <si>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</si>
  <si>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</si>
  <si>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</si>
  <si>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</si>
  <si>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</si>
  <si>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</si>
  <si>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</si>
  <si>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</si>
  <si>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</si>
  <si>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</si>
  <si>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</si>
  <si>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</si>
  <si>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</si>
  <si>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</si>
  <si>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</si>
  <si>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</si>
  <si>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</si>
  <si>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</si>
  <si>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</si>
  <si>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</si>
  <si>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</si>
  <si>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</si>
  <si>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</si>
  <si>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</si>
  <si>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</si>
  <si>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</si>
  <si>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</si>
  <si>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</si>
  <si>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</si>
  <si>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</si>
  <si>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</si>
  <si>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</si>
  <si>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</si>
  <si>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</si>
  <si>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</si>
  <si>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</si>
  <si>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</si>
  <si>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</si>
  <si>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</si>
  <si>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</si>
  <si>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</si>
  <si>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</si>
  <si>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</si>
  <si>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</si>
  <si>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</si>
  <si>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</si>
  <si>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</si>
  <si>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</si>
  <si>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</si>
  <si>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</si>
  <si>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</si>
  <si>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</si>
  <si>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</si>
  <si>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</si>
  <si>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</si>
  <si>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</si>
  <si>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</si>
  <si>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</si>
  <si>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</si>
  <si>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</si>
  <si>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</si>
  <si>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</si>
  <si>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</si>
  <si>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</si>
  <si>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</si>
  <si>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</si>
  <si>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</si>
  <si>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</si>
  <si>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</si>
  <si>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</si>
  <si>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</si>
  <si>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</si>
  <si>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</si>
  <si>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</si>
  <si>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</si>
  <si>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</si>
  <si>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</si>
  <si>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</si>
  <si>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</si>
  <si>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</si>
  <si>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</si>
  <si>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</si>
  <si>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</si>
  <si>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</si>
  <si>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</si>
  <si>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</si>
  <si>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</si>
  <si>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</si>
  <si>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</si>
  <si>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</si>
  <si>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</si>
  <si>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</si>
  <si>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</si>
  <si>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</si>
  <si>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</si>
  <si>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</si>
  <si>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</si>
  <si>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</si>
  <si>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</si>
  <si>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</si>
  <si>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</si>
  <si>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</si>
  <si>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</si>
  <si>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</si>
  <si>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</si>
  <si>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</si>
  <si>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</si>
  <si>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</si>
  <si>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</si>
  <si>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</si>
  <si>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</si>
  <si>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</si>
  <si>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</si>
  <si>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</si>
  <si>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</si>
  <si>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</si>
  <si>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</si>
  <si>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</si>
  <si>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</si>
  <si>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</si>
  <si>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</si>
  <si>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</si>
  <si>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</si>
  <si>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</si>
  <si>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</si>
  <si>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</si>
  <si>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</si>
  <si>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</si>
  <si>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</si>
  <si>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</si>
  <si>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</si>
  <si>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</si>
  <si>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</si>
  <si>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</si>
  <si>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</si>
  <si>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</si>
  <si>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</si>
  <si>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</si>
  <si>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</si>
  <si>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</si>
  <si>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</si>
  <si>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</si>
  <si>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</si>
  <si>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</si>
  <si>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</si>
  <si>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</si>
  <si>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</si>
  <si>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</si>
  <si>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</si>
  <si>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</si>
  <si>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</si>
  <si>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</si>
  <si>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</si>
  <si>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</si>
  <si>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</si>
  <si>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</si>
  <si>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</si>
  <si>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</si>
  <si>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</si>
  <si>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</si>
  <si>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</si>
  <si>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</si>
  <si>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</si>
  <si>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</si>
  <si>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</si>
  <si>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</si>
  <si>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</si>
  <si>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</si>
  <si>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</si>
  <si>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</si>
  <si>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</si>
  <si>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</si>
  <si>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</si>
  <si>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</si>
  <si>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</si>
  <si>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</si>
  <si>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</si>
  <si>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</si>
  <si>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</si>
  <si>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</si>
  <si>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</si>
  <si>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</si>
  <si>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</si>
  <si>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</si>
  <si>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</si>
  <si>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</si>
  <si>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</si>
  <si>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</si>
  <si>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</si>
  <si>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</si>
  <si>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</si>
  <si>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</si>
  <si>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</si>
  <si>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</si>
  <si>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</si>
  <si>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</si>
  <si>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</si>
  <si>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</si>
  <si>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</si>
  <si>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</si>
  <si>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</si>
  <si>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</si>
  <si>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</si>
  <si>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</si>
  <si>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</si>
  <si>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</si>
  <si>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</si>
  <si>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</si>
  <si>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</si>
  <si>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</si>
  <si>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</si>
  <si>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</si>
  <si>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</si>
  <si>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</si>
  <si>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</si>
  <si>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</si>
  <si>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</si>
  <si>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</si>
  <si>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</si>
  <si>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</si>
  <si>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</si>
  <si>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</si>
  <si>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</si>
  <si>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</si>
  <si>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</si>
  <si>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</si>
  <si>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</si>
  <si>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</si>
  <si>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</si>
  <si>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</si>
  <si>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</si>
  <si>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</si>
  <si>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</si>
  <si>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</si>
  <si>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</si>
  <si>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</si>
  <si>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</si>
  <si>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</si>
  <si>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</si>
  <si>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</si>
  <si>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</si>
  <si>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</si>
  <si>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</si>
  <si>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</si>
  <si>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</si>
  <si>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</si>
  <si>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</si>
  <si>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</si>
  <si>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</si>
  <si>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</si>
  <si>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</si>
  <si>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</si>
  <si>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</si>
  <si>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</si>
  <si>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</si>
  <si>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</si>
  <si>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</si>
  <si>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</si>
  <si>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</si>
  <si>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</si>
  <si>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</si>
  <si>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</si>
  <si>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</si>
  <si>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</si>
  <si>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</si>
  <si>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</si>
  <si>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</si>
  <si>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</si>
  <si>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</si>
  <si>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</si>
  <si>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</si>
  <si>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</si>
  <si>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</si>
  <si>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</si>
  <si>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</si>
  <si>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</si>
  <si>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</si>
  <si>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</si>
  <si>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</si>
  <si>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</si>
  <si>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</si>
  <si>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</si>
  <si>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</si>
  <si>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</si>
  <si>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</si>
  <si>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</si>
  <si>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</si>
  <si>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</si>
  <si>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</si>
  <si>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</si>
  <si>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</si>
  <si>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</si>
  <si>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</si>
  <si>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</si>
  <si>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</si>
  <si>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</si>
  <si>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</si>
  <si>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</si>
  <si>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</si>
  <si>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</si>
  <si>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</si>
  <si>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</si>
  <si>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</si>
  <si>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</si>
  <si>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</si>
  <si>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</si>
  <si>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</si>
  <si>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</si>
  <si>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</si>
  <si>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</si>
  <si>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</si>
  <si>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</si>
  <si>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</si>
  <si>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</si>
  <si>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</si>
  <si>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</si>
  <si>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</si>
  <si>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</si>
  <si>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</si>
  <si>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</si>
  <si>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</si>
  <si>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</si>
  <si>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</si>
  <si>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</si>
  <si>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</si>
  <si>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</si>
  <si>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</si>
  <si>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</si>
  <si>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</si>
  <si>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</si>
  <si>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</si>
  <si>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</si>
  <si>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</si>
  <si>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</si>
  <si>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</si>
  <si>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</si>
  <si>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</si>
  <si>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</si>
  <si>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</si>
  <si>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</si>
  <si>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</si>
  <si>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</si>
  <si>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</si>
  <si>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</si>
  <si>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</si>
  <si>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</si>
  <si>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</si>
  <si>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</si>
  <si>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</si>
  <si>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</si>
  <si>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</si>
  <si>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</si>
  <si>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</si>
  <si>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</si>
  <si>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</si>
  <si>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</si>
  <si>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</si>
  <si>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</si>
  <si>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</si>
  <si>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</si>
  <si>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</si>
  <si>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</si>
  <si>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</si>
  <si>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</si>
  <si>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</si>
  <si>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</si>
  <si>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</si>
  <si>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</si>
  <si>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</si>
  <si>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</si>
  <si>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</si>
  <si>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</si>
  <si>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</si>
  <si>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</si>
  <si>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</si>
  <si>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</si>
  <si>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</si>
  <si>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</si>
  <si>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</si>
  <si>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</si>
  <si>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</si>
  <si>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</si>
  <si>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</si>
  <si>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</si>
  <si>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</si>
  <si>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</si>
  <si>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</si>
  <si>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</si>
  <si>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</si>
  <si>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</si>
  <si>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</si>
  <si>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</si>
  <si>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</si>
  <si>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</si>
  <si>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</si>
  <si>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</si>
  <si>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</si>
  <si>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</si>
  <si>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</si>
  <si>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</si>
  <si>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</si>
  <si>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</si>
  <si>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</si>
  <si>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</si>
  <si>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</si>
  <si>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</si>
  <si>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</si>
  <si>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</si>
  <si>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</si>
  <si>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</si>
  <si>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</si>
  <si>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</si>
  <si>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</si>
  <si>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</si>
  <si>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</si>
  <si>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</si>
  <si>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</si>
  <si>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</si>
  <si>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</si>
  <si>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</si>
  <si>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</si>
  <si>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</si>
  <si>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</si>
  <si>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</si>
  <si>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</si>
  <si>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</si>
  <si>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</si>
  <si>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</si>
  <si>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</si>
  <si>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</si>
  <si>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</si>
  <si>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</si>
  <si>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</si>
  <si>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</si>
  <si>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</si>
  <si>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</si>
  <si>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</si>
  <si>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</si>
  <si>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</si>
  <si>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</si>
  <si>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</si>
  <si>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</si>
  <si>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</si>
  <si>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</si>
  <si>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</si>
  <si>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</si>
  <si>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</si>
  <si>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</si>
  <si>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</si>
  <si>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</si>
  <si>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</si>
  <si>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</si>
  <si>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</si>
  <si>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</si>
  <si>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</si>
  <si>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</si>
  <si>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</si>
  <si>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</si>
  <si>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</si>
  <si>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</si>
  <si>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</si>
  <si>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</si>
  <si>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</si>
  <si>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</si>
  <si>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</si>
  <si>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</si>
  <si>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</si>
  <si>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</si>
  <si>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</si>
  <si>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</si>
  <si>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</si>
  <si>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</si>
  <si>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</si>
  <si>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</si>
  <si>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</si>
  <si>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</si>
  <si>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</si>
  <si>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</si>
  <si>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</si>
  <si>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</si>
  <si>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</si>
  <si>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</si>
  <si>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</si>
  <si>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</si>
  <si>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</si>
  <si>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</si>
  <si>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</si>
  <si>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</si>
  <si>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</si>
  <si>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</si>
  <si>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</si>
  <si>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</si>
  <si>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</si>
  <si>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</si>
  <si>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</si>
  <si>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</si>
  <si>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</si>
  <si>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</si>
  <si>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</si>
  <si>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</si>
  <si>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</si>
  <si>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</si>
  <si>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</si>
  <si>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</si>
  <si>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</si>
  <si>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</si>
  <si>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</si>
  <si>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</si>
  <si>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</si>
  <si>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</si>
  <si>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</si>
  <si>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</si>
  <si>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</si>
  <si>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</si>
  <si>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</si>
  <si>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</si>
  <si>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</si>
  <si>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</si>
  <si>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</si>
  <si>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</si>
  <si>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</si>
  <si>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</si>
  <si>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</si>
  <si>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</si>
  <si>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</si>
  <si>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</si>
  <si>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</si>
  <si>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</si>
  <si>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</si>
  <si>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</si>
  <si>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</si>
  <si>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</si>
  <si>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</si>
  <si>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</si>
  <si>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</si>
  <si>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</si>
  <si>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</si>
  <si>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</si>
  <si>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</si>
  <si>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</si>
  <si>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</si>
  <si>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</si>
  <si>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</si>
  <si>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</si>
  <si>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</si>
  <si>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</si>
  <si>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</si>
  <si>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</si>
  <si>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</si>
  <si>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</si>
  <si>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</si>
  <si>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</si>
  <si>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</si>
  <si>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</si>
  <si>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</si>
  <si>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</si>
  <si>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</si>
  <si>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</si>
  <si>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</si>
  <si>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</si>
  <si>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</si>
  <si>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</si>
  <si>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</si>
  <si>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</si>
  <si>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</si>
  <si>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</si>
  <si>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</si>
  <si>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</si>
  <si>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</si>
  <si>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</si>
  <si>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</si>
  <si>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</si>
  <si>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</si>
  <si>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</si>
  <si>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</si>
  <si>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</si>
  <si>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</si>
  <si>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</si>
  <si>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</si>
  <si>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</si>
  <si>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</si>
  <si>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</si>
  <si>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</si>
  <si>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</si>
  <si>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</si>
  <si>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</si>
  <si>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</si>
  <si>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</si>
  <si>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</si>
  <si>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</si>
  <si>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</si>
  <si>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</si>
  <si>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</si>
  <si>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</si>
  <si>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</si>
  <si>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</si>
  <si>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</si>
  <si>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</si>
  <si>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</si>
  <si>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</si>
  <si>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</si>
  <si>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</si>
  <si>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</si>
  <si>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</si>
  <si>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</si>
  <si>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</si>
  <si>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</si>
  <si>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</si>
  <si>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</si>
  <si>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</si>
  <si>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</si>
  <si>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</si>
  <si>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</si>
  <si>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</si>
  <si>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</si>
  <si>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</si>
  <si>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</si>
  <si>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</si>
  <si>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</si>
  <si>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</si>
  <si>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</si>
  <si>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</si>
  <si>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</si>
  <si>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</si>
  <si>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</si>
  <si>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</si>
  <si>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</si>
  <si>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</si>
  <si>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</si>
  <si>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</si>
  <si>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</si>
  <si>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</si>
  <si>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</si>
  <si>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</si>
  <si>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</si>
  <si>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</si>
  <si>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</si>
  <si>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</si>
  <si>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</si>
  <si>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</si>
  <si>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</si>
  <si>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</si>
  <si>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</si>
  <si>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</si>
  <si>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</si>
  <si>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</si>
  <si>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</si>
  <si>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</si>
  <si>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</si>
  <si>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</si>
  <si>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</si>
  <si>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</si>
  <si>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</si>
  <si>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</si>
  <si>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</si>
  <si>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</si>
  <si>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</si>
  <si>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</si>
  <si>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</si>
  <si>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</si>
  <si>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</si>
  <si>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</si>
  <si>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</si>
  <si>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</si>
  <si>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</si>
  <si>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</si>
  <si>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</si>
  <si>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</si>
  <si>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</si>
  <si>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</si>
  <si>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</si>
  <si>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</si>
  <si>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</si>
  <si>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</si>
  <si>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</si>
  <si>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</si>
  <si>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</si>
  <si>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</si>
  <si>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</si>
  <si>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</si>
  <si>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</si>
  <si>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</si>
  <si>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</si>
  <si>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</si>
  <si>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</si>
  <si>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</si>
  <si>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</si>
  <si>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</si>
  <si>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</si>
  <si>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</si>
  <si>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</si>
  <si>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</si>
  <si>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</si>
  <si>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</si>
  <si>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</si>
  <si>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</si>
  <si>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</si>
  <si>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</si>
  <si>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</si>
  <si>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</si>
  <si>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</si>
  <si>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</si>
  <si>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</si>
  <si>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</si>
  <si>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</si>
  <si>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</si>
  <si>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</si>
  <si>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</si>
  <si>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</si>
  <si>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</si>
  <si>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</si>
  <si>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</si>
  <si>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</si>
  <si>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</si>
  <si>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</si>
  <si>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</si>
  <si>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</si>
  <si>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</si>
  <si>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</si>
  <si>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</si>
  <si>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</si>
  <si>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</si>
  <si>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</si>
  <si>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</si>
  <si>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</si>
  <si>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</si>
  <si>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</si>
  <si>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</si>
  <si>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</si>
  <si>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</si>
  <si>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</si>
  <si>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</si>
  <si>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</si>
  <si>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</si>
  <si>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</si>
  <si>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</si>
  <si>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</si>
  <si>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</si>
  <si>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</si>
  <si>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</si>
  <si>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</si>
  <si>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</si>
  <si>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</si>
  <si>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</si>
  <si>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</si>
  <si>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</si>
  <si>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</si>
  <si>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</si>
  <si>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</si>
  <si>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</si>
  <si>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</si>
  <si>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</si>
  <si>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</si>
  <si>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</si>
  <si>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</si>
  <si>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</si>
  <si>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</si>
  <si>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</si>
  <si>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</si>
  <si>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</si>
  <si>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</si>
  <si>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</si>
  <si>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</si>
  <si>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</si>
  <si>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</si>
  <si>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</si>
  <si>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</si>
  <si>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</si>
  <si>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</si>
  <si>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</si>
  <si>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</si>
  <si>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</si>
  <si>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</si>
  <si>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</si>
  <si>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</si>
  <si>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</si>
  <si>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</si>
  <si>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</si>
  <si>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</si>
  <si>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</si>
  <si>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</si>
  <si>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</si>
  <si>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</si>
  <si>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</si>
  <si>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</si>
  <si>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</si>
  <si>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</si>
  <si>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</si>
  <si>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</si>
  <si>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</si>
  <si>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</si>
  <si>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</si>
  <si>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</si>
  <si>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</si>
  <si>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</si>
  <si>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</si>
  <si>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</si>
  <si>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</si>
  <si>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</si>
  <si>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</si>
  <si>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</si>
  <si>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</si>
  <si>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</si>
  <si>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</si>
  <si>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</si>
  <si>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</si>
  <si>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</si>
  <si>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</si>
  <si>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</si>
  <si>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</si>
  <si>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</si>
  <si>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</si>
  <si>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</si>
  <si>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</si>
  <si>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</si>
  <si>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</si>
  <si>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</si>
  <si>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</si>
  <si>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</si>
  <si>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</si>
  <si>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</si>
  <si>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</si>
  <si>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</si>
  <si>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</si>
  <si>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</si>
  <si>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</si>
  <si>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</si>
  <si>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</si>
  <si>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</si>
  <si>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</si>
  <si>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</si>
  <si>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</si>
  <si>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</si>
  <si>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</si>
  <si>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</si>
  <si>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</si>
  <si>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</si>
  <si>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</si>
  <si>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</si>
  <si>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</si>
  <si>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</si>
  <si>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</si>
  <si>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</si>
  <si>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</si>
  <si>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</si>
  <si>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</si>
  <si>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</si>
  <si>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</si>
  <si>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</si>
  <si>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</si>
  <si>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</si>
  <si>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</si>
  <si>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</si>
  <si>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</si>
  <si>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</si>
  <si>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</si>
  <si>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</si>
  <si>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</si>
  <si>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</si>
  <si>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</si>
  <si>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</si>
  <si>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</si>
  <si>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</si>
  <si>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</si>
  <si>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</si>
  <si>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</si>
  <si>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</si>
  <si>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</si>
  <si>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</si>
  <si>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</si>
  <si>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</si>
  <si>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</si>
  <si>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</si>
  <si>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</si>
  <si>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</si>
  <si>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</si>
  <si>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</si>
  <si>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</si>
  <si>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</si>
  <si>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</si>
  <si>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</si>
  <si>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</si>
  <si>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</si>
  <si>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</si>
  <si>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</si>
  <si>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</si>
  <si>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</si>
  <si>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</si>
  <si>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</si>
  <si>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</si>
  <si>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</si>
  <si>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</si>
  <si>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</si>
  <si>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</si>
  <si>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</si>
  <si>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</si>
  <si>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</si>
  <si>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</si>
  <si>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</si>
  <si>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</si>
  <si>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</si>
  <si>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</si>
  <si>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</si>
  <si>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</si>
  <si>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</si>
  <si>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</si>
  <si>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</si>
  <si>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</si>
  <si>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</si>
  <si>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</si>
  <si>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</si>
  <si>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</si>
  <si>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</si>
  <si>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</si>
  <si>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</si>
  <si>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</si>
  <si>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</si>
  <si>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</si>
  <si>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</si>
  <si>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</si>
  <si>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</si>
  <si>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</si>
  <si>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</si>
  <si>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</si>
  <si>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</si>
  <si>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</si>
  <si>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</si>
  <si>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</si>
  <si>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</si>
  <si>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</si>
  <si>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</si>
  <si>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</si>
  <si>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</si>
  <si>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</si>
  <si>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</si>
  <si>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</si>
  <si>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</si>
  <si>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</si>
  <si>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</si>
  <si>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</si>
  <si>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</si>
  <si>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</si>
  <si>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</si>
  <si>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</si>
  <si>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</si>
  <si>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</si>
  <si>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</si>
  <si>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</si>
  <si>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</si>
  <si>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</si>
  <si>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</si>
  <si>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</si>
  <si>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</si>
  <si>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</si>
  <si>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</si>
  <si>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</si>
  <si>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</si>
  <si>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</si>
  <si>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</si>
  <si>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</si>
  <si>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</si>
  <si>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</si>
  <si>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</si>
  <si>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</si>
  <si>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</si>
  <si>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</si>
  <si>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</si>
  <si>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</si>
  <si>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</si>
  <si>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</si>
  <si>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</si>
  <si>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</si>
  <si>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</si>
  <si>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</si>
  <si>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</si>
  <si>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</si>
  <si>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</si>
  <si>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</si>
  <si>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</si>
  <si>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</si>
  <si>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</si>
  <si>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</si>
  <si>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</si>
  <si>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</si>
  <si>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</si>
  <si>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</si>
  <si>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</si>
  <si>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</si>
  <si>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</si>
  <si>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</si>
  <si>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</si>
  <si>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</si>
  <si>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</si>
  <si>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</si>
  <si>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</si>
  <si>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</si>
  <si>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</si>
  <si>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</si>
  <si>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</si>
  <si>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</si>
  <si>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</si>
  <si>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</si>
  <si>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</si>
  <si>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</si>
  <si>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</si>
  <si>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</si>
  <si>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</si>
  <si>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</si>
  <si>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</si>
  <si>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</si>
  <si>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</si>
  <si>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</si>
  <si>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</si>
  <si>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</si>
  <si>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</si>
  <si>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</si>
  <si>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</si>
  <si>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</si>
  <si>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</si>
  <si>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</si>
  <si>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</si>
  <si>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</si>
  <si>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</si>
  <si>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</si>
  <si>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</si>
  <si>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</si>
  <si>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</si>
  <si>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</si>
  <si>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</si>
  <si>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</si>
  <si>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</si>
  <si>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</si>
  <si>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</si>
  <si>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</si>
  <si>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</si>
  <si>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</si>
  <si>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</si>
  <si>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</si>
  <si>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</si>
  <si>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</si>
  <si>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</si>
  <si>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</si>
  <si>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</si>
  <si>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</si>
  <si>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</si>
  <si>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</si>
  <si>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</si>
  <si>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</si>
  <si>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</si>
  <si>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</si>
  <si>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</si>
  <si>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</si>
  <si>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</si>
  <si>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</si>
  <si>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</si>
  <si>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</si>
  <si>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</si>
  <si>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</si>
  <si>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</si>
  <si>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</si>
  <si>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</si>
  <si>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</si>
  <si>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</si>
  <si>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</si>
  <si>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</si>
  <si>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</si>
  <si>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</si>
  <si>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</si>
  <si>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</si>
  <si>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</si>
  <si>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</si>
  <si>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</si>
  <si>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</si>
  <si>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</si>
  <si>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</si>
  <si>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</si>
  <si>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</si>
  <si>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</si>
  <si>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</si>
  <si>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</si>
  <si>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</si>
  <si>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</si>
  <si>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</si>
  <si>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</si>
  <si>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</si>
  <si>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</si>
  <si>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</si>
  <si>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</si>
  <si>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</si>
  <si>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</si>
  <si>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</si>
  <si>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</si>
  <si>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</si>
  <si>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</si>
  <si>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</si>
  <si>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</si>
  <si>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</si>
  <si>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</si>
  <si>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</si>
  <si>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</si>
  <si>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</si>
  <si>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</si>
  <si>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</si>
  <si>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</si>
  <si>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</si>
  <si>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</si>
  <si>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</si>
  <si>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</si>
  <si>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</si>
  <si>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</si>
  <si>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</si>
  <si>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</si>
  <si>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</si>
  <si>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</si>
  <si>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</si>
  <si>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</si>
  <si>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</si>
  <si>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</si>
  <si>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</si>
  <si>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</si>
  <si>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</si>
  <si>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</si>
  <si>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</si>
  <si>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</si>
  <si>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</si>
  <si>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</si>
  <si>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</si>
  <si>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</si>
  <si>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</si>
  <si>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</si>
  <si>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</si>
  <si>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</si>
  <si>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</si>
  <si>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</si>
  <si>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</si>
  <si>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</si>
  <si>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</si>
  <si>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</si>
  <si>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</si>
  <si>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</si>
  <si>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</si>
  <si>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</si>
  <si>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</si>
  <si>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</si>
  <si>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</si>
  <si>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</si>
  <si>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</si>
  <si>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</si>
  <si>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</si>
  <si>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</si>
  <si>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</si>
  <si>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</si>
  <si>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</si>
  <si>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</si>
  <si>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</si>
  <si>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</si>
  <si>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</si>
  <si>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</si>
  <si>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</si>
  <si>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</si>
  <si>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</si>
  <si>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</si>
  <si>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</si>
  <si>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</si>
  <si>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</si>
  <si>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</si>
  <si>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</si>
  <si>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</si>
  <si>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</si>
  <si>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</si>
  <si>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</si>
  <si>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</si>
  <si>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</si>
  <si>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</si>
  <si>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</si>
  <si>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</si>
  <si>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</si>
  <si>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</si>
  <si>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</si>
  <si>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</si>
  <si>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</si>
  <si>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</si>
  <si>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</si>
  <si>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</si>
  <si>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</si>
  <si>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</si>
  <si>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</si>
  <si>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</si>
  <si>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</si>
  <si>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</si>
  <si>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</si>
  <si>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</si>
  <si>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</si>
  <si>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</si>
  <si>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</si>
  <si>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</si>
  <si>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</si>
  <si>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</si>
  <si>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</si>
  <si>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</si>
  <si>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</si>
  <si>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</si>
  <si>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</si>
  <si>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</si>
  <si>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</si>
  <si>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</si>
  <si>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</si>
  <si>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</si>
  <si>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</si>
  <si>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</si>
  <si>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</si>
  <si>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</si>
  <si>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</si>
  <si>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</si>
  <si>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</si>
  <si>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</si>
  <si>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</si>
  <si>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</si>
  <si>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</si>
  <si>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</si>
  <si>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</si>
  <si>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</si>
  <si>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</si>
  <si>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</si>
  <si>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</si>
  <si>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</si>
  <si>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</si>
  <si>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</si>
  <si>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</si>
  <si>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</si>
  <si>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</si>
  <si>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</si>
  <si>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</si>
  <si>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</si>
  <si>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</si>
  <si>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</si>
  <si>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</si>
  <si>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</si>
  <si>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</si>
  <si>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</si>
  <si>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</si>
  <si>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</si>
  <si>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</si>
  <si>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</si>
  <si>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</si>
  <si>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</si>
  <si>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</si>
  <si>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</si>
  <si>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</si>
  <si>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</si>
  <si>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</si>
  <si>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</si>
  <si>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</si>
  <si>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</si>
  <si>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</si>
  <si>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</si>
  <si>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</si>
  <si>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</si>
  <si>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</si>
  <si>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</si>
  <si>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</si>
  <si>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</si>
  <si>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</si>
  <si>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</si>
  <si>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</si>
  <si>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</si>
  <si>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</si>
  <si>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</si>
  <si>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</si>
  <si>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</si>
  <si>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</si>
  <si>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</si>
  <si>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</si>
  <si>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</si>
  <si>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</si>
  <si>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</si>
  <si>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</si>
  <si>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</si>
  <si>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</si>
  <si>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</si>
  <si>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</si>
  <si>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</si>
  <si>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</si>
  <si>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</si>
  <si>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</si>
  <si>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</si>
  <si>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</si>
  <si>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</si>
  <si>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</si>
  <si>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</si>
  <si>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</si>
  <si>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</si>
  <si>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</si>
  <si>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</si>
  <si>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</si>
  <si>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</si>
  <si>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</si>
  <si>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</si>
  <si>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</si>
  <si>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</si>
  <si>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</si>
  <si>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</si>
  <si>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</si>
  <si>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</si>
  <si>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</si>
  <si>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</si>
  <si>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</si>
  <si>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</si>
  <si>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</si>
  <si>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</si>
  <si>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</si>
  <si>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</si>
  <si>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</si>
  <si>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</si>
  <si>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</si>
  <si>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</si>
  <si>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</si>
  <si>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</si>
  <si>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</si>
  <si>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</si>
  <si>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</si>
  <si>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</si>
  <si>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</si>
  <si>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</si>
  <si>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</si>
  <si>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</si>
  <si>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</si>
  <si>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</si>
  <si>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</si>
  <si>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</si>
  <si>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</si>
  <si>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</si>
  <si>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</si>
  <si>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</si>
  <si>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</si>
  <si>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</si>
  <si>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</si>
  <si>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</si>
  <si>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</si>
  <si>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</si>
  <si>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</si>
  <si>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</si>
  <si>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</si>
  <si>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</si>
  <si>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</si>
  <si>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</si>
  <si>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</si>
  <si>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</si>
  <si>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</si>
  <si>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</si>
  <si>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</si>
  <si>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</si>
  <si>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</si>
  <si>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</si>
  <si>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</si>
  <si>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</si>
  <si>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</si>
  <si>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</si>
  <si>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</si>
  <si>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</si>
  <si>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</si>
  <si>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</si>
  <si>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</si>
  <si>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</si>
  <si>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</si>
  <si>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</si>
  <si>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</si>
  <si>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</si>
  <si>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</si>
  <si>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</si>
  <si>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</si>
  <si>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</si>
  <si>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</si>
  <si>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</si>
  <si>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</si>
  <si>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</si>
  <si>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</si>
  <si>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</si>
  <si>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</si>
  <si>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</si>
  <si>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</si>
  <si>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</si>
  <si>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</si>
  <si>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</si>
  <si>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</si>
  <si>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</si>
  <si>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</si>
  <si>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</si>
  <si>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</si>
  <si>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</si>
  <si>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</si>
  <si>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</si>
  <si>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</si>
  <si>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</si>
  <si>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</si>
  <si>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</si>
  <si>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</si>
  <si>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</si>
  <si>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</si>
  <si>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</si>
  <si>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</si>
  <si>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</si>
  <si>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</si>
  <si>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</si>
  <si>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</si>
  <si>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</si>
  <si>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</si>
  <si>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</si>
  <si>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</si>
  <si>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</si>
  <si>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</si>
  <si>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</si>
  <si>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</si>
  <si>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</si>
  <si>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</si>
  <si>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</si>
  <si>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</si>
  <si>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</si>
  <si>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</si>
  <si>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</si>
  <si>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</si>
  <si>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</si>
  <si>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</si>
  <si>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</si>
  <si>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</si>
  <si>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</si>
  <si>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</si>
  <si>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</si>
  <si>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</si>
  <si>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</si>
  <si>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</si>
  <si>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</si>
  <si>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</si>
  <si>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</si>
  <si>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</si>
  <si>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</si>
  <si>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</si>
  <si>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</si>
  <si>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</si>
  <si>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</si>
  <si>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</si>
  <si>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</si>
  <si>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</si>
  <si>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</si>
  <si>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</si>
  <si>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</si>
  <si>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</si>
  <si>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</si>
  <si>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</si>
  <si>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</si>
  <si>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</si>
  <si>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</si>
  <si>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</si>
  <si>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</si>
  <si>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</si>
  <si>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</si>
  <si>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</si>
  <si>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</si>
  <si>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</si>
  <si>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</si>
  <si>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</si>
  <si>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</si>
  <si>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</si>
  <si>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</si>
  <si>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</si>
  <si>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</si>
  <si>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</si>
  <si>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</si>
  <si>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</si>
  <si>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</si>
  <si>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</si>
  <si>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</si>
  <si>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</si>
  <si>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</si>
  <si>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</si>
  <si>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</si>
  <si>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</si>
  <si>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</si>
  <si>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</si>
  <si>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</si>
  <si>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</si>
  <si>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</si>
  <si>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</si>
  <si>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</si>
  <si>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</si>
  <si>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</si>
  <si>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</si>
  <si>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</si>
  <si>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</si>
  <si>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</si>
  <si>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</si>
  <si>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</si>
  <si>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</si>
  <si>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</si>
  <si>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</si>
  <si>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</si>
  <si>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</si>
  <si>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</si>
  <si>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</si>
  <si>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</si>
  <si>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</si>
  <si>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</si>
  <si>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</si>
  <si>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</si>
  <si>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</si>
  <si>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</si>
  <si>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</si>
  <si>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</si>
  <si>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</si>
  <si>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</si>
  <si>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</si>
  <si>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</si>
  <si>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</si>
  <si>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</si>
  <si>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</si>
  <si>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</si>
  <si>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</si>
  <si>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</si>
  <si>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</si>
  <si>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</si>
  <si>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</si>
  <si>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</si>
  <si>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</si>
  <si>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</si>
  <si>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</si>
  <si>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</si>
  <si>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</si>
  <si>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</si>
  <si>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</si>
  <si>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</si>
  <si>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</si>
  <si>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</si>
  <si>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</si>
  <si>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</si>
  <si>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</si>
  <si>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</si>
  <si>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</si>
  <si>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</si>
  <si>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</si>
  <si>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</si>
  <si>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</si>
  <si>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</si>
  <si>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</si>
  <si>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</si>
  <si>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</si>
  <si>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</si>
  <si>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</si>
  <si>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</si>
  <si>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</si>
  <si>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</si>
  <si>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</si>
  <si>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</si>
  <si>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</si>
  <si>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</si>
  <si>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</si>
  <si>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</si>
  <si>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</si>
  <si>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</si>
  <si>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</si>
  <si>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</si>
  <si>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</si>
  <si>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</si>
  <si>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</si>
  <si>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</si>
  <si>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</si>
  <si>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</si>
  <si>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</si>
  <si>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</si>
  <si>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</si>
  <si>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</si>
  <si>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</si>
  <si>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</si>
  <si>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</si>
  <si>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</si>
  <si>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</si>
  <si>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</si>
  <si>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</si>
  <si>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</si>
  <si>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</si>
  <si>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</si>
  <si>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</si>
  <si>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</si>
  <si>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</si>
  <si>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</si>
  <si>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</si>
  <si>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</si>
  <si>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</si>
  <si>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</si>
  <si>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</si>
  <si>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</si>
  <si>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</si>
  <si>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</si>
  <si>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</si>
  <si>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</si>
  <si>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</si>
  <si>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</si>
  <si>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</si>
  <si>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</si>
  <si>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</si>
  <si>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</si>
  <si>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</si>
  <si>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</si>
  <si>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</si>
  <si>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</si>
  <si>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</si>
  <si>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</si>
  <si>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</si>
  <si>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</si>
  <si>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</si>
  <si>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</si>
  <si>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</si>
  <si>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</si>
  <si>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</si>
  <si>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</si>
  <si>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</si>
  <si>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</si>
  <si>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</si>
  <si>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</si>
  <si>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</si>
  <si>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</si>
  <si>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</si>
  <si>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</si>
  <si>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</si>
  <si>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</si>
  <si>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</si>
  <si>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</si>
  <si>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</si>
  <si>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</si>
  <si>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</si>
  <si>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</si>
  <si>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</si>
  <si>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</si>
  <si>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</si>
  <si>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</si>
  <si>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</si>
  <si>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</si>
  <si>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</si>
  <si>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</si>
  <si>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</si>
  <si>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</si>
  <si>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</si>
  <si>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</si>
  <si>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</si>
  <si>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</si>
  <si>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</si>
  <si>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</si>
  <si>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</si>
  <si>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</si>
  <si>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</si>
  <si>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</si>
  <si>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</si>
  <si>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</si>
  <si>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</si>
  <si>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</si>
  <si>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</si>
  <si>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</si>
  <si>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</si>
  <si>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</si>
  <si>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</si>
  <si>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</si>
  <si>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</si>
  <si>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</si>
  <si>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</si>
  <si>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</si>
  <si>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</si>
  <si>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</si>
  <si>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</si>
  <si>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</si>
  <si>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</si>
  <si>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</si>
  <si>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</si>
  <si>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</si>
  <si>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</si>
  <si>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</si>
  <si>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</si>
  <si>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</si>
  <si>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</si>
  <si>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</si>
  <si>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</si>
  <si>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</si>
  <si>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</si>
  <si>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</si>
  <si>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</si>
  <si>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</si>
  <si>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</si>
  <si>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</si>
  <si>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</si>
  <si>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</si>
  <si>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</si>
  <si>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</si>
  <si>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</si>
  <si>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</si>
  <si>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</si>
  <si>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</si>
  <si>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</si>
  <si>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</si>
  <si>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</si>
  <si>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</si>
  <si>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</si>
  <si>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</si>
  <si>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</si>
  <si>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</si>
  <si>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</si>
  <si>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</si>
  <si>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</si>
  <si>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</si>
  <si>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</si>
  <si>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</si>
  <si>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</si>
  <si>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</si>
  <si>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</si>
  <si>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</si>
  <si>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</si>
  <si>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</si>
  <si>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</si>
  <si>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</si>
  <si>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</si>
  <si>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</si>
  <si>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</si>
  <si>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</si>
  <si>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</si>
  <si>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</si>
  <si>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</si>
  <si>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</si>
  <si>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</si>
  <si>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</si>
  <si>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</si>
  <si>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</si>
  <si>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</si>
  <si>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</si>
  <si>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</si>
  <si>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</si>
  <si>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</si>
  <si>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</si>
  <si>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</si>
  <si>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</si>
  <si>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</si>
  <si>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</si>
  <si>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</si>
  <si>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</si>
  <si>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</si>
  <si>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</si>
  <si>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</si>
  <si>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</si>
  <si>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</si>
  <si>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</si>
  <si>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</si>
  <si>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</si>
  <si>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</si>
  <si>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</si>
  <si>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</si>
  <si>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</si>
  <si>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</si>
  <si>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</si>
  <si>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</si>
  <si>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</si>
  <si>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</si>
  <si>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</si>
  <si>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</si>
  <si>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</si>
  <si>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</si>
  <si>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</si>
  <si>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</si>
  <si>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</si>
  <si>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</si>
  <si>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</si>
  <si>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</si>
  <si>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</si>
  <si>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</si>
  <si>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</si>
  <si>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</si>
  <si>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</si>
  <si>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</si>
  <si>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</si>
  <si>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</si>
  <si>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</si>
  <si>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</si>
  <si>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</si>
  <si>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</si>
  <si>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</si>
  <si>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</si>
  <si>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</si>
  <si>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</si>
  <si>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</si>
  <si>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</si>
  <si>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</si>
  <si>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</si>
  <si>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</si>
  <si>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</si>
  <si>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</si>
  <si>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</si>
  <si>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</si>
  <si>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</si>
  <si>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</si>
  <si>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</si>
  <si>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</si>
  <si>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</si>
  <si>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</si>
  <si>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</si>
  <si>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</si>
  <si>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</si>
  <si>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</si>
  <si>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</si>
  <si>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</si>
  <si>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</si>
  <si>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</si>
  <si>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</si>
  <si>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</si>
  <si>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</si>
  <si>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</si>
  <si>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</si>
  <si>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</si>
  <si>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</si>
  <si>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</si>
  <si>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</si>
  <si>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</si>
  <si>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</si>
  <si>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</si>
  <si>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</si>
  <si>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</si>
  <si>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</si>
  <si>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</si>
  <si>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</si>
  <si>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</si>
  <si>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</si>
  <si>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</si>
  <si>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</si>
  <si>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</si>
  <si>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</si>
  <si>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</si>
  <si>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</si>
  <si>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</si>
  <si>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</si>
  <si>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</si>
  <si>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</si>
  <si>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</si>
  <si>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</si>
  <si>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</si>
  <si>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</si>
  <si>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</si>
  <si>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</si>
  <si>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</si>
  <si>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</si>
  <si>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</si>
  <si>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</si>
  <si>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</si>
  <si>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</si>
  <si>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</si>
  <si>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</si>
  <si>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</si>
  <si>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</si>
  <si>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</si>
  <si>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</si>
  <si>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</si>
  <si>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</si>
  <si>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</si>
  <si>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</si>
  <si>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</si>
  <si>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</si>
  <si>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</si>
  <si>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</si>
  <si>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</si>
  <si>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</si>
  <si>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</si>
  <si>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</si>
  <si>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</si>
  <si>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</si>
  <si>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</si>
  <si>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</si>
  <si>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</si>
  <si>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</si>
  <si>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</si>
  <si>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</si>
  <si>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</si>
  <si>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</si>
  <si>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</si>
  <si>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</si>
  <si>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</si>
  <si>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</si>
  <si>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</si>
  <si>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</si>
  <si>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</si>
  <si>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</si>
  <si>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</si>
  <si>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</si>
  <si>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</si>
  <si>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</si>
  <si>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</si>
  <si>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</si>
  <si>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</si>
  <si>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</si>
  <si>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</si>
  <si>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</si>
  <si>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</si>
  <si>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</si>
  <si>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</si>
  <si>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</si>
  <si>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</si>
  <si>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</si>
  <si>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</si>
  <si>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</si>
  <si>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</si>
  <si>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</si>
  <si>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</si>
  <si>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</si>
  <si>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</si>
  <si>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</si>
  <si>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</si>
  <si>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</si>
  <si>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</si>
  <si>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</si>
  <si>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</si>
  <si>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</si>
  <si>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</si>
  <si>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</si>
  <si>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</si>
  <si>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</si>
  <si>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</si>
  <si>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</si>
  <si>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</si>
  <si>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</si>
  <si>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</si>
  <si>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</si>
  <si>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</si>
  <si>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</si>
  <si>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</si>
  <si>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</si>
  <si>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</si>
  <si>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</si>
  <si>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</si>
  <si>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</si>
  <si>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</si>
  <si>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</si>
  <si>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</si>
  <si>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</si>
  <si>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</si>
  <si>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</si>
  <si>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</si>
  <si>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</si>
  <si>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</si>
  <si>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</si>
  <si>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</si>
  <si>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</si>
  <si>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</si>
  <si>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</si>
  <si>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</si>
  <si>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</si>
  <si>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</si>
  <si>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</si>
  <si>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</si>
  <si>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</si>
  <si>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</si>
  <si>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</si>
  <si>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</si>
  <si>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</si>
  <si>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</si>
  <si>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</si>
  <si>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</si>
  <si>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</si>
  <si>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</si>
  <si>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</si>
  <si>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</si>
  <si>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</si>
  <si>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</si>
  <si>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</si>
  <si>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</si>
  <si>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</si>
  <si>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</si>
  <si>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</si>
  <si>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</si>
  <si>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</si>
  <si>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</si>
  <si>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</si>
  <si>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</si>
  <si>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</si>
  <si>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</si>
  <si>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</si>
  <si>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</si>
  <si>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</si>
  <si>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</si>
  <si>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</si>
  <si>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</si>
  <si>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</si>
  <si>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</si>
  <si>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</si>
  <si>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</si>
  <si>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</si>
  <si>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</si>
  <si>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</si>
  <si>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</si>
  <si>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</si>
  <si>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</si>
  <si>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</si>
  <si>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</si>
  <si>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</si>
  <si>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</si>
  <si>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</si>
  <si>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</si>
  <si>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</si>
  <si>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</si>
  <si>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</si>
  <si>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</si>
  <si>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</si>
  <si>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</si>
  <si>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</si>
  <si>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</si>
  <si>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</si>
  <si>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</si>
  <si>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</si>
  <si>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</si>
  <si>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</si>
  <si>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</si>
  <si>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</si>
  <si>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</si>
  <si>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</si>
  <si>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</si>
  <si>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</si>
  <si>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</si>
  <si>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</si>
  <si>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</si>
  <si>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</si>
  <si>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</si>
  <si>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</si>
  <si>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</si>
  <si>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</si>
  <si>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</si>
  <si>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</si>
  <si>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</si>
  <si>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</si>
  <si>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</si>
  <si>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</si>
  <si>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</si>
  <si>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</si>
  <si>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</si>
  <si>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</si>
  <si>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</si>
  <si>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</si>
  <si>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</si>
  <si>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</si>
  <si>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</si>
  <si>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</si>
  <si>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</si>
  <si>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</si>
  <si>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</si>
  <si>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</si>
  <si>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</si>
  <si>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</si>
  <si>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</si>
  <si>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</si>
  <si>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</si>
  <si>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</si>
  <si>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</si>
  <si>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</si>
  <si>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</si>
  <si>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</si>
  <si>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</si>
  <si>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</si>
  <si>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</si>
  <si>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</si>
  <si>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</si>
  <si>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</si>
  <si>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</si>
  <si>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</si>
  <si>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</si>
  <si>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</si>
  <si>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</si>
  <si>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</si>
  <si>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</si>
  <si>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</si>
  <si>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</si>
  <si>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</si>
  <si>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</si>
  <si>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</si>
  <si>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</si>
  <si>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</si>
  <si>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</si>
  <si>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</si>
  <si>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</si>
  <si>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</si>
  <si>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</si>
  <si>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</si>
  <si>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</si>
  <si>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</si>
  <si>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</si>
  <si>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</si>
  <si>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</si>
  <si>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</si>
  <si>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</si>
  <si>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</si>
  <si>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</si>
  <si>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</si>
  <si>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</si>
  <si>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</si>
  <si>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</si>
  <si>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</si>
  <si>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</si>
  <si>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</si>
  <si>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</si>
  <si>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</si>
  <si>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</si>
  <si>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</si>
  <si>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</si>
  <si>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</si>
  <si>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</si>
  <si>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</si>
  <si>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</si>
  <si>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</si>
  <si>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</si>
  <si>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</si>
  <si>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</si>
  <si>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</si>
  <si>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</si>
  <si>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</si>
  <si>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</si>
  <si>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</si>
  <si>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</si>
  <si>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</si>
  <si>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</si>
  <si>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</si>
  <si>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</si>
  <si>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</si>
  <si>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</si>
  <si>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</si>
  <si>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</si>
  <si>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</si>
  <si>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</si>
  <si>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</si>
  <si>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</si>
  <si>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</si>
  <si>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</si>
  <si>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</si>
  <si>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</si>
  <si>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</si>
  <si>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</si>
  <si>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</si>
  <si>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</si>
  <si>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</si>
  <si>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</si>
  <si>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</si>
  <si>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</si>
  <si>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</si>
  <si>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</si>
  <si>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</si>
  <si>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</si>
  <si>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</si>
  <si>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</si>
  <si>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</si>
  <si>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</si>
  <si>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</si>
  <si>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</si>
  <si>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</si>
  <si>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</si>
  <si>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</si>
  <si>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</si>
  <si>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</si>
  <si>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</si>
  <si>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</si>
  <si>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</si>
  <si>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</si>
  <si>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</si>
  <si>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</si>
  <si>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</si>
  <si>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</si>
  <si>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</si>
  <si>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</si>
  <si>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</si>
  <si>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</si>
  <si>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</si>
  <si>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</si>
  <si>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</si>
  <si>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</si>
  <si>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</si>
  <si>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</si>
  <si>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</si>
  <si>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</si>
  <si>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</si>
  <si>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</si>
  <si>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</si>
  <si>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</si>
  <si>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</si>
  <si>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</si>
  <si>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</si>
  <si>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</si>
  <si>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</si>
  <si>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</si>
  <si>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</si>
  <si>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</si>
  <si>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</si>
  <si>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</si>
  <si>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</si>
  <si>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</si>
  <si>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</si>
  <si>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</si>
  <si>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</si>
  <si>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</si>
  <si>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</si>
  <si>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</si>
  <si>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</si>
  <si>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</si>
  <si>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</si>
  <si>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</si>
  <si>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</si>
  <si>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</si>
  <si>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</si>
  <si>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</si>
  <si>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</si>
  <si>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</si>
  <si>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</si>
  <si>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</si>
  <si>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</si>
  <si>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</si>
  <si>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</si>
  <si>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</si>
  <si>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</si>
  <si>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</si>
  <si>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</si>
  <si>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</si>
  <si>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</si>
  <si>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</si>
  <si>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</si>
  <si>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</si>
  <si>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</si>
  <si>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</si>
  <si>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</si>
  <si>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</si>
  <si>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</si>
  <si>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</si>
  <si>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</si>
  <si>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</si>
  <si>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</si>
  <si>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</si>
  <si>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</si>
  <si>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</si>
  <si>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</si>
  <si>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</si>
  <si>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</si>
  <si>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</si>
  <si>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</si>
  <si>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</si>
  <si>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</si>
  <si>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</si>
  <si>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</si>
  <si>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</si>
  <si>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</si>
  <si>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</si>
  <si>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</si>
  <si>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</si>
  <si>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</si>
  <si>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</si>
  <si>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</si>
  <si>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</si>
  <si>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</si>
  <si>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</si>
  <si>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</si>
  <si>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</si>
  <si>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</si>
  <si>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</si>
  <si>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</si>
  <si>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</si>
  <si>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</si>
  <si>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</si>
  <si>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</si>
  <si>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</si>
  <si>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</si>
  <si>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</si>
  <si>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</si>
  <si>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</si>
  <si>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</si>
  <si>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</si>
  <si>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</si>
  <si>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</si>
  <si>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</si>
  <si>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</si>
  <si>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</si>
  <si>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</si>
  <si>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</si>
  <si>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</si>
  <si>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</si>
  <si>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</si>
  <si>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</si>
  <si>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</si>
  <si>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</si>
  <si>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</si>
  <si>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</si>
  <si>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</si>
  <si>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</si>
  <si>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</si>
  <si>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</si>
  <si>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</si>
  <si>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</si>
  <si>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</si>
  <si>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</si>
  <si>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</si>
  <si>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</si>
  <si>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</si>
  <si>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</si>
  <si>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</si>
  <si>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</si>
  <si>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</si>
  <si>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</si>
  <si>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</si>
  <si>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</si>
  <si>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</si>
  <si>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</si>
  <si>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</si>
  <si>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</si>
  <si>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</si>
  <si>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</si>
  <si>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</si>
  <si>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</si>
  <si>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</si>
  <si>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</si>
  <si>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</si>
  <si>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</si>
  <si>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</si>
  <si>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</si>
  <si>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</si>
  <si>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</si>
  <si>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</si>
  <si>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</si>
  <si>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</si>
  <si>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</si>
  <si>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</si>
  <si>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</si>
  <si>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</si>
  <si>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</si>
  <si>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</si>
  <si>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</si>
  <si>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</si>
  <si>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</si>
  <si>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</si>
  <si>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</si>
  <si>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</si>
  <si>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</si>
  <si>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</si>
  <si>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</si>
  <si>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</si>
  <si>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</si>
  <si>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</si>
  <si>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</si>
  <si>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</si>
  <si>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</si>
  <si>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</si>
  <si>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</si>
  <si>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</si>
  <si>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</si>
  <si>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</si>
  <si>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</si>
  <si>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</si>
  <si>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</si>
  <si>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</si>
  <si>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</si>
  <si>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</si>
  <si>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</si>
  <si>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</si>
  <si>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</si>
  <si>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</si>
  <si>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</si>
  <si>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</si>
  <si>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</si>
  <si>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</si>
  <si>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</si>
  <si>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</si>
  <si>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</si>
  <si>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</si>
  <si>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</si>
  <si>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</si>
  <si>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</si>
  <si>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</si>
  <si>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</si>
  <si>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</si>
  <si>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</si>
  <si>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</si>
  <si>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</si>
  <si>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</si>
  <si>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</si>
  <si>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</si>
  <si>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</si>
  <si>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</si>
  <si>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</si>
  <si>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</si>
  <si>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</si>
  <si>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</si>
  <si>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</si>
  <si>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</si>
  <si>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</si>
  <si>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</si>
  <si>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</si>
  <si>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</si>
  <si>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</si>
  <si>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</si>
  <si>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</si>
  <si>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</si>
  <si>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</si>
  <si>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</si>
  <si>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</si>
  <si>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</si>
  <si>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</si>
  <si>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</si>
  <si>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</si>
  <si>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</si>
  <si>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</si>
  <si>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</si>
  <si>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</si>
  <si>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</si>
  <si>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</si>
  <si>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</si>
  <si>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</si>
  <si>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</si>
  <si>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</si>
  <si>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</si>
  <si>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</si>
  <si>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</si>
  <si>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</si>
  <si>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</si>
  <si>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</si>
  <si>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</si>
  <si>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</si>
  <si>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</si>
  <si>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</si>
  <si>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</si>
  <si>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</si>
  <si>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</si>
  <si>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</si>
  <si>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</si>
  <si>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</si>
  <si>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</si>
  <si>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</si>
  <si>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</si>
  <si>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</si>
  <si>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</si>
  <si>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</si>
  <si>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</si>
  <si>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</si>
  <si>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</si>
  <si>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</si>
  <si>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</si>
  <si>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</si>
  <si>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</si>
  <si>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</si>
  <si>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</si>
  <si>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</si>
  <si>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</si>
  <si>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</si>
  <si>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</si>
  <si>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</si>
  <si>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</si>
  <si>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</si>
  <si>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</si>
  <si>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</si>
  <si>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</si>
  <si>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</si>
  <si>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</si>
  <si>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</si>
  <si>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</si>
  <si>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</si>
  <si>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</si>
  <si>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</si>
  <si>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</si>
  <si>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</si>
  <si>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</si>
  <si>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</si>
  <si>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</si>
  <si>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</si>
  <si>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</si>
  <si>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</si>
  <si>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</si>
  <si>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</si>
  <si>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</si>
  <si>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</si>
  <si>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</si>
  <si>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</si>
  <si>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</si>
  <si>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</si>
  <si>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</si>
  <si>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</si>
  <si>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</si>
  <si>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</si>
  <si>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</si>
  <si>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</si>
  <si>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</si>
  <si>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</si>
  <si>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</si>
  <si>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</si>
  <si>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</si>
  <si>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</si>
  <si>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</si>
  <si>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</si>
  <si>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</si>
  <si>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</si>
  <si>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</si>
  <si>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</si>
  <si>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</si>
  <si>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</si>
  <si>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</si>
  <si>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</si>
  <si>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</si>
  <si>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</si>
  <si>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</si>
  <si>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</si>
  <si>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</si>
  <si>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</si>
  <si>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</si>
  <si>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</si>
  <si>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</si>
  <si>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</si>
  <si>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</si>
  <si>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</si>
  <si>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</si>
  <si>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</si>
  <si>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</si>
  <si>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</si>
  <si>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</si>
  <si>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</si>
  <si>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</si>
  <si>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</si>
  <si>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</si>
  <si>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</si>
  <si>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</si>
  <si>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</si>
  <si>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</si>
  <si>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</si>
  <si>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</si>
  <si>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</si>
  <si>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</si>
  <si>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</si>
  <si>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</si>
  <si>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</si>
  <si>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</si>
  <si>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</si>
  <si>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</si>
  <si>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</si>
  <si>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</si>
  <si>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</si>
  <si>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</si>
  <si>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</si>
  <si>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</si>
  <si>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</si>
  <si>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</si>
  <si>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</si>
  <si>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</si>
  <si>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</si>
  <si>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</si>
  <si>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</si>
  <si>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</si>
  <si>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</si>
  <si>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</si>
  <si>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</si>
  <si>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</si>
  <si>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</si>
  <si>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</si>
  <si>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</si>
  <si>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</si>
  <si>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</si>
  <si>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</si>
  <si>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</si>
  <si>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</si>
  <si>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</si>
  <si>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</si>
  <si>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</si>
  <si>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</si>
  <si>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</si>
  <si>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</si>
  <si>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</si>
  <si>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</si>
  <si>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</si>
  <si>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</si>
  <si>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</si>
  <si>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</si>
  <si>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</si>
  <si>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</si>
  <si>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</si>
  <si>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</si>
  <si>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</si>
  <si>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</si>
  <si>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</si>
  <si>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</si>
  <si>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</si>
  <si>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</si>
  <si>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</si>
  <si>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</si>
  <si>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</si>
  <si>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</si>
  <si>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</si>
  <si>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</si>
  <si>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</si>
  <si>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</si>
  <si>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</si>
  <si>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</si>
  <si>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</si>
  <si>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</si>
  <si>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</si>
  <si>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</si>
  <si>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</si>
  <si>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</si>
  <si>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</si>
  <si>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</si>
  <si>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</si>
  <si>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</si>
  <si>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</si>
  <si>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</si>
  <si>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</si>
  <si>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</si>
  <si>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</si>
  <si>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</si>
  <si>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</si>
  <si>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</si>
  <si>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</si>
  <si>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</si>
  <si>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</si>
  <si>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</si>
  <si>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</si>
  <si>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</si>
  <si>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</si>
  <si>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</si>
  <si>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</si>
  <si>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</si>
  <si>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</si>
  <si>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</si>
  <si>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</si>
  <si>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</si>
  <si>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</si>
  <si>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</si>
  <si>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</si>
  <si>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</si>
  <si>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</si>
  <si>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</si>
  <si>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</si>
  <si>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</si>
  <si>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</si>
  <si>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</si>
  <si>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</si>
  <si>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</si>
  <si>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</si>
  <si>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</si>
  <si>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</si>
  <si>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</si>
  <si>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</si>
  <si>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</si>
  <si>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</si>
  <si>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</si>
  <si>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</si>
  <si>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</si>
  <si>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</si>
  <si>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</si>
  <si>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</si>
  <si>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</si>
  <si>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</si>
  <si>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</si>
  <si>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</si>
  <si>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</si>
  <si>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</si>
  <si>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</si>
  <si>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</si>
  <si>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</si>
  <si>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</si>
  <si>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</si>
  <si>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</si>
  <si>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</si>
  <si>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</si>
  <si>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</si>
  <si>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</si>
  <si>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</si>
  <si>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</si>
  <si>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</si>
  <si>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</si>
  <si>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</si>
  <si>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</si>
  <si>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</si>
  <si>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</si>
  <si>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</si>
  <si>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</si>
  <si>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</si>
  <si>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</si>
  <si>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</si>
  <si>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</si>
  <si>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</si>
  <si>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</si>
  <si>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</si>
  <si>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</si>
  <si>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</si>
  <si>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</si>
  <si>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</si>
  <si>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</si>
  <si>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</si>
  <si>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</si>
  <si>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</si>
  <si>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</si>
  <si>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</si>
  <si>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</si>
  <si>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</si>
  <si>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</si>
  <si>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</si>
  <si>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</si>
  <si>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</si>
  <si>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</si>
  <si>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</si>
  <si>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</si>
  <si>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</si>
  <si>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</si>
  <si>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</si>
  <si>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</si>
  <si>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</si>
  <si>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</si>
  <si>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</si>
  <si>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</si>
  <si>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</si>
  <si>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</si>
  <si>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</si>
  <si>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</si>
  <si>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</si>
  <si>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</si>
  <si>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</si>
  <si>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</si>
  <si>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</si>
  <si>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</si>
  <si>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</si>
  <si>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</si>
  <si>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</si>
  <si>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</si>
  <si>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</si>
  <si>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</si>
  <si>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</si>
  <si>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</si>
  <si>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</si>
  <si>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</si>
  <si>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</si>
  <si>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</si>
  <si>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</si>
  <si>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</si>
  <si>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</si>
  <si>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</si>
  <si>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</si>
  <si>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</si>
  <si>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</si>
  <si>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</si>
  <si>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</si>
  <si>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</si>
  <si>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</si>
  <si>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</si>
  <si>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</si>
  <si>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</si>
  <si>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</si>
  <si>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</si>
  <si>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</si>
  <si>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</si>
  <si>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</si>
  <si>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</si>
  <si>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</si>
  <si>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</si>
  <si>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</si>
  <si>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</si>
  <si>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</si>
  <si>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</si>
  <si>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</si>
  <si>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</si>
  <si>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</si>
  <si>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</si>
  <si>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</si>
  <si>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</si>
  <si>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</si>
  <si>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</si>
  <si>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</si>
  <si>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</si>
  <si>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</si>
  <si>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</si>
  <si>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</si>
  <si>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</si>
  <si>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</si>
  <si>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</si>
  <si>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</si>
  <si>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</si>
  <si>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</si>
  <si>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</si>
  <si>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</si>
  <si>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</si>
  <si>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</si>
  <si>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</si>
  <si>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</si>
  <si>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</si>
  <si>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</si>
  <si>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</si>
  <si>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</si>
  <si>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</si>
  <si>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</si>
  <si>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</si>
  <si>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</si>
  <si>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</si>
  <si>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</si>
  <si>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</si>
  <si>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</si>
  <si>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</si>
  <si>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</si>
  <si>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</si>
  <si>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</si>
  <si>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</si>
  <si>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</si>
  <si>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</si>
  <si>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</si>
  <si>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</si>
  <si>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</si>
  <si>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</si>
  <si>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</si>
  <si>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</si>
  <si>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</si>
  <si>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</si>
  <si>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</si>
  <si>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</si>
  <si>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</si>
  <si>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</si>
  <si>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</si>
  <si>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</si>
  <si>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</si>
  <si>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</si>
  <si>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</si>
  <si>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</si>
  <si>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</si>
  <si>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</si>
  <si>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</si>
  <si>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</si>
  <si>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</si>
  <si>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</si>
  <si>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</si>
  <si>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</si>
  <si>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</si>
  <si>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</si>
  <si>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</si>
  <si>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</si>
  <si>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</si>
  <si>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</si>
  <si>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</si>
  <si>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</si>
  <si>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</si>
  <si>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</si>
  <si>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</si>
  <si>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</si>
  <si>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</si>
  <si>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</si>
  <si>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</si>
  <si>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</si>
  <si>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</si>
  <si>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</si>
  <si>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</si>
  <si>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</si>
  <si>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</si>
  <si>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</si>
  <si>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</si>
  <si>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</si>
  <si>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</si>
  <si>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</si>
  <si>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</si>
  <si>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</si>
  <si>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</si>
  <si>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</si>
  <si>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</si>
  <si>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</si>
  <si>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</si>
  <si>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</si>
  <si>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</si>
  <si>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</si>
  <si>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</si>
  <si>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</si>
  <si>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</si>
  <si>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</si>
  <si>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</si>
  <si>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</si>
  <si>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</si>
  <si>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</si>
  <si>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</si>
  <si>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</si>
  <si>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</si>
  <si>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</si>
  <si>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</si>
  <si>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</si>
  <si>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</si>
  <si>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</si>
  <si>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</si>
  <si>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</si>
  <si>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</si>
  <si>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</si>
  <si>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</si>
  <si>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</si>
  <si>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</si>
  <si>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</si>
  <si>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</si>
  <si>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</si>
  <si>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</si>
  <si>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</si>
  <si>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</si>
  <si>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</si>
  <si>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</si>
  <si>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</si>
  <si>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</si>
  <si>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</si>
  <si>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</si>
  <si>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</si>
  <si>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</si>
  <si>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</si>
  <si>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</si>
  <si>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</si>
  <si>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</si>
  <si>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</si>
  <si>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</si>
  <si>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</si>
  <si>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</si>
  <si>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</si>
  <si>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</si>
  <si>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</si>
  <si>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</si>
  <si>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</si>
  <si>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</si>
  <si>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</si>
  <si>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</si>
  <si>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</si>
  <si>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</si>
  <si>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</si>
  <si>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</si>
  <si>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</si>
  <si>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</si>
  <si>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</si>
  <si>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</si>
  <si>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</si>
  <si>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</si>
  <si>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</si>
  <si>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</si>
  <si>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</si>
  <si>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</si>
  <si>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</si>
  <si>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</si>
  <si>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</si>
  <si>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</si>
  <si>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</si>
  <si>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</si>
  <si>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</si>
  <si>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</si>
  <si>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</si>
  <si>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</si>
  <si>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</si>
  <si>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</si>
  <si>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</si>
  <si>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</si>
  <si>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</si>
  <si>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</si>
  <si>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</si>
  <si>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</si>
  <si>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</si>
  <si>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</si>
  <si>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</si>
  <si>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</si>
  <si>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</si>
  <si>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</si>
  <si>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</si>
  <si>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</si>
  <si>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</si>
  <si>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</si>
  <si>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</si>
  <si>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</si>
  <si>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</si>
  <si>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</si>
  <si>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</si>
  <si>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</si>
  <si>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</si>
  <si>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</si>
  <si>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</si>
  <si>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</si>
  <si>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</si>
  <si>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</si>
  <si>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</si>
  <si>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</si>
  <si>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</si>
  <si>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</si>
  <si>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</si>
  <si>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</si>
  <si>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</si>
  <si>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</si>
  <si>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</si>
  <si>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</si>
  <si>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</si>
  <si>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</si>
  <si>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</si>
  <si>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</si>
  <si>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</si>
  <si>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</si>
  <si>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</si>
  <si>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</si>
  <si>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</si>
  <si>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</si>
  <si>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</si>
  <si>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</si>
  <si>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</si>
  <si>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</si>
  <si>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</si>
  <si>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</si>
  <si>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</si>
  <si>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</si>
  <si>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</si>
  <si>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</si>
  <si>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</si>
  <si>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</si>
  <si>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</si>
  <si>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</si>
  <si>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</si>
  <si>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</si>
  <si>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</si>
  <si>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</si>
  <si>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</si>
  <si>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</si>
  <si>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</si>
  <si>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</si>
  <si>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</si>
  <si>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</si>
  <si>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</si>
  <si>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</si>
  <si>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</si>
  <si>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</si>
  <si>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</si>
  <si>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</si>
  <si>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</si>
  <si>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</si>
  <si>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</si>
  <si>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</si>
  <si>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</si>
  <si>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</si>
  <si>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</si>
  <si>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</si>
  <si>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</si>
  <si>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</si>
  <si>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</si>
  <si>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</si>
  <si>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</si>
  <si>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</si>
  <si>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</si>
  <si>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</si>
  <si>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</si>
  <si>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</si>
  <si>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</si>
  <si>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</si>
  <si>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</si>
  <si>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</si>
  <si>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</si>
  <si>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</si>
  <si>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</si>
  <si>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</si>
  <si>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</si>
  <si>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</si>
  <si>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</si>
  <si>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</si>
  <si>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</si>
  <si>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</si>
  <si>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</si>
  <si>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</si>
  <si>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</si>
  <si>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</si>
  <si>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</si>
  <si>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</si>
  <si>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</si>
  <si>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</si>
  <si>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</si>
  <si>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</si>
  <si>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</si>
  <si>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</si>
  <si>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</si>
  <si>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</si>
  <si>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</si>
  <si>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</si>
  <si>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</si>
  <si>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</si>
  <si>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</si>
  <si>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</si>
  <si>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</si>
  <si>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</si>
  <si>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</si>
  <si>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</si>
  <si>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</si>
  <si>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</si>
  <si>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</si>
  <si>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</si>
  <si>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</si>
  <si>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</si>
  <si>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</si>
  <si>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</si>
  <si>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</si>
  <si>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</si>
  <si>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</si>
  <si>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</si>
  <si>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</si>
  <si>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</si>
  <si>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</si>
  <si>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</si>
  <si>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</si>
  <si>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</si>
  <si>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</si>
  <si>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</si>
  <si>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</si>
  <si>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</si>
  <si>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</si>
  <si>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</si>
  <si>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</si>
  <si>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</si>
  <si>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</si>
  <si>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</si>
  <si>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</si>
  <si>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</si>
  <si>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</si>
  <si>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</si>
  <si>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</si>
  <si>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</si>
  <si>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</si>
  <si>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</si>
  <si>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</si>
  <si>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</si>
  <si>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</si>
  <si>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</si>
  <si>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</si>
  <si>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</si>
  <si>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</si>
  <si>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</si>
  <si>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</si>
  <si>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</si>
  <si>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</si>
  <si>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</si>
  <si>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</si>
  <si>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</si>
  <si>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</si>
  <si>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</si>
  <si>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</si>
  <si>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</si>
  <si>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</si>
  <si>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</si>
  <si>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</si>
  <si>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</si>
  <si>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</si>
  <si>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</si>
  <si>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</si>
  <si>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</si>
  <si>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</si>
  <si>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</si>
  <si>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</si>
  <si>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</si>
  <si>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</si>
  <si>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</si>
  <si>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</si>
  <si>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</si>
  <si>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</si>
  <si>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</si>
  <si>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</si>
  <si>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</si>
  <si>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</si>
  <si>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</si>
  <si>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</si>
  <si>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</si>
  <si>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</si>
  <si>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</si>
  <si>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</si>
  <si>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</si>
  <si>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</si>
  <si>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</si>
  <si>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</si>
  <si>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</si>
  <si>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</si>
  <si>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</si>
  <si>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</si>
  <si>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</si>
  <si>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</si>
  <si>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</si>
  <si>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</si>
  <si>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</si>
  <si>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</si>
  <si>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</si>
  <si>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</si>
  <si>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</si>
  <si>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</si>
  <si>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</si>
  <si>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</si>
  <si>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</si>
  <si>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</si>
  <si>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</si>
  <si>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</si>
  <si>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</si>
  <si>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</si>
  <si>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</si>
  <si>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</si>
  <si>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</si>
  <si>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</si>
  <si>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</si>
  <si>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</si>
  <si>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</si>
  <si>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</si>
  <si>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</si>
  <si>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</si>
  <si>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</si>
  <si>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</si>
  <si>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</si>
  <si>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</si>
  <si>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</si>
  <si>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</si>
  <si>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</si>
  <si>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</si>
  <si>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</si>
  <si>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</si>
  <si>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</si>
  <si>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</si>
  <si>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</si>
  <si>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</si>
  <si>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</si>
  <si>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</si>
  <si>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</si>
  <si>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</si>
  <si>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</si>
  <si>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</si>
  <si>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</si>
  <si>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</si>
  <si>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</si>
  <si>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</si>
  <si>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</si>
  <si>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</si>
  <si>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</si>
  <si>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</si>
  <si>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</si>
  <si>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</si>
  <si>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</si>
  <si>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</si>
  <si>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</si>
  <si>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</si>
  <si>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</si>
  <si>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</si>
  <si>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</si>
  <si>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</si>
  <si>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</si>
  <si>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</si>
  <si>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</si>
  <si>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</si>
  <si>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</si>
  <si>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</si>
  <si>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</si>
  <si>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</si>
  <si>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</si>
  <si>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</si>
  <si>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</si>
  <si>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</si>
  <si>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</si>
  <si>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</si>
  <si>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</si>
  <si>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</si>
  <si>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</si>
  <si>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</si>
  <si>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</si>
  <si>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</si>
  <si>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</si>
  <si>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</si>
  <si>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</si>
  <si>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</si>
  <si>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</si>
  <si>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</si>
  <si>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</si>
  <si>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</si>
  <si>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</si>
  <si>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</si>
  <si>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</si>
  <si>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</si>
  <si>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</si>
  <si>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</si>
  <si>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</si>
  <si>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</si>
  <si>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</si>
  <si>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</si>
  <si>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</si>
  <si>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</si>
  <si>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</si>
  <si>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</si>
  <si>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</si>
  <si>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</si>
  <si>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</si>
  <si>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</si>
  <si>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</si>
  <si>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</si>
  <si>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</si>
  <si>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</si>
  <si>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</si>
  <si>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</si>
  <si>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</si>
  <si>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</si>
  <si>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</si>
  <si>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</si>
  <si>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</si>
  <si>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</si>
  <si>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</si>
  <si>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</si>
  <si>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</si>
  <si>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</si>
  <si>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</si>
  <si>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</si>
  <si>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</si>
  <si>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</si>
  <si>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</si>
  <si>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</si>
  <si>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</si>
  <si>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</si>
  <si>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</si>
  <si>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</si>
  <si>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</si>
  <si>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</si>
  <si>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</si>
  <si>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</si>
  <si>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</si>
  <si>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</si>
  <si>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</si>
  <si>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</si>
  <si>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</si>
  <si>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</si>
  <si>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</si>
  <si>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</si>
  <si>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</si>
  <si>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</si>
  <si>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</si>
  <si>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</si>
  <si>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</si>
  <si>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</si>
  <si>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</si>
  <si>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</si>
  <si>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</si>
  <si>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</si>
  <si>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</si>
  <si>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</si>
  <si>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</si>
  <si>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</si>
  <si>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</si>
  <si>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</si>
  <si>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</si>
  <si>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</si>
  <si>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</si>
  <si>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</si>
  <si>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</si>
  <si>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</si>
  <si>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</si>
  <si>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</si>
  <si>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</si>
  <si>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</si>
  <si>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</si>
  <si>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</si>
  <si>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</si>
  <si>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</si>
  <si>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</si>
  <si>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</si>
  <si>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</si>
  <si>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</si>
  <si>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</si>
  <si>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</si>
  <si>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</si>
  <si>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</si>
  <si>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</si>
  <si>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</si>
  <si>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</si>
  <si>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</si>
  <si>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</si>
  <si>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</si>
  <si>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</si>
  <si>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</si>
  <si>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</si>
  <si>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</si>
  <si>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</si>
  <si>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</si>
  <si>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</si>
  <si>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</si>
  <si>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</si>
  <si>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</si>
  <si>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</si>
  <si>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</si>
  <si>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</si>
  <si>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</si>
  <si>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</si>
  <si>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</si>
  <si>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</si>
  <si>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</si>
  <si>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</si>
  <si>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</si>
  <si>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</si>
  <si>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</si>
  <si>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</si>
  <si>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</si>
  <si>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</si>
  <si>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</si>
  <si>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</si>
  <si>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</si>
  <si>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</si>
  <si>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</si>
  <si>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</si>
  <si>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</si>
  <si>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</si>
  <si>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</si>
  <si>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</si>
  <si>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</si>
  <si>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</si>
  <si>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</si>
  <si>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</si>
  <si>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</si>
  <si>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</si>
  <si>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</si>
  <si>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</si>
  <si>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</si>
  <si>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</si>
  <si>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</si>
  <si>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</si>
  <si>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</si>
  <si>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</si>
  <si>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</si>
  <si>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</si>
  <si>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</si>
  <si>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</si>
  <si>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</si>
  <si>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</si>
  <si>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</si>
  <si>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</si>
  <si>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</si>
  <si>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</si>
  <si>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</si>
  <si>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</si>
  <si>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</si>
  <si>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</si>
  <si>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</si>
  <si>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</si>
  <si>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</si>
  <si>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</si>
  <si>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</si>
  <si>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</si>
  <si>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</si>
  <si>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</si>
  <si>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</si>
  <si>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</si>
  <si>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</si>
  <si>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</si>
  <si>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</si>
  <si>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</si>
  <si>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</si>
  <si>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</si>
  <si>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</si>
  <si>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</si>
  <si>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</si>
  <si>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</si>
  <si>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</si>
  <si>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</si>
  <si>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</si>
  <si>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</si>
  <si>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</si>
  <si>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</si>
  <si>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</si>
  <si>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</si>
  <si>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</si>
  <si>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</si>
  <si>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</si>
  <si>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</si>
  <si>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</si>
  <si>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</si>
  <si>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</si>
  <si>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</si>
  <si>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</si>
  <si>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</si>
  <si>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</si>
  <si>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</si>
  <si>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</si>
  <si>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</si>
  <si>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</si>
  <si>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</si>
  <si>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</si>
  <si>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</si>
  <si>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</si>
  <si>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</si>
  <si>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</si>
  <si>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</si>
  <si>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</si>
  <si>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</si>
  <si>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</si>
  <si>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</si>
  <si>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</si>
  <si>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</si>
  <si>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</si>
  <si>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</si>
  <si>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</si>
  <si>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</si>
  <si>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</si>
  <si>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</si>
  <si>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</si>
  <si>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</si>
  <si>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</si>
  <si>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</si>
  <si>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</si>
  <si>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</si>
  <si>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</si>
  <si>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</si>
  <si>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</si>
  <si>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</si>
  <si>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</si>
  <si>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</si>
  <si>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</si>
  <si>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</si>
  <si>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</si>
  <si>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</si>
  <si>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</si>
  <si>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</si>
  <si>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</si>
  <si>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</si>
  <si>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</si>
  <si>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</si>
  <si>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</si>
  <si>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</si>
  <si>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</si>
  <si>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</si>
  <si>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</si>
  <si>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</si>
  <si>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</si>
  <si>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</si>
  <si>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</si>
  <si>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</si>
  <si>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</si>
  <si>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</si>
  <si>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</si>
  <si>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</si>
  <si>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</si>
  <si>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</si>
  <si>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</si>
  <si>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</si>
  <si>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</si>
  <si>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</si>
  <si>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</si>
  <si>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</si>
  <si>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</si>
  <si>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</si>
  <si>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</si>
  <si>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</si>
  <si>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</si>
  <si>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</si>
  <si>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</si>
  <si>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</si>
  <si>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</si>
  <si>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</si>
  <si>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</si>
  <si>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</si>
  <si>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</si>
  <si>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</si>
  <si>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</si>
  <si>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</si>
  <si>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</si>
  <si>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</si>
  <si>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</si>
  <si>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</si>
  <si>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</si>
  <si>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</si>
  <si>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</si>
  <si>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</si>
  <si>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</si>
  <si>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</si>
  <si>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</si>
  <si>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</si>
  <si>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</si>
  <si>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</si>
  <si>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</si>
  <si>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</si>
  <si>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</si>
  <si>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</si>
  <si>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</si>
  <si>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</si>
  <si>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</si>
  <si>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</si>
  <si>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</si>
  <si>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</si>
  <si>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</si>
  <si>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</si>
  <si>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</si>
  <si>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</si>
  <si>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</si>
  <si>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</si>
  <si>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</si>
  <si>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</si>
  <si>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</si>
  <si>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</si>
  <si>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</si>
  <si>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</si>
  <si>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</si>
  <si>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</si>
  <si>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</si>
  <si>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</si>
  <si>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</si>
  <si>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</si>
  <si>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</si>
  <si>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</si>
  <si>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</si>
  <si>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</si>
  <si>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</si>
  <si>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</si>
  <si>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</si>
  <si>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</si>
  <si>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</si>
  <si>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</si>
  <si>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</si>
  <si>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</si>
  <si>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</si>
  <si>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</si>
  <si>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</si>
  <si>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</si>
  <si>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</si>
  <si>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</si>
  <si>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</si>
  <si>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</si>
  <si>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</si>
  <si>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</si>
  <si>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</si>
  <si>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</si>
  <si>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</si>
  <si>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</si>
  <si>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</si>
  <si>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</si>
  <si>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</si>
  <si>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</si>
  <si>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</si>
  <si>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</si>
  <si>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</si>
  <si>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</si>
  <si>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</si>
  <si>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</si>
  <si>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</si>
  <si>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</si>
  <si>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</si>
  <si>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</si>
  <si>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</si>
  <si>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</si>
  <si>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</si>
  <si>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</si>
  <si>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</si>
  <si>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</si>
  <si>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</si>
  <si>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</si>
  <si>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</si>
  <si>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</si>
  <si>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</si>
  <si>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</si>
  <si>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</si>
  <si>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</si>
  <si>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</si>
  <si>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</si>
  <si>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</si>
  <si>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</si>
  <si>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</si>
  <si>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</si>
  <si>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</si>
  <si>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</si>
  <si>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</si>
  <si>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</si>
  <si>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</si>
  <si>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</si>
  <si>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</si>
  <si>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</si>
  <si>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</si>
  <si>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</si>
  <si>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</si>
  <si>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</si>
  <si>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</si>
  <si>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</si>
  <si>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</si>
  <si>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</si>
  <si>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</si>
  <si>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</si>
  <si>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</si>
  <si>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</si>
  <si>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</si>
  <si>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</si>
  <si>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</si>
  <si>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</si>
  <si>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</si>
  <si>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</si>
  <si>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</si>
  <si>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</si>
  <si>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</si>
  <si>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</si>
  <si>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</si>
  <si>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</si>
  <si>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</si>
  <si>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</si>
  <si>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</si>
  <si>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</si>
  <si>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</si>
  <si>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</si>
  <si>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</si>
  <si>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</si>
  <si>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</si>
  <si>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</si>
  <si>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</si>
  <si>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</si>
  <si>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</si>
  <si>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</si>
  <si>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</si>
  <si>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</si>
  <si>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</si>
  <si>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</si>
  <si>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</si>
  <si>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</si>
  <si>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</si>
  <si>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</si>
  <si>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</si>
  <si>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</si>
  <si>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</si>
  <si>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</si>
  <si>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</si>
  <si>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</si>
  <si>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</si>
  <si>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</si>
  <si>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</si>
  <si>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</si>
  <si>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</si>
  <si>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</si>
  <si>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</si>
  <si>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</si>
  <si>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</si>
  <si>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</si>
  <si>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</si>
  <si>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</si>
  <si>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</si>
  <si>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</si>
  <si>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</si>
  <si>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</si>
  <si>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</si>
  <si>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</si>
  <si>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</si>
  <si>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</si>
  <si>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</si>
  <si>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</si>
  <si>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</si>
  <si>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</si>
  <si>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</si>
  <si>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</si>
  <si>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</si>
  <si>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</si>
  <si>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</si>
  <si>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</si>
  <si>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</si>
  <si>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</si>
  <si>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</si>
  <si>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</si>
  <si>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</si>
  <si>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</si>
  <si>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</si>
  <si>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</si>
  <si>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</si>
  <si>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</si>
  <si>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</si>
  <si>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</si>
  <si>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</si>
  <si>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</si>
  <si>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</si>
  <si>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</si>
  <si>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</si>
  <si>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</si>
  <si>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</si>
  <si>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</si>
  <si>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</si>
  <si>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</si>
  <si>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</si>
  <si>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</si>
  <si>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</si>
  <si>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</si>
  <si>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</si>
  <si>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</si>
  <si>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</si>
  <si>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</si>
  <si>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</si>
  <si>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</si>
  <si>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</si>
  <si>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</si>
  <si>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</si>
  <si>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</si>
  <si>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</si>
  <si>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</si>
  <si>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</si>
  <si>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</si>
  <si>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</si>
  <si>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</si>
  <si>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</si>
  <si>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</si>
  <si>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</si>
  <si>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</si>
  <si>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</si>
  <si>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</si>
  <si>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</si>
  <si>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</si>
  <si>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</si>
  <si>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</si>
  <si>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</si>
  <si>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</si>
  <si>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</si>
  <si>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</si>
  <si>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</si>
  <si>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</si>
  <si>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</si>
  <si>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</si>
  <si>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</si>
  <si>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</si>
  <si>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</si>
  <si>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</si>
  <si>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</si>
  <si>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</si>
  <si>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</si>
  <si>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</si>
  <si>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</si>
  <si>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</si>
  <si>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</si>
  <si>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</si>
  <si>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</si>
  <si>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</si>
  <si>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</si>
  <si>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</si>
  <si>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</si>
  <si>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</si>
  <si>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</si>
  <si>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</si>
  <si>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</si>
  <si>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</si>
  <si>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</si>
  <si>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</si>
  <si>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</si>
  <si>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</si>
  <si>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</si>
  <si>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</si>
  <si>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</si>
  <si>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</si>
  <si>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</si>
  <si>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</si>
  <si>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</si>
  <si>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</si>
  <si>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</si>
  <si>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</si>
  <si>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</si>
  <si>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</si>
  <si>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</si>
  <si>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</si>
  <si>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</si>
  <si>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</si>
  <si>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</si>
  <si>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</si>
  <si>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</si>
  <si>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</si>
  <si>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</si>
  <si>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</si>
  <si>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</si>
  <si>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</si>
  <si>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</si>
  <si>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</si>
  <si>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</si>
  <si>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</si>
  <si>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</si>
  <si>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</si>
  <si>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</si>
  <si>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</si>
  <si>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</si>
  <si>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</si>
  <si>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</si>
  <si>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</si>
  <si>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</si>
  <si>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</si>
  <si>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</si>
  <si>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</si>
  <si>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</si>
  <si>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</si>
  <si>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</si>
  <si>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</si>
  <si>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</si>
  <si>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</si>
  <si>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</si>
  <si>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</si>
  <si>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</si>
  <si>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</si>
  <si>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</si>
  <si>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</si>
  <si>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</si>
  <si>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</si>
  <si>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</si>
  <si>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</si>
  <si>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</si>
  <si>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</si>
  <si>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</si>
  <si>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</si>
  <si>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</si>
  <si>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</si>
  <si>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</si>
  <si>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</si>
  <si>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</si>
  <si>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</si>
  <si>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</si>
  <si>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</si>
  <si>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</si>
  <si>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</si>
  <si>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</si>
  <si>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</si>
  <si>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</si>
  <si>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</si>
  <si>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</si>
  <si>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</si>
  <si>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</si>
  <si>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</si>
  <si>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</si>
  <si>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</si>
  <si>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</si>
  <si>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</si>
  <si>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</si>
  <si>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</si>
  <si>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</si>
  <si>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</si>
  <si>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</si>
  <si>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</si>
  <si>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</si>
  <si>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</si>
  <si>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</si>
  <si>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</si>
  <si>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</si>
  <si>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</si>
  <si>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</si>
  <si>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</si>
  <si>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</si>
  <si>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</si>
  <si>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</si>
  <si>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</si>
  <si>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</si>
  <si>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</si>
  <si>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</si>
  <si>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</si>
  <si>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</si>
  <si>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</si>
  <si>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</si>
  <si>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</si>
  <si>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</si>
  <si>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</si>
  <si>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</si>
  <si>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</si>
  <si>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</si>
  <si>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</si>
  <si>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</si>
  <si>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</si>
  <si>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</si>
  <si>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</si>
  <si>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</si>
  <si>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</si>
  <si>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</si>
  <si>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</si>
  <si>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</si>
  <si>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</si>
  <si>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</si>
  <si>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</si>
  <si>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</si>
  <si>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</si>
  <si>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</si>
  <si>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</si>
  <si>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</si>
  <si>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</si>
  <si>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</si>
  <si>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</si>
  <si>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</si>
  <si>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</si>
  <si>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</si>
  <si>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</si>
  <si>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</si>
  <si>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</si>
  <si>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</si>
  <si>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</si>
  <si>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</si>
  <si>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</si>
  <si>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</si>
  <si>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</si>
  <si>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</si>
  <si>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</si>
  <si>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</si>
  <si>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</si>
  <si>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</si>
  <si>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</si>
  <si>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</si>
  <si>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</si>
  <si>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</si>
  <si>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</si>
  <si>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</si>
  <si>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</si>
  <si>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</si>
  <si>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</si>
  <si>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</si>
  <si>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</si>
  <si>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</si>
  <si>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</si>
  <si>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</si>
  <si>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</si>
  <si>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</si>
  <si>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</si>
  <si>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</si>
  <si>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</si>
  <si>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</si>
  <si>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</si>
  <si>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</si>
  <si>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</si>
  <si>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</si>
  <si>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</si>
  <si>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</si>
  <si>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</si>
  <si>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</si>
  <si>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</si>
  <si>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</si>
  <si>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</si>
  <si>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</si>
  <si>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</si>
  <si>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</si>
  <si>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</si>
  <si>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</si>
  <si>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</si>
  <si>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</si>
  <si>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</si>
  <si>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</si>
  <si>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</si>
  <si>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</si>
  <si>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</si>
  <si>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</si>
  <si>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</si>
  <si>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</si>
  <si>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</si>
  <si>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</si>
  <si>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</si>
  <si>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</si>
  <si>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</si>
  <si>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</si>
  <si>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</si>
  <si>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</si>
  <si>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</si>
  <si>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</si>
  <si>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</si>
  <si>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</si>
  <si>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</si>
  <si>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</si>
  <si>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</si>
  <si>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</si>
  <si>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</si>
  <si>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</si>
  <si>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</si>
  <si>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</si>
  <si>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</si>
  <si>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</si>
  <si>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</si>
  <si>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</si>
  <si>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</si>
  <si>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</si>
  <si>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</si>
  <si>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</si>
  <si>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</si>
  <si>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</si>
  <si>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</si>
  <si>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</si>
  <si>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</si>
  <si>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</si>
  <si>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</si>
  <si>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</si>
  <si>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</si>
  <si>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</si>
  <si>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</si>
  <si>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</si>
  <si>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</si>
  <si>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</si>
  <si>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</si>
  <si>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</si>
  <si>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</si>
  <si>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</si>
  <si>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</si>
  <si>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</si>
  <si>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</si>
  <si>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</si>
  <si>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</si>
  <si>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</si>
  <si>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</si>
  <si>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</si>
  <si>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</si>
  <si>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</si>
  <si>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</si>
  <si>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</si>
  <si>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</si>
  <si>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</si>
  <si>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</si>
  <si>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</si>
  <si>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</si>
  <si>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</si>
  <si>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</si>
  <si>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</si>
  <si>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</si>
  <si>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</si>
  <si>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</si>
  <si>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</si>
  <si>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</si>
  <si>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</si>
  <si>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</si>
  <si>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</si>
  <si>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</si>
  <si>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</si>
  <si>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</si>
  <si>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</si>
  <si>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</si>
  <si>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</si>
  <si>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</si>
  <si>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</si>
  <si>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</si>
  <si>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</si>
  <si>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</si>
  <si>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</si>
  <si>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</si>
  <si>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</si>
  <si>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</si>
  <si>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</si>
  <si>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</si>
  <si>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</si>
  <si>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</si>
  <si>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</si>
  <si>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</si>
  <si>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</si>
  <si>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</si>
  <si>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</si>
  <si>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</si>
  <si>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</si>
  <si>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</si>
  <si>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</si>
  <si>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</si>
  <si>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</si>
  <si>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</si>
  <si>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</si>
  <si>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</si>
  <si>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</si>
  <si>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</si>
  <si>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</si>
  <si>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</si>
  <si>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</si>
  <si>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</si>
  <si>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</si>
  <si>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</si>
  <si>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</si>
  <si>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</si>
  <si>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</si>
  <si>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</si>
  <si>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</si>
  <si>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</si>
  <si>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</si>
  <si>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</si>
  <si>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</si>
  <si>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</si>
  <si>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</si>
  <si>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</si>
  <si>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</si>
  <si>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</si>
  <si>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</si>
  <si>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</si>
  <si>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</si>
  <si>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</si>
  <si>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</si>
  <si>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</si>
  <si>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</si>
  <si>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</si>
  <si>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</si>
  <si>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</si>
  <si>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</si>
  <si>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</si>
  <si>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</si>
  <si>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</si>
  <si>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</si>
  <si>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</si>
  <si>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</si>
  <si>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</si>
  <si>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</si>
  <si>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</si>
  <si>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</si>
  <si>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</si>
  <si>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</si>
  <si>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</si>
  <si>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</si>
  <si>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</si>
  <si>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</si>
  <si>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</si>
  <si>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</si>
  <si>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</si>
  <si>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</si>
  <si>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</si>
  <si>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</si>
  <si>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</si>
  <si>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</si>
  <si>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</si>
  <si>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</si>
  <si>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</si>
  <si>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</si>
  <si>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</si>
  <si>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</si>
  <si>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</si>
  <si>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</si>
  <si>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</si>
  <si>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</si>
  <si>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</si>
  <si>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</si>
  <si>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</si>
  <si>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</si>
  <si>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</si>
  <si>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</si>
  <si>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</si>
  <si>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</si>
  <si>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</si>
  <si>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</si>
  <si>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</si>
  <si>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</si>
  <si>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</si>
  <si>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</si>
  <si>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</si>
  <si>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</si>
  <si>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</si>
  <si>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</si>
  <si>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</si>
  <si>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</si>
  <si>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</si>
  <si>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</si>
  <si>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</si>
  <si>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</si>
  <si>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</si>
  <si>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</si>
  <si>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</si>
  <si>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</si>
  <si>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</si>
  <si>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</si>
  <si>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</si>
  <si>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</si>
  <si>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</si>
  <si>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</si>
  <si>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</si>
  <si>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</si>
  <si>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</si>
  <si>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</si>
  <si>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</si>
  <si>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</si>
  <si>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</si>
  <si>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</si>
  <si>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</si>
  <si>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</si>
  <si>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</si>
  <si>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</si>
  <si>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</si>
  <si>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</si>
  <si>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</si>
  <si>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</si>
  <si>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</si>
  <si>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</si>
  <si>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</si>
  <si>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</si>
  <si>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</si>
  <si>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</si>
  <si>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</si>
  <si>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</si>
  <si>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</si>
  <si>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</si>
  <si>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</si>
  <si>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</si>
  <si>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</si>
  <si>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</si>
  <si>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</si>
  <si>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</si>
  <si>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</si>
  <si>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</si>
  <si>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</si>
  <si>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</si>
  <si>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</si>
  <si>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</si>
  <si>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</si>
  <si>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</si>
  <si>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</si>
  <si>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</si>
  <si>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</si>
  <si>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</si>
  <si>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</si>
  <si>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</si>
  <si>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</si>
  <si>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</si>
  <si>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</si>
  <si>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</si>
  <si>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</si>
  <si>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</si>
  <si>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</si>
  <si>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</si>
  <si>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</si>
  <si>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</si>
  <si>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</si>
  <si>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</si>
  <si>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</si>
  <si>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</si>
  <si>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</si>
  <si>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</si>
  <si>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</si>
  <si>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</si>
  <si>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</si>
  <si>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</si>
  <si>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</si>
  <si>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</si>
  <si>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</si>
  <si>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</si>
  <si>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</si>
  <si>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</si>
  <si>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</si>
  <si>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</si>
  <si>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</si>
  <si>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</si>
  <si>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</si>
  <si>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</si>
  <si>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</si>
  <si>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</si>
  <si>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</si>
  <si>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</si>
  <si>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</si>
  <si>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</si>
  <si>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</si>
  <si>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</si>
  <si>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</si>
  <si>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</si>
  <si>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</si>
  <si>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</si>
  <si>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</si>
  <si>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</si>
  <si>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</si>
  <si>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</si>
  <si>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</si>
  <si>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</si>
  <si>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</si>
  <si>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</si>
  <si>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</si>
  <si>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</si>
  <si>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</si>
  <si>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</si>
  <si>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</si>
  <si>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</si>
  <si>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</si>
  <si>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</si>
  <si>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</si>
  <si>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</si>
  <si>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</si>
  <si>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</si>
  <si>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</si>
  <si>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</si>
  <si>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</si>
  <si>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</si>
  <si>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</si>
  <si>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</si>
  <si>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</si>
  <si>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</si>
  <si>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</si>
  <si>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</si>
  <si>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</si>
  <si>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</si>
  <si>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</si>
  <si>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</si>
  <si>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</si>
  <si>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</si>
  <si>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</si>
  <si>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</si>
  <si>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</si>
  <si>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</si>
  <si>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</si>
  <si>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</si>
  <si>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</si>
  <si>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</si>
  <si>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</si>
  <si>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</si>
  <si>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</si>
  <si>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</si>
  <si>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</si>
  <si>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</si>
  <si>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</si>
  <si>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</si>
  <si>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</si>
  <si>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</si>
  <si>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</si>
  <si>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</si>
  <si>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</si>
  <si>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</si>
  <si>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</si>
  <si>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</si>
  <si>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</si>
  <si>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</si>
  <si>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</si>
  <si>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</si>
  <si>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</si>
  <si>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</si>
  <si>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</si>
  <si>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</si>
  <si>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</si>
  <si>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</si>
  <si>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</si>
  <si>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</si>
  <si>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</si>
  <si>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</si>
  <si>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</si>
  <si>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</si>
  <si>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</si>
  <si>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</si>
  <si>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</si>
  <si>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</si>
  <si>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</si>
  <si>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</si>
  <si>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</si>
  <si>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</si>
  <si>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</si>
  <si>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</si>
  <si>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</si>
  <si>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</si>
  <si>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</si>
  <si>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</si>
  <si>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</si>
  <si>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</si>
  <si>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</si>
  <si>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</si>
  <si>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</si>
  <si>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</si>
  <si>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</si>
  <si>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</si>
  <si>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</si>
  <si>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</si>
  <si>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</si>
  <si>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</si>
  <si>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</si>
  <si>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</si>
  <si>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</si>
  <si>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</si>
  <si>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</si>
  <si>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</si>
  <si>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</si>
  <si>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</si>
  <si>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</si>
  <si>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</si>
  <si>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</si>
  <si>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</si>
  <si>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</si>
  <si>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</si>
  <si>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</si>
  <si>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</si>
  <si>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</si>
  <si>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</si>
  <si>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</si>
  <si>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</si>
  <si>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</si>
  <si>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</si>
  <si>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</si>
  <si>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</si>
  <si>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</si>
  <si>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</si>
  <si>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</si>
  <si>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</si>
  <si>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</si>
  <si>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</si>
  <si>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</si>
  <si>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</si>
  <si>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</si>
  <si>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</si>
  <si>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</si>
  <si>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</si>
  <si>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</si>
  <si>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</si>
  <si>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</si>
  <si>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</si>
  <si>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</si>
  <si>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</si>
  <si>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</si>
  <si>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</si>
  <si>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</si>
  <si>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</si>
  <si>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</si>
  <si>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</si>
  <si>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</si>
  <si>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</si>
  <si>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</si>
  <si>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</si>
  <si>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</si>
  <si>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</si>
  <si>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</si>
  <si>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</si>
  <si>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</si>
  <si>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</si>
  <si>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</si>
  <si>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</si>
  <si>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</si>
  <si>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</si>
  <si>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</si>
  <si>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</si>
  <si>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</si>
  <si>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</si>
  <si>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</si>
  <si>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</si>
  <si>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</si>
  <si>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</si>
  <si>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</si>
  <si>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</si>
  <si>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</si>
  <si>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</si>
  <si>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</si>
  <si>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</si>
  <si>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</si>
  <si>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</si>
  <si>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</si>
  <si>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</si>
  <si>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</si>
  <si>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</si>
  <si>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</si>
  <si>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</si>
  <si>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</si>
  <si>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</si>
  <si>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</si>
  <si>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</si>
  <si>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</si>
  <si>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</si>
  <si>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</si>
  <si>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</si>
  <si>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</si>
  <si>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</si>
  <si>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</si>
  <si>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</si>
  <si>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</si>
  <si>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</si>
  <si>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</si>
  <si>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</si>
  <si>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</si>
  <si>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</si>
  <si>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</si>
  <si>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</si>
  <si>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</si>
  <si>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</si>
  <si>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</si>
  <si>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</si>
  <si>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</si>
  <si>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</si>
  <si>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</si>
  <si>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</si>
  <si>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</si>
  <si>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</si>
  <si>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</si>
  <si>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</si>
  <si>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</si>
  <si>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</si>
  <si>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</si>
  <si>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</si>
  <si>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</si>
  <si>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</si>
  <si>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</si>
  <si>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</si>
  <si>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</si>
  <si>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</si>
  <si>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</si>
  <si>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</si>
  <si>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</si>
  <si>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</si>
  <si>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</si>
  <si>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</si>
  <si>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</si>
  <si>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</si>
  <si>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</si>
  <si>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</si>
  <si>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</si>
  <si>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</si>
  <si>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</si>
  <si>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</si>
  <si>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</si>
  <si>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</si>
  <si>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</si>
  <si>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</si>
  <si>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</si>
  <si>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</si>
  <si>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</si>
  <si>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</si>
  <si>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</si>
  <si>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</si>
  <si>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</si>
  <si>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</si>
  <si>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</si>
  <si>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</si>
  <si>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</si>
  <si>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</si>
  <si>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</si>
  <si>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</si>
  <si>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</si>
  <si>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</si>
  <si>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</si>
  <si>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</si>
  <si>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</si>
  <si>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</si>
  <si>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</si>
  <si>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</si>
  <si>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</si>
  <si>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</si>
  <si>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</si>
  <si>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</si>
  <si>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</si>
  <si>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</si>
  <si>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</si>
  <si>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</si>
  <si>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</si>
  <si>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</si>
  <si>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</si>
  <si>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</si>
  <si>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</si>
  <si>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</si>
  <si>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</si>
  <si>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</si>
  <si>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</si>
  <si>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</si>
  <si>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</si>
  <si>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</si>
  <si>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</si>
  <si>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</si>
  <si>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</si>
  <si>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</si>
  <si>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</si>
  <si>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</si>
  <si>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</si>
  <si>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</si>
  <si>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</si>
  <si>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</si>
  <si>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</si>
  <si>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</si>
  <si>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</si>
  <si>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</si>
  <si>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</si>
  <si>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</si>
  <si>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</si>
  <si>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</si>
  <si>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</si>
  <si>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</si>
  <si>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</si>
  <si>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</si>
  <si>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</si>
  <si>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</si>
  <si>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</si>
  <si>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</si>
  <si>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</si>
  <si>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</si>
  <si>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</si>
  <si>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</si>
  <si>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</si>
  <si>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</si>
  <si>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</si>
  <si>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</si>
  <si>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</si>
  <si>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</si>
  <si>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</si>
  <si>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</si>
  <si>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</si>
  <si>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</si>
  <si>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</si>
  <si>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</si>
  <si>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</si>
  <si>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</si>
  <si>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</si>
  <si>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</si>
  <si>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</si>
  <si>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</si>
  <si>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</si>
  <si>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</si>
  <si>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</si>
  <si>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</si>
  <si>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</si>
  <si>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</si>
  <si>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</si>
  <si>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</si>
  <si>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</si>
  <si>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</si>
  <si>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</si>
  <si>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</si>
  <si>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</si>
  <si>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</si>
  <si>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</si>
  <si>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</si>
  <si>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</si>
  <si>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</si>
  <si>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</si>
  <si>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</si>
  <si>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</si>
  <si>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</si>
  <si>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</si>
  <si>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</si>
  <si>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</si>
  <si>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</si>
  <si>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</si>
  <si>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</si>
  <si>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</si>
  <si>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</si>
  <si>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</si>
  <si>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</si>
  <si>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</si>
  <si>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</si>
  <si>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</si>
  <si>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</si>
  <si>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</si>
  <si>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</si>
  <si>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</si>
  <si>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</si>
  <si>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</si>
  <si>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</si>
  <si>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</si>
  <si>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</si>
  <si>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</si>
  <si>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</si>
  <si>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</si>
  <si>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</si>
  <si>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</si>
  <si>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</si>
  <si>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</si>
  <si>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</si>
  <si>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</si>
  <si>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</si>
  <si>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</si>
  <si>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</si>
  <si>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</si>
  <si>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</si>
  <si>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</si>
  <si>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</si>
  <si>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</si>
  <si>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</si>
  <si>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</si>
  <si>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</si>
  <si>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</si>
  <si>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</si>
  <si>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</si>
  <si>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</si>
  <si>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</si>
  <si>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</si>
  <si>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</si>
  <si>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</si>
  <si>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</si>
  <si>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</si>
  <si>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</si>
  <si>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</si>
  <si>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</si>
  <si>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</si>
  <si>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</si>
  <si>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</si>
  <si>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</si>
  <si>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</si>
  <si>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</si>
  <si>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</si>
  <si>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</si>
  <si>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</si>
  <si>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</si>
  <si>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</si>
  <si>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</si>
  <si>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</si>
  <si>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</si>
  <si>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</si>
  <si>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</si>
  <si>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</si>
  <si>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</si>
  <si>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</si>
  <si>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</si>
  <si>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</si>
  <si>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</si>
  <si>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</si>
  <si>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</si>
  <si>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</si>
  <si>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</si>
  <si>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</si>
  <si>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</si>
  <si>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</si>
  <si>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</si>
  <si>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</si>
  <si>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</si>
  <si>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</si>
  <si>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</si>
  <si>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</si>
  <si>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</si>
  <si>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</si>
  <si>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</si>
  <si>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</si>
  <si>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</si>
  <si>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</si>
  <si>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</si>
  <si>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</si>
  <si>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</si>
  <si>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</si>
  <si>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</si>
  <si>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</si>
  <si>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</si>
  <si>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</si>
  <si>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</si>
  <si>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</si>
  <si>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</si>
  <si>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</si>
  <si>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</si>
  <si>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</si>
  <si>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</si>
  <si>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</si>
  <si>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</si>
  <si>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</si>
  <si>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</si>
  <si>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</si>
  <si>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</si>
  <si>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</si>
  <si>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</si>
  <si>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</si>
  <si>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</si>
  <si>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</si>
  <si>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</si>
  <si>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</si>
  <si>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</si>
  <si>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</si>
  <si>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</si>
  <si>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</si>
  <si>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</si>
  <si>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</si>
  <si>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</si>
  <si>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</si>
  <si>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</si>
  <si>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</si>
  <si>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</si>
  <si>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</si>
  <si>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</si>
  <si>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</si>
  <si>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</si>
  <si>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</si>
  <si>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</si>
  <si>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</si>
  <si>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</si>
  <si>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</si>
  <si>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</si>
  <si>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</si>
  <si>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</si>
  <si>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</si>
  <si>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</si>
  <si>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</si>
  <si>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</si>
  <si>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</si>
  <si>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</si>
  <si>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</si>
  <si>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</si>
  <si>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</si>
  <si>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</si>
  <si>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</si>
  <si>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</si>
  <si>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</si>
  <si>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</si>
  <si>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</si>
  <si>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</si>
  <si>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</si>
  <si>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</si>
  <si>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</si>
  <si>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</si>
  <si>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</si>
  <si>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</si>
  <si>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</si>
  <si>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</si>
  <si>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</si>
  <si>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</si>
  <si>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</si>
  <si>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</si>
  <si>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</si>
  <si>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</si>
  <si>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</si>
  <si>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</si>
  <si>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</si>
  <si>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</si>
  <si>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</si>
  <si>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</si>
  <si>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</si>
  <si>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</si>
  <si>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</si>
  <si>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</si>
  <si>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</si>
  <si>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</si>
  <si>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</si>
  <si>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</si>
  <si>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</si>
  <si>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</si>
  <si>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</si>
  <si>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</si>
  <si>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</si>
  <si>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</si>
  <si>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</si>
  <si>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</si>
  <si>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</si>
  <si>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</si>
  <si>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</si>
  <si>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</si>
  <si>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</si>
  <si>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</si>
  <si>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</si>
  <si>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</si>
  <si>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</si>
  <si>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</si>
  <si>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</si>
  <si>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</si>
  <si>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</si>
  <si>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</si>
  <si>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</si>
  <si>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</si>
  <si>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</si>
  <si>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</si>
  <si>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</si>
  <si>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</si>
  <si>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</si>
  <si>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</si>
  <si>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</si>
  <si>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</si>
  <si>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</si>
  <si>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</si>
  <si>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</si>
  <si>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</si>
  <si>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</si>
  <si>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</si>
  <si>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</si>
  <si>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</si>
  <si>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</si>
  <si>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</si>
  <si>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</si>
  <si>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</si>
  <si>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</si>
  <si>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</si>
  <si>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</si>
  <si>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</si>
  <si>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</si>
  <si>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</si>
  <si>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</si>
  <si>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</si>
  <si>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</si>
  <si>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</si>
  <si>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</si>
  <si>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</si>
  <si>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</si>
  <si>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</si>
  <si>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</si>
  <si>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</si>
  <si>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</si>
  <si>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</si>
  <si>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</si>
  <si>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</si>
  <si>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</si>
  <si>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</si>
  <si>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</si>
  <si>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</si>
  <si>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</si>
  <si>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</si>
  <si>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</si>
  <si>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</si>
  <si>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</si>
  <si>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</si>
  <si>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</si>
  <si>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</si>
  <si>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</si>
  <si>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</si>
  <si>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</si>
  <si>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</si>
  <si>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</si>
  <si>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</si>
  <si>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</si>
  <si>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</si>
  <si>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</si>
  <si>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</si>
  <si>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</si>
  <si>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</si>
  <si>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</si>
  <si>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</si>
  <si>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</si>
  <si>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</si>
  <si>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</si>
  <si>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</si>
  <si>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</si>
  <si>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</si>
  <si>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</si>
  <si>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</si>
  <si>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</si>
  <si>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</si>
  <si>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</si>
  <si>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</si>
  <si>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</si>
  <si>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</si>
  <si>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</si>
  <si>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</si>
  <si>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</si>
  <si>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</si>
  <si>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</si>
  <si>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</si>
  <si>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</si>
  <si>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</si>
  <si>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</si>
  <si>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</si>
  <si>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</si>
  <si>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</si>
  <si>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</si>
  <si>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</si>
  <si>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</si>
  <si>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</si>
  <si>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</si>
  <si>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</si>
  <si>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</si>
  <si>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</si>
  <si>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</si>
  <si>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</si>
  <si>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</si>
  <si>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</si>
  <si>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</si>
  <si>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</si>
  <si>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</si>
  <si>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</si>
  <si>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</si>
  <si>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</si>
  <si>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</si>
  <si>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</si>
  <si>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</si>
  <si>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</si>
  <si>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</si>
  <si>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</si>
  <si>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</si>
  <si>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</si>
  <si>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</si>
  <si>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</si>
  <si>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</si>
  <si>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</si>
  <si>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</si>
  <si>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</si>
  <si>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</si>
  <si>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</si>
  <si>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</si>
  <si>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</si>
  <si>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</si>
  <si>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</si>
  <si>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</si>
  <si>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</si>
  <si>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</si>
  <si>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</si>
  <si>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</si>
  <si>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</si>
  <si>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</si>
  <si>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</si>
  <si>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</si>
  <si>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</si>
  <si>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</si>
  <si>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</si>
  <si>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</si>
  <si>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</si>
  <si>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</si>
  <si>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</si>
  <si>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</si>
  <si>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</si>
  <si>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</si>
  <si>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</si>
  <si>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</si>
  <si>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</si>
  <si>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</si>
  <si>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</si>
  <si>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</si>
  <si>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</si>
  <si>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</si>
  <si>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</si>
  <si>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</si>
  <si>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</si>
  <si>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</si>
  <si>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</si>
  <si>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</si>
  <si>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</si>
  <si>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</si>
  <si>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</si>
  <si>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</si>
  <si>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</si>
  <si>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</si>
  <si>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</si>
  <si>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</si>
  <si>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</si>
  <si>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</si>
  <si>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</si>
  <si>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</si>
  <si>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</si>
  <si>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</si>
  <si>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</si>
  <si>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</si>
  <si>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</si>
  <si>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</si>
  <si>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</si>
  <si>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</si>
  <si>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</si>
  <si>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</si>
  <si>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</si>
  <si>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</si>
  <si>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</si>
  <si>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</si>
  <si>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</si>
  <si>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</si>
  <si>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</si>
  <si>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</si>
  <si>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</si>
  <si>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</si>
  <si>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</si>
  <si>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</si>
  <si>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</si>
  <si>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</si>
  <si>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</si>
  <si>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</si>
  <si>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</si>
  <si>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</si>
  <si>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</si>
  <si>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</si>
  <si>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</si>
  <si>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</si>
  <si>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</si>
  <si>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</si>
  <si>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</si>
  <si>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</si>
  <si>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</si>
  <si>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</si>
  <si>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</si>
  <si>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</si>
  <si>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</si>
  <si>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</si>
  <si>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</si>
  <si>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</si>
  <si>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</si>
  <si>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</si>
  <si>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</si>
  <si>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</si>
  <si>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</si>
  <si>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</si>
  <si>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</si>
  <si>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</si>
  <si>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</si>
  <si>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</si>
  <si>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</si>
  <si>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</si>
  <si>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</si>
  <si>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</si>
  <si>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</si>
  <si>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</si>
  <si>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</si>
  <si>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</si>
  <si>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</si>
  <si>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</si>
  <si>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</si>
  <si>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</si>
  <si>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</si>
  <si>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</si>
  <si>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</si>
  <si>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</si>
  <si>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</si>
  <si>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</si>
  <si>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</si>
  <si>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</si>
  <si>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</si>
  <si>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</si>
  <si>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</si>
  <si>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</si>
  <si>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</si>
  <si>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</si>
  <si>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</si>
  <si>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</si>
  <si>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</si>
  <si>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</si>
  <si>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</si>
  <si>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</si>
  <si>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</si>
  <si>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</si>
  <si>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</si>
  <si>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</si>
  <si>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</si>
  <si>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</si>
  <si>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</si>
  <si>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</si>
  <si>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</si>
  <si>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</si>
  <si>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</si>
  <si>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</si>
  <si>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</si>
  <si>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</si>
  <si>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</si>
  <si>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</si>
  <si>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</si>
  <si>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</si>
  <si>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</si>
  <si>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</si>
  <si>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</si>
  <si>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</si>
  <si>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</si>
  <si>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</si>
  <si>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</si>
  <si>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</si>
  <si>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</si>
  <si>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</si>
  <si>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</si>
  <si>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</si>
  <si>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</si>
  <si>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</si>
  <si>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</si>
  <si>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</si>
  <si>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</si>
  <si>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</si>
  <si>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</si>
  <si>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</si>
  <si>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</si>
  <si>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</si>
  <si>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</si>
  <si>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</si>
  <si>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</si>
  <si>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</si>
  <si>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</si>
  <si>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</si>
  <si>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</si>
  <si>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</si>
  <si>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</si>
  <si>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</si>
  <si>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</si>
  <si>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</si>
  <si>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</si>
  <si>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</si>
  <si>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</si>
  <si>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</si>
  <si>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</si>
  <si>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</si>
  <si>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</si>
  <si>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</si>
  <si>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</si>
  <si>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</si>
  <si>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</si>
  <si>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</si>
  <si>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</si>
  <si>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</si>
  <si>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</si>
  <si>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</si>
  <si>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</si>
  <si>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</si>
  <si>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</si>
  <si>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</si>
  <si>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</si>
  <si>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</si>
  <si>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</si>
  <si>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</si>
  <si>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</si>
  <si>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</si>
  <si>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</si>
  <si>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</si>
  <si>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</si>
  <si>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</si>
  <si>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</si>
  <si>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</si>
  <si>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</si>
  <si>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</si>
  <si>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</si>
  <si>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</si>
  <si>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</si>
  <si>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</si>
  <si>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</si>
  <si>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</si>
  <si>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</si>
  <si>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</si>
  <si>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</si>
  <si>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</si>
  <si>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</si>
  <si>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</si>
  <si>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</si>
  <si>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</si>
  <si>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</si>
  <si>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</si>
  <si>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</si>
  <si>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</si>
  <si>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</si>
  <si>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</si>
  <si>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</si>
  <si>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</si>
  <si>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</si>
  <si>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</si>
  <si>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</si>
  <si>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</si>
  <si>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</si>
  <si>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</si>
  <si>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</si>
  <si>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</si>
  <si>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</si>
  <si>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</si>
  <si>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</si>
  <si>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</si>
  <si>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</si>
  <si>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</si>
  <si>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</si>
  <si>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</si>
  <si>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</si>
  <si>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</si>
  <si>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</si>
  <si>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</si>
  <si>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</si>
  <si>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</si>
  <si>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</si>
  <si>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</si>
  <si>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</si>
  <si>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</si>
  <si>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</si>
  <si>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</si>
  <si>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</si>
  <si>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</si>
  <si>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</si>
  <si>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</si>
  <si>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</si>
  <si>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</si>
  <si>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</si>
  <si>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</si>
  <si>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</si>
  <si>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</si>
  <si>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</si>
  <si>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</si>
  <si>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</si>
  <si>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</si>
  <si>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</si>
  <si>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</si>
  <si>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</si>
  <si>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</si>
  <si>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</si>
  <si>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</si>
  <si>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</si>
  <si>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</si>
  <si>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</si>
  <si>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</si>
  <si>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</si>
  <si>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</si>
  <si>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</si>
  <si>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</si>
  <si>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</si>
  <si>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</si>
  <si>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</si>
  <si>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</si>
  <si>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</si>
  <si>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</si>
  <si>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</si>
  <si>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</si>
  <si>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</si>
  <si>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</si>
  <si>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</si>
  <si>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</si>
  <si>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</si>
  <si>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</si>
  <si>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</si>
  <si>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</si>
  <si>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</si>
  <si>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</si>
  <si>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</si>
  <si>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</si>
  <si>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</si>
  <si>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</si>
  <si>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</si>
  <si>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</si>
  <si>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</si>
  <si>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</si>
  <si>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</si>
  <si>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</si>
  <si>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</si>
  <si>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</si>
  <si>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</si>
  <si>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</si>
  <si>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</si>
  <si>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</si>
  <si>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</si>
  <si>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</si>
  <si>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</si>
  <si>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</si>
  <si>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</si>
  <si>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</si>
  <si>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</si>
  <si>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</si>
  <si>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</si>
  <si>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</si>
  <si>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</si>
  <si>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</si>
  <si>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</si>
  <si>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</si>
  <si>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</si>
  <si>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</si>
  <si>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</si>
  <si>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</si>
  <si>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</si>
  <si>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</si>
  <si>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</si>
  <si>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</si>
  <si>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</si>
  <si>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</si>
  <si>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</si>
  <si>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</si>
  <si>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</si>
  <si>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</si>
  <si>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</si>
  <si>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</si>
  <si>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</si>
  <si>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</si>
  <si>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</si>
  <si>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</si>
  <si>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</si>
  <si>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</si>
  <si>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</si>
  <si>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</si>
  <si>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</si>
  <si>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</si>
  <si>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</si>
  <si>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</si>
  <si>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</si>
  <si>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</si>
  <si>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</si>
  <si>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</si>
  <si>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</si>
  <si>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</si>
  <si>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</si>
  <si>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</si>
  <si>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</si>
  <si>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</si>
  <si>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</si>
  <si>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</si>
  <si>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</si>
  <si>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</si>
  <si>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</si>
  <si>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</si>
  <si>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</si>
  <si>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</si>
  <si>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</si>
  <si>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</si>
  <si>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</si>
  <si>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</si>
  <si>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</si>
  <si>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</si>
  <si>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</si>
  <si>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</si>
  <si>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</si>
  <si>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</si>
  <si>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</si>
  <si>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</si>
  <si>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</si>
  <si>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</si>
  <si>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</si>
  <si>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</si>
  <si>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</si>
  <si>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</si>
  <si>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</si>
  <si>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</si>
  <si>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</si>
  <si>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</si>
  <si>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</si>
  <si>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</si>
  <si>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</si>
  <si>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</si>
  <si>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</si>
  <si>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</si>
  <si>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</si>
  <si>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</si>
  <si>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</si>
  <si>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</si>
  <si>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</si>
  <si>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</si>
  <si>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</si>
  <si>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</si>
  <si>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</si>
  <si>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</si>
  <si>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</si>
  <si>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</si>
  <si>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</si>
  <si>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</si>
  <si>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</si>
  <si>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</si>
  <si>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</si>
  <si>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</si>
  <si>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</si>
  <si>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</si>
  <si>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</si>
  <si>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</si>
  <si>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</si>
  <si>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</si>
  <si>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</si>
  <si>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</si>
  <si>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</si>
  <si>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</si>
  <si>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</si>
  <si>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</si>
  <si>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</si>
  <si>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</si>
  <si>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</si>
  <si>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</si>
  <si>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</si>
  <si>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</si>
  <si>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</si>
  <si>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</si>
  <si>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</si>
  <si>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</si>
  <si>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</si>
  <si>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</si>
  <si>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</si>
  <si>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</si>
  <si>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</si>
  <si>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</si>
  <si>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</si>
  <si>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</si>
  <si>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</si>
  <si>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</si>
  <si>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</si>
  <si>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</si>
  <si>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</si>
  <si>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</si>
  <si>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</si>
  <si>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</si>
  <si>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</si>
  <si>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</si>
  <si>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</si>
  <si>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</si>
  <si>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</si>
  <si>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</si>
  <si>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</si>
  <si>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</si>
  <si>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</si>
  <si>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</si>
  <si>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</si>
  <si>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</si>
  <si>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</si>
  <si>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</si>
  <si>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</si>
  <si>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</si>
  <si>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</si>
  <si>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</si>
  <si>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</si>
  <si>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</si>
  <si>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</si>
  <si>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</si>
  <si>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</si>
  <si>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</si>
  <si>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</si>
  <si>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</si>
  <si>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</si>
  <si>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</si>
  <si>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</si>
  <si>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</si>
  <si>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</si>
  <si>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</si>
  <si>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</si>
  <si>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</si>
  <si>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</si>
  <si>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</si>
  <si>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</si>
  <si>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</si>
  <si>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</si>
  <si>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</si>
  <si>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</si>
  <si>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</si>
  <si>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</si>
  <si>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</si>
  <si>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</si>
  <si>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</si>
  <si>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</si>
  <si>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</si>
  <si>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</si>
  <si>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</si>
  <si>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</si>
  <si>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</si>
  <si>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</si>
  <si>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</si>
  <si>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</si>
  <si>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</si>
  <si>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</si>
  <si>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</si>
  <si>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</si>
  <si>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</si>
  <si>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</si>
  <si>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</si>
  <si>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</si>
  <si>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</si>
  <si>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</si>
  <si>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</si>
  <si>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</si>
  <si>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</si>
  <si>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</si>
  <si>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</si>
  <si>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</si>
  <si>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</si>
  <si>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</si>
  <si>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</si>
  <si>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</si>
  <si>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</si>
  <si>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</si>
  <si>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</si>
  <si>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</si>
  <si>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</si>
  <si>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</si>
  <si>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</si>
  <si>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</si>
  <si>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</si>
  <si>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</si>
  <si>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</si>
  <si>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</si>
  <si>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</si>
  <si>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</si>
  <si>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</si>
  <si>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</si>
  <si>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</si>
  <si>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</si>
  <si>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</si>
  <si>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</si>
  <si>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</si>
  <si>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</si>
  <si>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</si>
  <si>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</si>
  <si>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</si>
  <si>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</si>
  <si>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</si>
  <si>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</si>
  <si>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</si>
  <si>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</si>
  <si>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</si>
  <si>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</si>
  <si>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</si>
  <si>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</si>
  <si>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</si>
  <si>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</si>
  <si>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</si>
  <si>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</si>
  <si>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</si>
  <si>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</si>
  <si>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</si>
  <si>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</si>
  <si>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</si>
  <si>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</si>
  <si>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</si>
  <si>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</si>
  <si>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</si>
  <si>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</si>
  <si>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</si>
  <si>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</si>
  <si>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</si>
  <si>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</si>
  <si>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</si>
  <si>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</si>
  <si>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</si>
  <si>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</si>
  <si>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</si>
  <si>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</si>
  <si>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</si>
  <si>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</si>
  <si>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</si>
  <si>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</si>
  <si>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</si>
  <si>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</si>
  <si>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</si>
  <si>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</si>
  <si>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</si>
  <si>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</si>
  <si>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</si>
  <si>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</si>
  <si>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</si>
  <si>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</si>
  <si>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</si>
  <si>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</si>
  <si>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</si>
  <si>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</si>
  <si>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</si>
  <si>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</si>
  <si>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</si>
  <si>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</si>
  <si>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</si>
  <si>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</si>
  <si>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</si>
  <si>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</si>
  <si>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</si>
  <si>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</si>
  <si>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</si>
  <si>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</si>
  <si>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</si>
  <si>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</si>
  <si>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</si>
  <si>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</si>
  <si>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</si>
  <si>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</si>
  <si>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</si>
  <si>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</si>
  <si>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</si>
  <si>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</si>
  <si>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</si>
  <si>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</si>
  <si>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</si>
  <si>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</si>
  <si>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</si>
  <si>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</si>
  <si>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</si>
  <si>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</si>
  <si>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</si>
  <si>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</si>
  <si>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</si>
  <si>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</si>
  <si>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</si>
  <si>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</si>
  <si>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</si>
  <si>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</si>
  <si>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</si>
  <si>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</si>
  <si>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</si>
  <si>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</si>
  <si>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</si>
  <si>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</si>
  <si>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</si>
  <si>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</si>
  <si>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</si>
  <si>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</si>
  <si>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</si>
  <si>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</si>
  <si>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</si>
  <si>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</si>
  <si>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</si>
  <si>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</si>
  <si>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</si>
  <si>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</si>
  <si>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</si>
  <si>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</si>
  <si>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</si>
  <si>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</si>
  <si>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</si>
  <si>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</si>
  <si>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</si>
  <si>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</si>
  <si>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</si>
  <si>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</si>
  <si>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</si>
  <si>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</si>
  <si>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</si>
  <si>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</si>
  <si>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</si>
  <si>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</si>
  <si>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</si>
  <si>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</si>
  <si>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</si>
  <si>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</si>
  <si>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</si>
  <si>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</si>
  <si>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</si>
  <si>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</si>
  <si>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</si>
  <si>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</si>
  <si>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</si>
  <si>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</si>
  <si>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</si>
  <si>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</si>
  <si>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</si>
  <si>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</si>
  <si>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</si>
  <si>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</si>
  <si>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</si>
  <si>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</si>
  <si>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</si>
  <si>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</si>
  <si>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</si>
  <si>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</si>
  <si>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</si>
  <si>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</si>
  <si>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</si>
  <si>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</si>
  <si>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</si>
  <si>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</si>
  <si>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</si>
  <si>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</si>
  <si>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</si>
  <si>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</si>
  <si>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</si>
  <si>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</si>
  <si>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</si>
  <si>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</si>
  <si>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</si>
  <si>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</si>
  <si>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</si>
  <si>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</si>
  <si>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</si>
  <si>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</si>
  <si>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</si>
  <si>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</si>
  <si>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</si>
  <si>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</si>
  <si>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</si>
  <si>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</si>
  <si>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</si>
  <si>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</si>
  <si>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</si>
  <si>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</si>
  <si>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</si>
  <si>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</si>
  <si>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</si>
  <si>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</si>
  <si>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</si>
  <si>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</si>
  <si>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</si>
  <si>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</si>
  <si>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</si>
  <si>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</si>
  <si>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</si>
  <si>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</si>
  <si>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</si>
  <si>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</si>
  <si>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</si>
  <si>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</si>
  <si>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</si>
  <si>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</si>
  <si>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</si>
  <si>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</si>
  <si>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</si>
  <si>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</si>
  <si>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</si>
  <si>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</si>
  <si>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</si>
  <si>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</si>
  <si>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</si>
  <si>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</si>
  <si>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</si>
  <si>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</si>
  <si>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</si>
  <si>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</si>
  <si>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</si>
  <si>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</si>
  <si>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</si>
  <si>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</si>
  <si>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</si>
  <si>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</si>
  <si>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</si>
  <si>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</si>
  <si>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</si>
  <si>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</si>
  <si>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</si>
  <si>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</si>
  <si>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</si>
  <si>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</si>
  <si>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</si>
  <si>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</si>
  <si>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</si>
  <si>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</si>
  <si>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</si>
  <si>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</si>
  <si>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</si>
  <si>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</si>
  <si>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</si>
  <si>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</si>
  <si>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</si>
  <si>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</si>
  <si>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</si>
  <si>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</si>
  <si>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</si>
  <si>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</si>
  <si>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</si>
  <si>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</si>
  <si>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</si>
  <si>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</si>
  <si>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</si>
  <si>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</si>
  <si>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</si>
  <si>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</si>
  <si>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</si>
  <si>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</si>
  <si>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</si>
  <si>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</si>
  <si>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</si>
  <si>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</si>
  <si>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</si>
  <si>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</si>
  <si>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</si>
  <si>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</si>
  <si>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</si>
  <si>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</si>
  <si>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</si>
  <si>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</si>
  <si>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</si>
  <si>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</si>
  <si>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</si>
  <si>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</si>
  <si>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</si>
  <si>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</si>
  <si>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</si>
  <si>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</si>
  <si>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</si>
  <si>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</si>
  <si>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</si>
  <si>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</si>
  <si>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</si>
  <si>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</si>
  <si>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</si>
  <si>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</si>
  <si>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</si>
  <si>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</si>
  <si>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</si>
  <si>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</si>
  <si>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</si>
  <si>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</si>
  <si>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</si>
  <si>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</si>
  <si>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</si>
  <si>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</si>
  <si>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</si>
  <si>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</si>
  <si>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</si>
  <si>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</si>
  <si>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</si>
  <si>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</si>
  <si>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</si>
  <si>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</si>
  <si>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</si>
  <si>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</si>
  <si>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</si>
  <si>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</si>
  <si>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</si>
  <si>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</si>
  <si>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</si>
  <si>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</si>
  <si>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</si>
  <si>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</si>
  <si>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</si>
  <si>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</si>
  <si>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</si>
  <si>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</si>
  <si>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</si>
  <si>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</si>
  <si>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</si>
  <si>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</si>
  <si>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</si>
  <si>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</si>
  <si>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</si>
  <si>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</si>
  <si>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</si>
  <si>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</si>
  <si>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</si>
  <si>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</si>
  <si>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</si>
  <si>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</si>
  <si>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</si>
  <si>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</si>
  <si>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</si>
  <si>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</si>
  <si>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</si>
  <si>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</si>
  <si>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</si>
  <si>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</si>
  <si>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</si>
  <si>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</si>
  <si>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</si>
  <si>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</si>
  <si>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</si>
  <si>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</si>
  <si>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</si>
  <si>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</si>
  <si>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</si>
  <si>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</si>
  <si>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</si>
  <si>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</si>
  <si>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</si>
  <si>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</si>
  <si>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</si>
  <si>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</si>
  <si>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</si>
  <si>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</si>
  <si>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</si>
  <si>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</si>
  <si>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</si>
  <si>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</si>
  <si>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</si>
  <si>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</si>
  <si>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</si>
  <si>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</si>
  <si>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</si>
  <si>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</si>
  <si>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</si>
  <si>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</si>
  <si>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</si>
  <si>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</si>
  <si>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</si>
  <si>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</si>
  <si>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</si>
  <si>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</si>
  <si>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</si>
  <si>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</si>
  <si>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</si>
  <si>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</si>
  <si>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</si>
  <si>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</si>
  <si>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</si>
  <si>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</si>
  <si>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</si>
  <si>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</si>
  <si>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</si>
  <si>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</si>
  <si>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</si>
  <si>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</si>
  <si>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</si>
  <si>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</si>
  <si>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</si>
  <si>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</si>
  <si>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</si>
  <si>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</si>
  <si>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</si>
  <si>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</si>
  <si>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</si>
  <si>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</si>
  <si>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</si>
  <si>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</si>
  <si>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</si>
  <si>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</si>
  <si>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</si>
  <si>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</si>
  <si>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</si>
  <si>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</si>
  <si>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</si>
  <si>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</si>
  <si>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</si>
  <si>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</si>
  <si>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</si>
  <si>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</si>
  <si>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</si>
  <si>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</si>
  <si>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</si>
  <si>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</si>
  <si>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</si>
  <si>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</si>
  <si>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</si>
  <si>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</si>
  <si>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</si>
  <si>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</si>
  <si>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</si>
  <si>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</si>
  <si>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</si>
  <si>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</si>
  <si>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</si>
  <si>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</si>
  <si>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</si>
  <si>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</si>
  <si>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</si>
  <si>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</si>
  <si>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</si>
  <si>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</si>
  <si>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</si>
  <si>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</si>
  <si>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</si>
  <si>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</si>
  <si>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</si>
  <si>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</si>
  <si>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</si>
  <si>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</si>
  <si>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</si>
  <si>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</si>
  <si>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</si>
  <si>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</si>
  <si>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</si>
  <si>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</si>
  <si>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</si>
  <si>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</si>
  <si>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</si>
  <si>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</si>
  <si>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</si>
  <si>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</si>
  <si>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</si>
  <si>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</si>
  <si>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</si>
  <si>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</si>
  <si>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</si>
  <si>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</si>
  <si>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</si>
  <si>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</si>
  <si>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</si>
  <si>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</si>
  <si>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</si>
  <si>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</si>
  <si>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</si>
  <si>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</si>
  <si>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</si>
  <si>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</si>
  <si>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</si>
  <si>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</si>
  <si>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</si>
  <si>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</si>
  <si>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</si>
  <si>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</si>
  <si>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</si>
  <si>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</si>
  <si>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</si>
  <si>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</si>
  <si>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</si>
  <si>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</si>
  <si>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</si>
  <si>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</si>
  <si>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</si>
  <si>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</si>
  <si>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</si>
  <si>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</si>
  <si>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</si>
  <si>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</si>
  <si>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</si>
  <si>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</si>
  <si>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</si>
  <si>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</si>
  <si>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</si>
  <si>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</si>
  <si>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</si>
  <si>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</si>
  <si>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</si>
  <si>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</si>
  <si>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</si>
  <si>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</si>
  <si>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</si>
  <si>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</si>
  <si>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</si>
  <si>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</si>
  <si>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</si>
  <si>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</si>
  <si>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</si>
  <si>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</si>
  <si>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</si>
  <si>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</si>
  <si>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</si>
  <si>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</si>
  <si>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</si>
  <si>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</si>
  <si>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</si>
  <si>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</si>
  <si>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</si>
  <si>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</si>
  <si>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</si>
  <si>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</si>
  <si>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</si>
  <si>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</si>
  <si>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</si>
  <si>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</si>
  <si>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</si>
  <si>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</si>
  <si>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</si>
  <si>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</si>
  <si>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</si>
  <si>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</si>
  <si>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</si>
  <si>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</si>
  <si>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</si>
  <si>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</si>
  <si>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</si>
  <si>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</si>
  <si>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</si>
  <si>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</si>
  <si>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</si>
  <si>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</si>
  <si>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</si>
  <si>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</si>
  <si>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</si>
  <si>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</si>
  <si>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</si>
  <si>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</si>
  <si>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</si>
  <si>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</si>
  <si>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</si>
  <si>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</si>
  <si>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</si>
  <si>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</si>
  <si>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</si>
  <si>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</si>
  <si>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</si>
  <si>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</si>
  <si>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</si>
  <si>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</si>
  <si>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</si>
  <si>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</si>
  <si>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</si>
  <si>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</si>
  <si>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</si>
  <si>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</si>
  <si>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</si>
  <si>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</si>
  <si>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</si>
  <si>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</si>
  <si>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</si>
  <si>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</si>
  <si>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</si>
  <si>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</si>
  <si>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</si>
  <si>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</si>
  <si>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</si>
  <si>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</si>
  <si>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</si>
  <si>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</si>
  <si>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</si>
  <si>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</si>
  <si>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</si>
  <si>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</si>
  <si>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</si>
  <si>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</si>
  <si>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</si>
  <si>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</si>
  <si>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</si>
  <si>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</si>
  <si>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</si>
  <si>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</si>
  <si>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</si>
  <si>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</si>
  <si>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</si>
  <si>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</si>
  <si>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</si>
  <si>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</si>
  <si>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</si>
  <si>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</si>
  <si>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</si>
  <si>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</si>
  <si>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</si>
  <si>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</si>
  <si>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</si>
  <si>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</si>
  <si>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</si>
  <si>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</si>
  <si>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</si>
  <si>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</si>
  <si>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</si>
  <si>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</si>
  <si>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</si>
  <si>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</si>
  <si>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</si>
  <si>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</si>
  <si>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</si>
  <si>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</si>
  <si>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</si>
  <si>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</si>
  <si>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</si>
  <si>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</si>
  <si>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</si>
  <si>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</si>
  <si>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</si>
  <si>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</si>
  <si>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</si>
  <si>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</si>
  <si>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</si>
  <si>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</si>
  <si>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</si>
  <si>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</si>
  <si>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</si>
  <si>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</si>
  <si>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</si>
  <si>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</si>
  <si>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</si>
  <si>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</si>
  <si>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</si>
  <si>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</si>
  <si>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</si>
  <si>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</si>
  <si>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</si>
  <si>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</si>
  <si>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</si>
  <si>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</si>
  <si>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</si>
  <si>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</si>
  <si>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</si>
  <si>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</si>
  <si>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</si>
  <si>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</si>
  <si>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</si>
  <si>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</si>
  <si>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</si>
  <si>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</si>
  <si>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</si>
  <si>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</si>
  <si>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</si>
  <si>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</si>
  <si>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</si>
  <si>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</si>
  <si>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</si>
  <si>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</si>
  <si>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</si>
  <si>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</si>
  <si>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</si>
  <si>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</si>
  <si>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</si>
  <si>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</si>
  <si>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</si>
  <si>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</si>
  <si>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</si>
  <si>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</si>
  <si>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</si>
  <si>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</si>
  <si>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</si>
  <si>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</si>
  <si>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</si>
  <si>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</si>
  <si>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</si>
  <si>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</si>
  <si>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</si>
  <si>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</si>
  <si>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</si>
  <si>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</si>
  <si>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</si>
  <si>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</si>
  <si>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</si>
  <si>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</si>
  <si>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</si>
  <si>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</si>
  <si>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</si>
  <si>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</si>
  <si>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</si>
  <si>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</si>
  <si>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</si>
  <si>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</si>
  <si>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</si>
  <si>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</si>
  <si>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</si>
  <si>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</si>
  <si>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</si>
  <si>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</si>
  <si>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</si>
  <si>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</si>
  <si>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</si>
  <si>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</si>
  <si>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</si>
  <si>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</si>
  <si>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</si>
  <si>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</si>
  <si>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</si>
  <si>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</si>
  <si>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</si>
  <si>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</si>
  <si>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</si>
  <si>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</si>
  <si>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</si>
  <si>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</si>
  <si>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</si>
  <si>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</si>
  <si>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</si>
  <si>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</si>
  <si>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</si>
  <si>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</si>
  <si>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</si>
  <si>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</si>
  <si>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</si>
  <si>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</si>
  <si>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</si>
  <si>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</si>
  <si>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</si>
  <si>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</si>
  <si>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</si>
  <si>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</si>
  <si>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</si>
  <si>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</si>
  <si>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</si>
  <si>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</si>
  <si>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</si>
  <si>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</si>
  <si>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</si>
  <si>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</si>
  <si>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</si>
  <si>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</si>
  <si>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</si>
  <si>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</si>
  <si>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</si>
  <si>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</si>
  <si>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</si>
  <si>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</si>
  <si>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</si>
  <si>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</si>
  <si>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</si>
  <si>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</si>
  <si>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</si>
  <si>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</si>
  <si>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</si>
  <si>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</si>
  <si>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</si>
  <si>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</si>
  <si>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</si>
  <si>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</si>
  <si>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</si>
  <si>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</si>
  <si>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</si>
  <si>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</si>
  <si>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</si>
  <si>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</si>
  <si>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</si>
  <si>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</si>
  <si>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</si>
  <si>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</si>
  <si>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</si>
  <si>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</si>
  <si>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</si>
  <si>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</si>
  <si>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</si>
  <si>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</si>
  <si>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</si>
  <si>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</si>
  <si>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</si>
  <si>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</si>
  <si>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</si>
  <si>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</si>
  <si>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</si>
  <si>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</si>
  <si>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</si>
  <si>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</si>
  <si>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</si>
  <si>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</si>
  <si>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</si>
  <si>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</si>
  <si>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</si>
  <si>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</si>
  <si>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</si>
  <si>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</si>
  <si>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</si>
  <si>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</si>
  <si>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</si>
  <si>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</si>
  <si>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</si>
  <si>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</si>
  <si>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</si>
  <si>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</si>
  <si>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</si>
  <si>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</si>
  <si>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</si>
  <si>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</si>
  <si>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</si>
  <si>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</si>
  <si>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</si>
  <si>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</si>
  <si>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</si>
  <si>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</si>
  <si>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</si>
  <si>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</si>
  <si>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</si>
  <si>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</si>
  <si>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</si>
  <si>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</si>
  <si>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</si>
  <si>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</si>
  <si>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</si>
  <si>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</si>
  <si>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</si>
  <si>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</si>
  <si>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</si>
  <si>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</si>
  <si>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</si>
  <si>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</si>
  <si>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</si>
  <si>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</si>
  <si>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</si>
  <si>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</si>
  <si>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</si>
  <si>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</si>
  <si>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</si>
  <si>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</si>
  <si>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</si>
  <si>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</si>
  <si>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</si>
  <si>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</si>
  <si>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</si>
  <si>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</si>
  <si>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</si>
  <si>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</si>
  <si>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</si>
  <si>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</si>
  <si>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</si>
  <si>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</si>
  <si>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</si>
  <si>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</si>
  <si>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</si>
  <si>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</si>
  <si>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</si>
  <si>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</si>
  <si>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</si>
  <si>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</si>
  <si>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</si>
  <si>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</si>
  <si>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</si>
  <si>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</si>
  <si>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</si>
  <si>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</si>
  <si>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</si>
  <si>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</si>
  <si>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</si>
  <si>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</si>
  <si>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</si>
  <si>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</si>
  <si>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</si>
  <si>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</si>
  <si>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</si>
  <si>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</si>
  <si>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</si>
  <si>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</si>
  <si>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</si>
  <si>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</si>
  <si>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</si>
  <si>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</si>
  <si>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</si>
  <si>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</si>
  <si>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</si>
  <si>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</si>
  <si>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</si>
  <si>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</si>
  <si>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</si>
  <si>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</si>
  <si>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</si>
  <si>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</si>
  <si>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</si>
  <si>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</si>
  <si>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</si>
  <si>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</si>
  <si>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</si>
  <si>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</si>
  <si>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</si>
  <si>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</si>
  <si>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</si>
  <si>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</si>
  <si>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</si>
  <si>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</si>
  <si>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</si>
  <si>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</si>
  <si>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</si>
  <si>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</si>
  <si>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</si>
  <si>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</si>
  <si>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</si>
  <si>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</si>
  <si>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</si>
  <si>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</si>
  <si>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</si>
  <si>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</si>
  <si>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</si>
  <si>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</si>
  <si>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</si>
  <si>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</si>
  <si>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</si>
  <si>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</si>
  <si>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</si>
  <si>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</si>
  <si>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</si>
  <si>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</si>
  <si>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</si>
  <si>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</si>
  <si>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</si>
  <si>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</si>
  <si>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</si>
  <si>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</si>
  <si>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</si>
  <si>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</si>
  <si>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</si>
  <si>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</si>
  <si>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</si>
  <si>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</si>
  <si>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</si>
  <si>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</si>
  <si>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</si>
  <si>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</si>
  <si>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</si>
  <si>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</si>
  <si>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</si>
  <si>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</si>
  <si>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</si>
  <si>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</si>
  <si>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</si>
  <si>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</si>
  <si>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</si>
  <si>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</si>
  <si>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</si>
  <si>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</si>
  <si>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</si>
  <si>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</si>
  <si>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</si>
  <si>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</si>
  <si>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</si>
  <si>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</si>
  <si>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</si>
  <si>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</si>
  <si>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</si>
  <si>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</si>
  <si>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</si>
  <si>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</si>
  <si>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</si>
  <si>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</si>
  <si>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</si>
  <si>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</si>
  <si>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</si>
  <si>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</si>
  <si>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</si>
  <si>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</si>
  <si>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</si>
  <si>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</si>
  <si>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</si>
  <si>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</si>
  <si>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</si>
  <si>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</si>
  <si>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</si>
  <si>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</si>
  <si>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</si>
  <si>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</si>
  <si>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</si>
  <si>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</si>
  <si>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</si>
  <si>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</si>
  <si>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</si>
  <si>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</si>
  <si>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</si>
  <si>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</si>
  <si>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</si>
  <si>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</si>
  <si>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</si>
  <si>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</si>
  <si>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</si>
  <si>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</si>
  <si>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</si>
  <si>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</si>
  <si>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</si>
  <si>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</si>
  <si>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</si>
  <si>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</si>
  <si>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</si>
  <si>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</si>
  <si>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</si>
  <si>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</si>
  <si>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</si>
  <si>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</si>
  <si>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</si>
  <si>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</si>
  <si>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</si>
  <si>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</si>
  <si>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</si>
  <si>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</si>
  <si>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</si>
  <si>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</si>
  <si>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</si>
  <si>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</si>
  <si>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</si>
  <si>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</si>
  <si>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</si>
  <si>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</si>
  <si>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</si>
  <si>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</si>
  <si>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</si>
  <si>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</si>
  <si>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</si>
  <si>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</si>
  <si>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</si>
  <si>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</si>
  <si>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</si>
  <si>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</si>
  <si>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</si>
  <si>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</si>
  <si>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</si>
  <si>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</si>
  <si>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</si>
  <si>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</si>
  <si>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</si>
  <si>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</si>
  <si>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</si>
  <si>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</si>
  <si>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</si>
  <si>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</si>
  <si>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</si>
  <si>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</si>
  <si>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</si>
  <si>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</si>
  <si>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</si>
  <si>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</si>
  <si>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</si>
  <si>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</si>
  <si>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</si>
  <si>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</si>
  <si>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</si>
  <si>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</si>
  <si>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</si>
  <si>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</si>
  <si>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</si>
  <si>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</si>
  <si>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</si>
  <si>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</si>
  <si>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</si>
  <si>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</si>
  <si>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</si>
  <si>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</si>
  <si>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</si>
  <si>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</si>
  <si>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</si>
  <si>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</si>
  <si>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</si>
  <si>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</si>
  <si>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</si>
  <si>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</si>
  <si>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</si>
  <si>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</si>
  <si>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</si>
  <si>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</si>
  <si>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</si>
  <si>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</si>
  <si>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</si>
  <si>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</si>
  <si>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</si>
  <si>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</si>
  <si>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</si>
  <si>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</si>
  <si>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</si>
  <si>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</si>
  <si>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</si>
  <si>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</si>
  <si>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</si>
  <si>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</si>
  <si>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</si>
  <si>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</si>
  <si>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</si>
  <si>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</si>
  <si>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</si>
  <si>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</si>
  <si>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</si>
  <si>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</si>
  <si>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</si>
  <si>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</si>
  <si>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</si>
  <si>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</si>
  <si>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</si>
  <si>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</si>
  <si>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</si>
  <si>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</si>
  <si>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</si>
  <si>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</si>
  <si>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</si>
  <si>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</si>
  <si>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</si>
  <si>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</si>
  <si>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</si>
  <si>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</si>
  <si>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</si>
  <si>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</si>
  <si>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</si>
  <si>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</si>
  <si>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</si>
  <si>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</si>
  <si>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</si>
  <si>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</si>
  <si>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</si>
  <si>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</si>
  <si>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</si>
  <si>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</si>
  <si>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</si>
  <si>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</si>
  <si>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</si>
  <si>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</si>
  <si>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</si>
  <si>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</si>
  <si>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</si>
  <si>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</si>
  <si>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</si>
  <si>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</si>
  <si>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</si>
  <si>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</si>
  <si>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</si>
  <si>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</si>
  <si>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</si>
  <si>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</si>
  <si>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</si>
  <si>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</si>
  <si>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</si>
  <si>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</si>
  <si>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</si>
  <si>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</si>
  <si>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</si>
  <si>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</si>
  <si>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</si>
  <si>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</si>
  <si>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</si>
  <si>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</si>
  <si>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</si>
  <si>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</si>
  <si>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</si>
  <si>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</si>
  <si>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</si>
  <si>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</si>
  <si>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</si>
  <si>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</si>
  <si>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</si>
  <si>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</si>
  <si>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</si>
  <si>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</si>
  <si>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</si>
  <si>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</si>
  <si>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</si>
  <si>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</si>
  <si>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</si>
  <si>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</si>
  <si>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</si>
  <si>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</si>
  <si>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</si>
  <si>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</si>
  <si>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</si>
  <si>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</si>
  <si>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</si>
  <si>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</si>
  <si>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</si>
  <si>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</si>
  <si>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</si>
  <si>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</si>
  <si>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</si>
  <si>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</si>
  <si>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</si>
  <si>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</si>
  <si>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</si>
  <si>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</si>
  <si>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</si>
  <si>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</si>
  <si>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</si>
  <si>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</si>
  <si>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</si>
  <si>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</si>
  <si>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</si>
  <si>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</si>
  <si>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</si>
  <si>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</si>
  <si>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</si>
  <si>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</si>
  <si>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</si>
  <si>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</si>
  <si>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</si>
  <si>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</si>
  <si>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</si>
  <si>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</si>
  <si>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</si>
  <si>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</si>
  <si>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</si>
  <si>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</si>
  <si>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</si>
  <si>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</si>
  <si>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</si>
  <si>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</si>
  <si>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</si>
  <si>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</si>
  <si>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</si>
  <si>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</si>
  <si>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</si>
  <si>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</si>
  <si>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</si>
  <si>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</si>
  <si>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</si>
  <si>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</si>
  <si>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</si>
  <si>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</si>
  <si>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</si>
  <si>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</si>
  <si>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</si>
  <si>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</si>
  <si>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</si>
  <si>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</si>
  <si>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</si>
  <si>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</si>
  <si>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</si>
  <si>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</si>
  <si>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</si>
  <si>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</si>
  <si>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</si>
  <si>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</si>
  <si>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</si>
  <si>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</si>
  <si>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</si>
  <si>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</si>
  <si>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</si>
  <si>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</si>
  <si>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</si>
  <si>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</si>
  <si>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</si>
  <si>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</si>
  <si>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</si>
  <si>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</si>
  <si>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</si>
  <si>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</si>
  <si>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</si>
  <si>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</si>
  <si>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</si>
  <si>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</si>
  <si>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</si>
  <si>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</si>
  <si>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</si>
  <si>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</si>
  <si>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</si>
  <si>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</si>
  <si>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</si>
  <si>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</si>
  <si>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</si>
  <si>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</si>
  <si>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</si>
  <si>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</si>
  <si>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</si>
  <si>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</si>
  <si>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</si>
  <si>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</si>
  <si>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</si>
  <si>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</si>
  <si>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</si>
  <si>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</si>
  <si>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</si>
  <si>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</si>
  <si>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</si>
  <si>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</si>
  <si>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</si>
  <si>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</si>
  <si>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</si>
  <si>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</si>
  <si>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</si>
  <si>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</si>
  <si>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</si>
  <si>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</si>
  <si>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</si>
  <si>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</si>
  <si>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</si>
  <si>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</si>
  <si>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</si>
  <si>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</si>
  <si>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</si>
  <si>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</si>
  <si>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</si>
  <si>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</si>
  <si>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</si>
  <si>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</si>
  <si>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</si>
  <si>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</si>
  <si>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</si>
  <si>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</si>
  <si>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</si>
  <si>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</si>
  <si>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</si>
  <si>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</si>
  <si>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</si>
  <si>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</si>
  <si>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</si>
  <si>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</si>
  <si>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</si>
  <si>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</si>
  <si>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</si>
  <si>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</si>
  <si>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</si>
  <si>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</si>
  <si>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</si>
  <si>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</si>
  <si>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</si>
  <si>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</si>
  <si>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</si>
  <si>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</si>
  <si>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</si>
  <si>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</si>
  <si>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</si>
  <si>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</si>
  <si>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</si>
  <si>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</si>
  <si>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</si>
  <si>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</si>
  <si>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</si>
  <si>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</si>
  <si>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</si>
  <si>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</si>
  <si>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</si>
  <si>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</si>
  <si>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</si>
  <si>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</si>
  <si>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</si>
  <si>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</si>
  <si>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</si>
  <si>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</si>
  <si>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</si>
  <si>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</si>
  <si>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</si>
  <si>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</si>
  <si>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</si>
  <si>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</si>
  <si>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</si>
  <si>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</si>
  <si>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</si>
  <si>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</si>
  <si>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</si>
  <si>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</si>
  <si>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</si>
  <si>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</si>
  <si>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</si>
  <si>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</si>
  <si>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</si>
  <si>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</si>
  <si>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</si>
  <si>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</si>
  <si>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</si>
  <si>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</si>
  <si>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</si>
  <si>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</si>
  <si>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</si>
  <si>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</si>
  <si>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</si>
  <si>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</si>
  <si>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</si>
  <si>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</si>
  <si>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</si>
  <si>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</si>
  <si>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</si>
  <si>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</si>
  <si>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</si>
  <si>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</si>
  <si>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</si>
  <si>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</si>
  <si>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</si>
  <si>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</si>
  <si>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</si>
  <si>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</si>
  <si>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</si>
  <si>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</si>
  <si>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</si>
  <si>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</si>
  <si>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</si>
  <si>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</si>
  <si>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</si>
  <si>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</si>
  <si>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</si>
  <si>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</si>
  <si>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</si>
  <si>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</si>
  <si>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</si>
  <si>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</si>
  <si>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</si>
  <si>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</si>
  <si>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</si>
  <si>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</si>
  <si>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</si>
  <si>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</si>
  <si>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</si>
  <si>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</si>
  <si>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</si>
  <si>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</si>
  <si>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</si>
  <si>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</si>
  <si>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</si>
  <si>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</si>
  <si>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</si>
  <si>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</si>
  <si>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</si>
  <si>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</si>
  <si>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</si>
  <si>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</si>
  <si>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</si>
  <si>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</si>
  <si>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</si>
  <si>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</si>
  <si>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</si>
  <si>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</si>
  <si>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</si>
  <si>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</si>
  <si>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</si>
  <si>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</si>
  <si>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</si>
  <si>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</si>
  <si>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</si>
  <si>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</si>
  <si>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</si>
  <si>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</si>
  <si>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</si>
  <si>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</si>
  <si>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</si>
  <si>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</si>
  <si>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</si>
  <si>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</si>
  <si>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</si>
  <si>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</si>
  <si>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</si>
  <si>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</si>
  <si>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</si>
  <si>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</si>
  <si>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</si>
  <si>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</si>
  <si>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</si>
  <si>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</si>
  <si>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</si>
  <si>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</si>
  <si>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</si>
  <si>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</si>
  <si>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</si>
  <si>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</si>
  <si>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</si>
  <si>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</si>
  <si>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</si>
  <si>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</si>
  <si>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</si>
  <si>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</si>
  <si>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</si>
  <si>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</si>
  <si>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</si>
  <si>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</si>
  <si>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</si>
  <si>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</si>
  <si>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</si>
  <si>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</si>
  <si>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</si>
  <si>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</si>
  <si>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</si>
  <si>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</si>
  <si>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</si>
  <si>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</si>
  <si>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</si>
  <si>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</si>
  <si>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</si>
  <si>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</si>
  <si>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</si>
  <si>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</si>
  <si>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</si>
  <si>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</si>
  <si>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</si>
  <si>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</si>
  <si>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</si>
  <si>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</si>
  <si>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</si>
  <si>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</si>
  <si>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</si>
  <si>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</si>
  <si>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</si>
  <si>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</si>
  <si>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</si>
  <si>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</si>
  <si>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</si>
  <si>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</si>
  <si>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</si>
  <si>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</si>
  <si>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</si>
  <si>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</si>
  <si>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</si>
  <si>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</si>
  <si>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</si>
  <si>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</si>
  <si>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</si>
  <si>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</si>
  <si>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</si>
  <si>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</si>
  <si>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</si>
  <si>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</si>
  <si>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</si>
  <si>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</si>
  <si>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</si>
  <si>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</si>
  <si>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</si>
  <si>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</si>
  <si>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</si>
  <si>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</si>
  <si>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</si>
  <si>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</si>
  <si>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</si>
  <si>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</si>
  <si>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</si>
  <si>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</si>
  <si>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</si>
  <si>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</si>
  <si>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</si>
  <si>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</si>
  <si>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</si>
  <si>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</si>
  <si>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</si>
  <si>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</si>
  <si>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</si>
  <si>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</si>
  <si>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</si>
  <si>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</si>
  <si>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</si>
  <si>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</si>
  <si>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</si>
  <si>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</si>
  <si>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</si>
  <si>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</si>
  <si>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</si>
  <si>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</si>
  <si>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</si>
  <si>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</si>
  <si>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</si>
  <si>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</si>
  <si>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</si>
  <si>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</si>
  <si>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</si>
  <si>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</si>
  <si>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</si>
  <si>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</si>
  <si>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</si>
  <si>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</si>
  <si>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</si>
  <si>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</si>
  <si>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</si>
  <si>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</si>
  <si>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</si>
  <si>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</si>
  <si>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</si>
  <si>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</si>
  <si>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</si>
  <si>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</si>
  <si>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</si>
  <si>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</si>
  <si>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</si>
  <si>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</si>
  <si>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</si>
  <si>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</si>
  <si>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</si>
  <si>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</si>
  <si>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</si>
  <si>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</si>
  <si>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</si>
  <si>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</si>
  <si>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</si>
  <si>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</si>
  <si>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</si>
  <si>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</si>
  <si>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</si>
  <si>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</si>
  <si>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</si>
  <si>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</si>
  <si>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</si>
  <si>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</si>
  <si>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</si>
  <si>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</si>
  <si>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</si>
  <si>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</si>
  <si>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</si>
  <si>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</si>
  <si>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</si>
  <si>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</si>
  <si>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</si>
  <si>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</si>
  <si>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</si>
  <si>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</si>
  <si>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</si>
  <si>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</si>
  <si>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</si>
  <si>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</si>
  <si>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</si>
  <si>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</si>
  <si>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</si>
  <si>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</si>
  <si>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</si>
  <si>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</si>
  <si>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</si>
  <si>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</si>
  <si>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</si>
  <si>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</si>
  <si>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</si>
  <si>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</si>
  <si>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</si>
  <si>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</si>
  <si>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</si>
  <si>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</si>
  <si>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</si>
  <si>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</si>
  <si>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</si>
  <si>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</si>
  <si>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</si>
  <si>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</si>
  <si>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</si>
  <si>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</si>
  <si>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</si>
  <si>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</si>
  <si>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</si>
  <si>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</si>
  <si>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</si>
  <si>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</si>
  <si>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</si>
  <si>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</si>
  <si>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</si>
  <si>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</si>
  <si>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</si>
  <si>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</si>
  <si>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</si>
  <si>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</si>
  <si>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</si>
  <si>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</si>
  <si>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</si>
  <si>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</si>
  <si>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</si>
  <si>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</si>
  <si>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</si>
  <si>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</si>
  <si>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</si>
  <si>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</si>
  <si>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</si>
  <si>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</si>
  <si>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</si>
  <si>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</si>
  <si>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</si>
  <si>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</si>
  <si>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</si>
  <si>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</si>
  <si>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</si>
  <si>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</si>
  <si>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</si>
  <si>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</si>
  <si>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</si>
  <si>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</si>
  <si>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</si>
  <si>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</si>
  <si>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</si>
  <si>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</si>
  <si>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</si>
  <si>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</si>
  <si>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</si>
  <si>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</si>
  <si>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</si>
  <si>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</si>
  <si>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</si>
  <si>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</si>
  <si>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</si>
  <si>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</si>
  <si>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</si>
  <si>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</si>
  <si>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</si>
  <si>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</si>
  <si>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</si>
  <si>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</si>
  <si>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</si>
  <si>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</si>
  <si>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</si>
  <si>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</si>
  <si>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</si>
  <si>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</si>
  <si>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</si>
  <si>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</si>
  <si>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</si>
  <si>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</si>
  <si>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</si>
  <si>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</si>
  <si>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</si>
  <si>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</si>
  <si>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</si>
  <si>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</si>
  <si>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</si>
  <si>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</si>
  <si>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</si>
  <si>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</si>
  <si>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</si>
  <si>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</si>
  <si>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</si>
  <si>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</si>
  <si>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</si>
  <si>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</si>
  <si>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</si>
  <si>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</si>
  <si>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</si>
  <si>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</si>
  <si>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</si>
  <si>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</si>
  <si>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</si>
  <si>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</si>
  <si>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</si>
  <si>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</si>
  <si>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</si>
  <si>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</si>
  <si>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</si>
  <si>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</si>
  <si>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</si>
  <si>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</si>
  <si>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</si>
  <si>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</si>
  <si>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</si>
  <si>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</si>
  <si>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</si>
  <si>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</si>
  <si>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</si>
  <si>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</si>
  <si>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</si>
  <si>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</si>
  <si>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</si>
  <si>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</si>
  <si>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</si>
  <si>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</si>
  <si>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</si>
  <si>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</si>
  <si>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</si>
  <si>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</si>
  <si>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</si>
  <si>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</si>
  <si>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</si>
  <si>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</si>
  <si>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</si>
  <si>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</si>
  <si>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</si>
  <si>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</si>
  <si>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</si>
  <si>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</si>
  <si>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</si>
  <si>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</si>
  <si>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</si>
  <si>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</si>
  <si>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</si>
  <si>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</si>
  <si>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</si>
  <si>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</si>
  <si>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</si>
  <si>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</si>
  <si>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</si>
  <si>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</si>
  <si>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</si>
  <si>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</si>
  <si>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</si>
  <si>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</si>
  <si>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</si>
  <si>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</si>
  <si>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</si>
  <si>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</si>
  <si>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</si>
  <si>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</si>
  <si>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</si>
  <si>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</si>
  <si>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</si>
  <si>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</si>
  <si>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</si>
  <si>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</si>
  <si>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</si>
  <si>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</si>
  <si>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</si>
  <si>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</si>
  <si>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</si>
  <si>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</si>
  <si>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</si>
  <si>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</si>
  <si>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</si>
  <si>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</si>
  <si>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</si>
  <si>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</si>
  <si>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</si>
  <si>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</si>
  <si>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</si>
  <si>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</si>
  <si>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</si>
  <si>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</si>
  <si>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</si>
  <si>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</si>
  <si>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</si>
  <si>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</si>
  <si>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</si>
  <si>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</si>
  <si>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</si>
  <si>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</si>
  <si>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</si>
  <si>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</si>
  <si>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</si>
  <si>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</si>
  <si>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</si>
  <si>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</si>
  <si>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</si>
  <si>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</si>
  <si>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</si>
  <si>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</si>
  <si>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</si>
  <si>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</si>
  <si>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</si>
  <si>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</si>
  <si>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</si>
  <si>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</si>
  <si>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</si>
  <si>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</si>
  <si>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</si>
  <si>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</si>
  <si>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</si>
  <si>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</si>
  <si>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</si>
  <si>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</si>
  <si>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</si>
  <si>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</si>
  <si>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</si>
  <si>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</si>
  <si>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</si>
  <si>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</si>
  <si>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</si>
  <si>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</si>
  <si>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</si>
  <si>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</si>
  <si>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</si>
  <si>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</si>
  <si>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</si>
  <si>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</si>
  <si>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</si>
  <si>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</si>
  <si>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</si>
  <si>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</si>
  <si>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</si>
  <si>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</si>
  <si>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</si>
  <si>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</si>
  <si>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</si>
  <si>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</si>
  <si>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</si>
  <si>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</si>
  <si>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</si>
  <si>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</si>
  <si>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</si>
  <si>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</si>
  <si>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</si>
  <si>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</si>
  <si>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</si>
  <si>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</si>
  <si>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</si>
  <si>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</si>
  <si>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</si>
  <si>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</si>
  <si>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</si>
  <si>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</si>
  <si>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</si>
  <si>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</si>
  <si>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</si>
  <si>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</si>
  <si>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</si>
  <si>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</si>
  <si>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</si>
  <si>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</si>
  <si>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</si>
  <si>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</si>
  <si>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</si>
  <si>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</si>
  <si>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</si>
  <si>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</si>
  <si>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</si>
  <si>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</si>
  <si>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</si>
  <si>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</si>
  <si>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</si>
  <si>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</si>
  <si>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</si>
  <si>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</si>
  <si>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</si>
  <si>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</si>
  <si>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</si>
  <si>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</si>
  <si>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</si>
  <si>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</si>
  <si>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</si>
  <si>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</si>
  <si>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</si>
  <si>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</si>
  <si>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</si>
  <si>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</si>
  <si>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</si>
  <si>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</si>
  <si>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</si>
  <si>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</si>
  <si>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</si>
  <si>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</si>
  <si>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</si>
  <si>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</si>
  <si>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</si>
  <si>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</si>
  <si>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</si>
  <si>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</si>
  <si>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</si>
  <si>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</si>
  <si>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</si>
  <si>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</si>
  <si>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</si>
  <si>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</si>
  <si>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</si>
  <si>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</si>
  <si>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</si>
  <si>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</si>
  <si>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</si>
  <si>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</si>
  <si>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</si>
  <si>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</si>
  <si>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</si>
  <si>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</si>
  <si>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</si>
  <si>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</si>
  <si>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</si>
  <si>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</si>
  <si>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</si>
  <si>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</si>
  <si>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</si>
  <si>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</si>
  <si>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</si>
  <si>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</si>
  <si>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</si>
  <si>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</si>
  <si>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</si>
  <si>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</si>
  <si>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</si>
  <si>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</si>
  <si>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</si>
  <si>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</si>
  <si>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</si>
  <si>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</si>
  <si>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</si>
  <si>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</si>
  <si>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</si>
  <si>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</si>
  <si>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</si>
  <si>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</si>
  <si>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</si>
  <si>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</si>
  <si>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</si>
  <si>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</si>
  <si>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</si>
  <si>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</si>
  <si>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</si>
  <si>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</si>
  <si>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</si>
  <si>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</si>
  <si>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</si>
  <si>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</si>
  <si>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</si>
  <si>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</si>
  <si>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</si>
  <si>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</si>
  <si>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</si>
  <si>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</si>
  <si>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</si>
  <si>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</si>
  <si>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</si>
  <si>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</si>
  <si>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</si>
  <si>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</si>
  <si>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</si>
  <si>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</si>
  <si>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</si>
  <si>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</si>
  <si>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</si>
  <si>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</si>
  <si>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</si>
  <si>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</si>
  <si>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</si>
  <si>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</si>
  <si>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</si>
  <si>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</si>
  <si>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</si>
  <si>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</si>
  <si>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</si>
  <si>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</si>
  <si>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</si>
  <si>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</si>
  <si>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</si>
  <si>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</si>
  <si>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</si>
  <si>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</si>
  <si>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</si>
  <si>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</si>
  <si>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</si>
  <si>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</si>
  <si>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</si>
  <si>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</si>
  <si>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</si>
  <si>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</si>
  <si>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</si>
  <si>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</si>
  <si>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</si>
  <si>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</si>
  <si>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</si>
  <si>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</si>
  <si>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</si>
  <si>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</si>
  <si>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</si>
  <si>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</si>
  <si>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</si>
  <si>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</si>
  <si>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</si>
  <si>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</si>
  <si>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</si>
  <si>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</si>
  <si>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</si>
  <si>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</si>
  <si>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</si>
  <si>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</si>
  <si>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</si>
  <si>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</si>
  <si>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</si>
  <si>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</si>
  <si>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</si>
  <si>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</si>
  <si>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</si>
  <si>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</si>
  <si>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</si>
  <si>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</si>
  <si>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</si>
  <si>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</si>
  <si>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</si>
  <si>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</si>
  <si>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</si>
  <si>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</si>
  <si>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</si>
  <si>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</si>
  <si>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</si>
  <si>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</si>
  <si>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</si>
  <si>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</si>
  <si>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</si>
  <si>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</si>
  <si>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</si>
  <si>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</si>
  <si>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</si>
  <si>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</si>
  <si>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</si>
  <si>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</si>
  <si>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</si>
  <si>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</si>
  <si>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</si>
  <si>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</si>
  <si>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</si>
  <si>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</si>
  <si>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</si>
  <si>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</si>
  <si>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</si>
  <si>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</si>
  <si>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</si>
  <si>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</si>
  <si>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</si>
  <si>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</si>
  <si>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</si>
  <si>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</si>
  <si>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</si>
  <si>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</si>
  <si>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</si>
  <si>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</si>
  <si>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</si>
  <si>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</si>
  <si>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</si>
  <si>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</si>
  <si>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</si>
  <si>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</si>
  <si>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</si>
  <si>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</si>
  <si>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</si>
  <si>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</si>
  <si>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</si>
  <si>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</si>
  <si>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</si>
  <si>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</si>
  <si>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</si>
  <si>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</si>
  <si>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</si>
  <si>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</si>
  <si>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</si>
  <si>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</si>
  <si>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</si>
  <si>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</si>
  <si>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</si>
  <si>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</si>
  <si>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</si>
  <si>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</si>
  <si>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</si>
  <si>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</si>
  <si>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</si>
  <si>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</si>
  <si>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</si>
  <si>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</si>
  <si>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</si>
  <si>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</si>
  <si>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</si>
  <si>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</si>
  <si>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</si>
  <si>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</si>
  <si>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</si>
  <si>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</si>
  <si>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</si>
  <si>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</si>
  <si>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</si>
  <si>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</si>
  <si>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</si>
  <si>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</si>
  <si>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</si>
  <si>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</si>
  <si>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</si>
  <si>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</si>
  <si>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</si>
  <si>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</si>
  <si>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</si>
  <si>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</si>
  <si>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</si>
  <si>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</si>
  <si>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</si>
  <si>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</si>
  <si>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</si>
  <si>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</si>
  <si>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</si>
  <si>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</si>
  <si>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</si>
  <si>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</si>
  <si>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</si>
  <si>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</si>
  <si>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</si>
  <si>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</si>
  <si>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</si>
  <si>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</si>
  <si>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</si>
  <si>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</si>
  <si>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</si>
  <si>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</si>
  <si>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</si>
  <si>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</si>
  <si>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</si>
  <si>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</si>
  <si>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</si>
  <si>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</si>
  <si>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</si>
  <si>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</si>
  <si>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</si>
  <si>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</si>
  <si>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</si>
  <si>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</si>
  <si>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</si>
  <si>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</si>
  <si>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</si>
  <si>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</si>
  <si>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</si>
  <si>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</si>
  <si>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</si>
  <si>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</si>
  <si>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</si>
  <si>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</si>
  <si>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</si>
  <si>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</si>
  <si>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</si>
  <si>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</si>
  <si>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</si>
  <si>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</si>
  <si>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</si>
  <si>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</si>
  <si>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</si>
  <si>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</si>
  <si>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</si>
  <si>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</si>
  <si>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</si>
  <si>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</si>
  <si>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</si>
  <si>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</si>
  <si>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</si>
  <si>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</si>
  <si>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</si>
  <si>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</si>
  <si>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</si>
  <si>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</si>
  <si>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</si>
  <si>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</si>
  <si>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</si>
  <si>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</si>
  <si>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</si>
  <si>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</si>
  <si>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</si>
  <si>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</si>
  <si>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</si>
  <si>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</si>
  <si>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</si>
  <si>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</si>
  <si>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</si>
  <si>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</si>
  <si>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</si>
  <si>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</si>
  <si>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</si>
  <si>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</si>
  <si>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</si>
  <si>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</si>
  <si>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</si>
  <si>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</si>
  <si>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</si>
  <si>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</si>
  <si>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</si>
  <si>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</si>
  <si>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</si>
  <si>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</si>
  <si>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</si>
  <si>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</si>
  <si>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</si>
  <si>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</si>
  <si>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</si>
  <si>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</si>
  <si>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</si>
  <si>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</si>
  <si>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</si>
  <si>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</si>
  <si>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</si>
  <si>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</si>
  <si>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</si>
  <si>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</si>
  <si>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</si>
  <si>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</si>
  <si>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</si>
  <si>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</si>
  <si>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</si>
  <si>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</si>
  <si>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</si>
  <si>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</si>
  <si>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</si>
  <si>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</si>
  <si>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</si>
  <si>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</si>
  <si>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</si>
  <si>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</si>
  <si>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</si>
  <si>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</si>
  <si>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</si>
  <si>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</si>
  <si>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</si>
  <si>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</si>
  <si>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</si>
  <si>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</si>
  <si>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</si>
  <si>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</si>
  <si>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</si>
  <si>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</si>
  <si>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</si>
  <si>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</si>
  <si>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</si>
  <si>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</si>
  <si>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</si>
  <si>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</si>
  <si>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</si>
  <si>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</si>
  <si>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</si>
  <si>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</si>
  <si>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</si>
  <si>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</si>
  <si>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</si>
  <si>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</si>
  <si>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</si>
  <si>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</si>
  <si>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</si>
  <si>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</si>
  <si>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</si>
  <si>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</si>
  <si>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</si>
  <si>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</si>
  <si>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</si>
  <si>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</si>
  <si>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</si>
  <si>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</si>
  <si>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</si>
  <si>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</si>
  <si>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</si>
  <si>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</si>
  <si>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</si>
  <si>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</si>
  <si>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</si>
  <si>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</si>
  <si>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</si>
  <si>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</si>
  <si>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</si>
  <si>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</si>
  <si>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</si>
  <si>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</si>
  <si>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</si>
  <si>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</si>
  <si>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</si>
  <si>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</si>
  <si>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</si>
  <si>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</si>
  <si>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</si>
  <si>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</si>
  <si>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</si>
  <si>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</si>
  <si>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</si>
  <si>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</si>
  <si>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</si>
  <si>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</si>
  <si>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</si>
  <si>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</si>
  <si>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</si>
  <si>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</si>
  <si>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</si>
  <si>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</si>
  <si>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</si>
  <si>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</si>
  <si>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</si>
  <si>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</si>
  <si>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</si>
  <si>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</si>
  <si>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</si>
  <si>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</si>
  <si>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</si>
  <si>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</si>
  <si>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</si>
  <si>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</si>
  <si>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</si>
  <si>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</si>
  <si>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</si>
  <si>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</si>
  <si>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</si>
  <si>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</si>
  <si>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</si>
  <si>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</si>
  <si>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</si>
  <si>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</si>
  <si>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</si>
  <si>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</si>
  <si>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</si>
  <si>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</si>
  <si>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</si>
  <si>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</si>
  <si>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</si>
  <si>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</si>
  <si>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</si>
  <si>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</si>
  <si>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</si>
  <si>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</si>
  <si>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</si>
  <si>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</si>
  <si>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</si>
  <si>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</si>
  <si>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</si>
  <si>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</si>
  <si>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</si>
  <si>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</si>
  <si>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</si>
  <si>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</si>
  <si>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</si>
  <si>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</si>
  <si>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</si>
  <si>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</si>
  <si>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</si>
  <si>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</si>
  <si>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</si>
  <si>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</si>
  <si>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</si>
  <si>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</si>
  <si>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</si>
  <si>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</si>
  <si>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</si>
  <si>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</si>
  <si>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</si>
  <si>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</si>
  <si>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</si>
  <si>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</si>
  <si>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</si>
  <si>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</si>
  <si>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</si>
  <si>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</si>
  <si>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</si>
  <si>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</si>
  <si>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</si>
  <si>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</si>
  <si>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</si>
  <si>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</si>
  <si>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</si>
  <si>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</si>
  <si>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</si>
  <si>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</si>
  <si>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</si>
  <si>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</si>
  <si>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</si>
  <si>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</si>
  <si>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</si>
  <si>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</si>
  <si>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</si>
  <si>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</si>
  <si>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</si>
  <si>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</si>
  <si>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</si>
  <si>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</si>
  <si>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</si>
  <si>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</si>
  <si>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</si>
  <si>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</si>
  <si>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</si>
  <si>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</si>
  <si>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</si>
  <si>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</si>
  <si>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</si>
  <si>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</si>
  <si>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</si>
  <si>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</si>
  <si>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</si>
  <si>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</si>
  <si>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</si>
  <si>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</si>
  <si>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</si>
  <si>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</si>
  <si>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</si>
  <si>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</si>
  <si>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</si>
  <si>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</si>
  <si>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</si>
  <si>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</si>
  <si>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</si>
  <si>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</si>
  <si>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</si>
  <si>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</si>
  <si>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</si>
  <si>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</si>
  <si>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</si>
  <si>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</si>
  <si>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</si>
  <si>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</si>
  <si>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</si>
  <si>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</si>
  <si>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</si>
  <si>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</si>
  <si>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</si>
  <si>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</si>
  <si>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</si>
  <si>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</si>
  <si>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</si>
  <si>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</si>
  <si>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</si>
  <si>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</si>
  <si>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</si>
  <si>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</si>
  <si>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</si>
  <si>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</si>
  <si>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</si>
  <si>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</si>
  <si>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</si>
  <si>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</si>
  <si>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</si>
  <si>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</si>
  <si>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</si>
  <si>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</si>
  <si>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</si>
  <si>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</si>
  <si>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</si>
  <si>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</si>
  <si>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</si>
  <si>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</si>
  <si>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</si>
  <si>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</si>
  <si>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</si>
  <si>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</si>
  <si>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</si>
  <si>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</si>
  <si>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</si>
  <si>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</si>
  <si>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</si>
  <si>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</si>
  <si>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</si>
  <si>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</si>
  <si>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</si>
  <si>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</si>
  <si>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</si>
  <si>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</si>
  <si>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</si>
  <si>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</si>
  <si>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</si>
  <si>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</si>
  <si>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</si>
  <si>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</si>
  <si>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</si>
  <si>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</si>
  <si>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</si>
  <si>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</si>
  <si>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</si>
  <si>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</si>
  <si>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</si>
  <si>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</si>
  <si>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</si>
  <si>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</si>
  <si>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</si>
  <si>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</si>
  <si>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</si>
  <si>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</si>
  <si>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</si>
  <si>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</si>
  <si>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</si>
  <si>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</si>
  <si>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</si>
  <si>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</si>
  <si>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</si>
  <si>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</si>
  <si>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</si>
  <si>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</si>
  <si>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</si>
  <si>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</si>
  <si>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</si>
  <si>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</si>
  <si>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</si>
  <si>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</si>
  <si>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</si>
  <si>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</si>
  <si>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</si>
  <si>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</si>
  <si>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</si>
  <si>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</si>
  <si>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</si>
  <si>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</si>
  <si>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</si>
  <si>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</si>
  <si>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</si>
  <si>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</si>
  <si>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</si>
  <si>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</si>
  <si>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</si>
  <si>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</si>
  <si>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</si>
  <si>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</si>
  <si>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</si>
  <si>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</si>
  <si>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</si>
  <si>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</si>
  <si>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</si>
  <si>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</si>
  <si>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</si>
  <si>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</si>
  <si>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</si>
  <si>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</si>
  <si>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</si>
  <si>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</si>
  <si>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</si>
  <si>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</si>
  <si>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</si>
  <si>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</si>
  <si>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</si>
  <si>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</si>
  <si>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</si>
  <si>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</si>
  <si>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</si>
  <si>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</si>
  <si>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</si>
  <si>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</si>
  <si>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</si>
  <si>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</si>
  <si>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</si>
  <si>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</si>
  <si>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</si>
  <si>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</si>
  <si>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</si>
  <si>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</si>
  <si>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</si>
  <si>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</si>
  <si>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</si>
  <si>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</si>
  <si>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</si>
  <si>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</si>
  <si>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</si>
  <si>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</si>
  <si>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</si>
  <si>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</si>
  <si>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</si>
  <si>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</si>
  <si>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</si>
  <si>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</si>
  <si>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</si>
  <si>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</si>
  <si>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</si>
  <si>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</si>
  <si>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</si>
  <si>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</si>
  <si>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</si>
  <si>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</si>
  <si>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</si>
  <si>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</si>
  <si>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</si>
  <si>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</si>
  <si>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</si>
  <si>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</si>
  <si>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</si>
  <si>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</si>
  <si>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</si>
  <si>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</si>
  <si>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</si>
  <si>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</si>
  <si>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</si>
  <si>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</si>
  <si>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</si>
  <si>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</si>
  <si>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</si>
  <si>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</si>
  <si>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</si>
  <si>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</si>
  <si>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</si>
  <si>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</si>
  <si>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</si>
  <si>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</si>
  <si>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</si>
  <si>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</si>
  <si>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</si>
  <si>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</si>
  <si>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</si>
  <si>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</si>
  <si>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</si>
  <si>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</si>
  <si>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</si>
  <si>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</si>
  <si>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</si>
  <si>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</si>
  <si>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</si>
  <si>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</si>
  <si>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</si>
  <si>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</si>
  <si>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</si>
  <si>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</si>
  <si>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</si>
  <si>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</si>
  <si>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</si>
  <si>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</si>
  <si>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</si>
  <si>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</si>
  <si>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</si>
  <si>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</si>
  <si>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</si>
  <si>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</si>
  <si>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</si>
  <si>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</si>
  <si>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</si>
  <si>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</si>
  <si>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</si>
  <si>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</si>
  <si>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</si>
  <si>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</si>
  <si>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</si>
  <si>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</si>
  <si>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</si>
  <si>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</si>
  <si>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</si>
  <si>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</si>
  <si>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</si>
  <si>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</si>
  <si>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</si>
  <si>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</si>
  <si>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</si>
  <si>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</si>
  <si>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</si>
  <si>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</si>
  <si>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</si>
  <si>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</si>
  <si>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</si>
  <si>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</si>
  <si>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</si>
  <si>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</si>
  <si>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</si>
  <si>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</si>
  <si>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</si>
  <si>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</si>
  <si>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</si>
  <si>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</si>
  <si>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</si>
  <si>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</si>
  <si>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</si>
  <si>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</si>
  <si>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</si>
  <si>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</si>
  <si>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</si>
  <si>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</si>
  <si>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</si>
  <si>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</si>
  <si>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</si>
  <si>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</si>
  <si>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</si>
  <si>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</si>
  <si>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</si>
  <si>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</si>
  <si>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</si>
  <si>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</si>
  <si>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</si>
  <si>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</si>
  <si>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</si>
  <si>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</si>
  <si>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</si>
  <si>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</si>
  <si>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</si>
  <si>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</si>
  <si>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</si>
  <si>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</si>
  <si>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</si>
  <si>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</si>
  <si>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</si>
  <si>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</si>
  <si>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</si>
  <si>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</si>
  <si>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</si>
  <si>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</si>
  <si>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</si>
  <si>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</si>
  <si>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</si>
  <si>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</si>
  <si>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</si>
  <si>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</si>
  <si>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</si>
  <si>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</si>
  <si>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</si>
  <si>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</si>
  <si>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</si>
  <si>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</si>
  <si>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</si>
  <si>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</si>
  <si>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</si>
  <si>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</si>
  <si>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</si>
  <si>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</si>
  <si>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</si>
  <si>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</si>
  <si>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</si>
  <si>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</si>
  <si>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</si>
  <si>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</si>
  <si>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</si>
  <si>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</si>
  <si>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</si>
  <si>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</si>
  <si>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</si>
  <si>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</si>
  <si>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</si>
  <si>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</si>
  <si>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</si>
  <si>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</si>
  <si>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</si>
  <si>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</si>
  <si>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</si>
  <si>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</si>
  <si>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</si>
  <si>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</si>
  <si>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</si>
  <si>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</si>
  <si>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</si>
  <si>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</si>
  <si>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</si>
  <si>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</si>
  <si>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</si>
  <si>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</si>
  <si>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</si>
  <si>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</si>
  <si>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</si>
  <si>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</si>
  <si>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</si>
  <si>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</si>
  <si>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</si>
  <si>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</si>
  <si>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</si>
  <si>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</si>
  <si>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</si>
  <si>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</si>
  <si>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</si>
  <si>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</si>
  <si>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</si>
  <si>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</si>
  <si>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</si>
  <si>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</si>
  <si>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</si>
  <si>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</si>
  <si>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</si>
  <si>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</si>
  <si>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</si>
  <si>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</si>
  <si>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</si>
  <si>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</si>
  <si>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</si>
  <si>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</si>
  <si>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</si>
  <si>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</si>
  <si>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</si>
  <si>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</si>
  <si>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</si>
  <si>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</si>
  <si>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</si>
  <si>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</si>
  <si>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</si>
  <si>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</si>
  <si>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</si>
  <si>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</si>
  <si>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</si>
  <si>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</si>
  <si>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</si>
  <si>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</si>
  <si>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</si>
  <si>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</si>
  <si>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</si>
  <si>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</si>
  <si>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</si>
  <si>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</si>
  <si>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</si>
  <si>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</si>
  <si>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</si>
  <si>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</si>
  <si>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</si>
  <si>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</si>
  <si>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</si>
  <si>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</si>
  <si>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</si>
  <si>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</si>
  <si>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</si>
  <si>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</si>
  <si>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</si>
  <si>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</si>
  <si>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</si>
  <si>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</si>
  <si>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</si>
  <si>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</si>
  <si>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</si>
  <si>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</si>
  <si>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</si>
  <si>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</si>
  <si>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</si>
  <si>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</si>
  <si>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</si>
  <si>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</si>
  <si>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</si>
  <si>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</si>
  <si>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</si>
  <si>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</si>
  <si>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</si>
  <si>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</si>
  <si>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</si>
  <si>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</si>
  <si>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</si>
  <si>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</si>
  <si>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</si>
  <si>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</si>
  <si>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</si>
  <si>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</si>
  <si>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</si>
  <si>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</si>
  <si>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</si>
  <si>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</si>
  <si>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</si>
  <si>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</si>
  <si>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</si>
  <si>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</si>
  <si>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</si>
  <si>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</si>
  <si>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</si>
  <si>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</si>
  <si>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</si>
  <si>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</si>
  <si>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</si>
  <si>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</si>
  <si>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</si>
  <si>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</si>
  <si>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</si>
  <si>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</si>
  <si>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</si>
  <si>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</si>
  <si>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</si>
  <si>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</si>
  <si>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</si>
  <si>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</si>
  <si>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</si>
  <si>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</si>
  <si>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</si>
  <si>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</si>
  <si>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</si>
  <si>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</si>
  <si>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</si>
  <si>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</si>
  <si>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</si>
  <si>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</si>
  <si>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</si>
  <si>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</si>
  <si>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</si>
  <si>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</si>
  <si>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</si>
  <si>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</si>
  <si>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</si>
  <si>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</si>
  <si>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</si>
  <si>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</si>
  <si>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</si>
  <si>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</si>
  <si>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</si>
  <si>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</si>
  <si>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</si>
  <si>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</si>
  <si>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</si>
  <si>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</si>
  <si>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</si>
  <si>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</si>
  <si>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</si>
  <si>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</si>
  <si>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</si>
  <si>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</si>
  <si>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</si>
  <si>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</si>
  <si>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</si>
  <si>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</si>
  <si>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</si>
  <si>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</si>
  <si>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</si>
  <si>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</si>
  <si>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</si>
  <si>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</si>
  <si>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</si>
  <si>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</si>
  <si>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</si>
  <si>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</si>
  <si>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</si>
  <si>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</si>
  <si>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</si>
  <si>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</si>
  <si>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</si>
  <si>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</si>
  <si>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</si>
  <si>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</si>
  <si>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</si>
  <si>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</si>
  <si>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</si>
  <si>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</si>
  <si>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</si>
  <si>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</si>
  <si>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</si>
  <si>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</si>
  <si>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</si>
  <si>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</si>
  <si>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</si>
  <si>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</si>
  <si>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</si>
  <si>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</si>
  <si>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</si>
  <si>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</si>
  <si>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</si>
  <si>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</si>
  <si>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</si>
  <si>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</si>
  <si>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</si>
  <si>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</si>
  <si>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</si>
  <si>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</si>
  <si>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</si>
  <si>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</si>
  <si>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</si>
  <si>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</si>
  <si>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</si>
  <si>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</si>
  <si>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</si>
  <si>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</si>
  <si>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</si>
  <si>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</si>
  <si>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</si>
  <si>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</si>
  <si>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</si>
  <si>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</si>
  <si>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</si>
  <si>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</si>
  <si>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</si>
  <si>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</si>
  <si>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</si>
  <si>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</si>
  <si>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</si>
  <si>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</si>
  <si>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</si>
  <si>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</si>
  <si>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</si>
  <si>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</si>
  <si>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</si>
  <si>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</si>
  <si>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</si>
  <si>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</si>
  <si>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</si>
  <si>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</si>
  <si>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</si>
  <si>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</si>
  <si>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</si>
  <si>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</si>
  <si>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</si>
  <si>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</si>
  <si>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</si>
  <si>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</si>
  <si>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</si>
  <si>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</si>
  <si>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</si>
  <si>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</si>
  <si>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</si>
  <si>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</si>
  <si>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</si>
  <si>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</si>
  <si>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</si>
  <si>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</si>
  <si>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</si>
  <si>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</si>
  <si>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</si>
  <si>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</si>
  <si>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</si>
  <si>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</si>
  <si>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</si>
  <si>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</si>
  <si>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</si>
  <si>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</si>
  <si>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</si>
  <si>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</si>
  <si>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</si>
  <si>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</si>
  <si>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</si>
  <si>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</si>
  <si>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</si>
  <si>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</si>
  <si>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</si>
  <si>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</si>
  <si>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</si>
  <si>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</si>
  <si>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</si>
  <si>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</si>
  <si>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</si>
  <si>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</si>
  <si>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</si>
  <si>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</si>
  <si>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</si>
  <si>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</si>
  <si>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</si>
  <si>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</si>
  <si>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</si>
  <si>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</si>
  <si>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</si>
  <si>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</si>
  <si>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</si>
  <si>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</si>
  <si>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</si>
  <si>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</si>
  <si>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</si>
  <si>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</si>
  <si>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</si>
  <si>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</si>
  <si>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</si>
  <si>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</si>
  <si>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</si>
  <si>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</si>
  <si>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</si>
  <si>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</si>
  <si>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</si>
  <si>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</si>
  <si>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</si>
  <si>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</si>
  <si>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</si>
  <si>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</si>
  <si>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</si>
  <si>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</si>
  <si>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</si>
  <si>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</si>
  <si>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</si>
  <si>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</si>
  <si>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</si>
  <si>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</si>
  <si>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</si>
  <si>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</si>
  <si>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</si>
  <si>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</si>
  <si>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</si>
  <si>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</si>
  <si>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</si>
  <si>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</si>
  <si>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</si>
  <si>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</si>
  <si>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</si>
  <si>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</si>
  <si>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</si>
  <si>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</si>
  <si>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</si>
  <si>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</si>
  <si>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</si>
  <si>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</si>
  <si>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</si>
  <si>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</si>
  <si>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</si>
  <si>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</si>
  <si>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</si>
  <si>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</si>
  <si>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</si>
  <si>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</si>
  <si>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</si>
  <si>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</si>
  <si>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</si>
  <si>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</si>
  <si>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</si>
  <si>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</si>
  <si>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</si>
  <si>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</si>
  <si>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</si>
  <si>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</si>
  <si>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</si>
  <si>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</si>
  <si>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</si>
  <si>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</si>
  <si>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</si>
  <si>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</si>
  <si>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</si>
  <si>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</si>
  <si>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</si>
  <si>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</si>
  <si>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</si>
  <si>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</si>
  <si>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</si>
  <si>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</si>
  <si>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</si>
  <si>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</si>
  <si>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</si>
  <si>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</si>
  <si>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</si>
  <si>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</si>
  <si>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</si>
  <si>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</si>
  <si>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</si>
  <si>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</si>
  <si>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</si>
  <si>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</si>
  <si>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</si>
  <si>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</si>
  <si>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</si>
  <si>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</si>
  <si>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</si>
  <si>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</si>
  <si>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</si>
  <si>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</si>
  <si>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</si>
  <si>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</si>
  <si>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</si>
  <si>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</si>
  <si>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</si>
  <si>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</si>
  <si>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</si>
  <si>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</si>
  <si>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</si>
  <si>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</si>
  <si>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</si>
  <si>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</si>
  <si>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</si>
  <si>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</si>
  <si>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</si>
  <si>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</si>
  <si>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</si>
  <si>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</si>
  <si>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</si>
  <si>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</si>
  <si>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</si>
  <si>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</si>
  <si>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</si>
  <si>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</si>
  <si>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</si>
  <si>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</si>
  <si>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</si>
  <si>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</si>
  <si>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</si>
  <si>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</si>
  <si>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</si>
  <si>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</si>
  <si>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</si>
  <si>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</si>
  <si>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</si>
  <si>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</si>
  <si>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</si>
  <si>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</si>
  <si>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</si>
  <si>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</si>
  <si>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</si>
  <si>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</si>
  <si>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</si>
  <si>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</si>
  <si>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</si>
  <si>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</si>
  <si>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</si>
  <si>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</si>
  <si>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</si>
  <si>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</si>
  <si>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</si>
  <si>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</si>
  <si>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</si>
  <si>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</si>
  <si>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</si>
  <si>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</si>
  <si>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</si>
  <si>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</si>
  <si>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</si>
  <si>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</si>
  <si>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</si>
  <si>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</si>
  <si>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</si>
  <si>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</si>
  <si>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</si>
  <si>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</si>
  <si>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</si>
  <si>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</si>
  <si>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</si>
  <si>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</si>
  <si>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</si>
  <si>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</si>
  <si>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</si>
  <si>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</si>
  <si>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</si>
  <si>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</si>
  <si>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</si>
  <si>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</si>
  <si>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</si>
  <si>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</si>
  <si>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</si>
  <si>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</si>
  <si>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</si>
  <si>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</si>
  <si>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</si>
  <si>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</si>
  <si>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</si>
  <si>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</si>
  <si>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</si>
  <si>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</si>
  <si>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</si>
  <si>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</si>
  <si>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</si>
  <si>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</si>
  <si>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</si>
  <si>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</si>
  <si>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</si>
  <si>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</si>
  <si>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</si>
  <si>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</si>
  <si>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</si>
  <si>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</si>
  <si>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</si>
  <si>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</si>
  <si>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</si>
  <si>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</si>
  <si>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</si>
  <si>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</si>
  <si>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</si>
  <si>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</si>
  <si>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</si>
  <si>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</si>
  <si>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</si>
  <si>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</si>
  <si>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</si>
  <si>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</si>
  <si>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</si>
  <si>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</si>
  <si>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</si>
  <si>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</si>
  <si>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</si>
  <si>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</si>
  <si>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</si>
  <si>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</si>
  <si>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</si>
  <si>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</si>
  <si>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</si>
  <si>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</si>
  <si>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</si>
  <si>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</si>
  <si>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</si>
  <si>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</si>
  <si>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</si>
  <si>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</si>
  <si>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</si>
  <si>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</si>
  <si>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</si>
  <si>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</si>
  <si>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</si>
  <si>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</si>
  <si>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</si>
  <si>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</si>
  <si>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</si>
  <si>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</si>
  <si>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</si>
  <si>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</si>
  <si>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</si>
  <si>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</si>
  <si>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</si>
  <si>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</si>
  <si>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</si>
  <si>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</si>
  <si>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</si>
  <si>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</si>
  <si>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</si>
  <si>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</si>
  <si>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</si>
  <si>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</si>
  <si>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</si>
  <si>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</si>
  <si>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</si>
  <si>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</si>
  <si>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</si>
  <si>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</si>
  <si>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</si>
  <si>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</si>
  <si>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</si>
  <si>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</si>
  <si>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</si>
  <si>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</si>
  <si>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</si>
  <si>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</si>
  <si>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</si>
  <si>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</si>
  <si>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</si>
  <si>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</si>
  <si>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</si>
  <si>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</si>
  <si>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</si>
  <si>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</si>
  <si>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</si>
  <si>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</si>
  <si>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</si>
  <si>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</si>
  <si>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</si>
  <si>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</si>
  <si>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</si>
  <si>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</si>
  <si>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</si>
  <si>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</si>
  <si>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</si>
  <si>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</si>
  <si>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</si>
  <si>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</si>
  <si>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</si>
  <si>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</si>
  <si>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</si>
  <si>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</si>
  <si>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</si>
  <si>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</si>
  <si>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</si>
  <si>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</si>
  <si>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</si>
  <si>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</si>
  <si>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</si>
  <si>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</si>
  <si>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</si>
  <si>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</si>
  <si>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</si>
  <si>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</si>
  <si>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</si>
  <si>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</si>
  <si>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</si>
  <si>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</si>
  <si>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</si>
  <si>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</si>
  <si>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</si>
  <si>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</si>
  <si>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</si>
  <si>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</si>
  <si>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</si>
  <si>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</si>
  <si>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</si>
  <si>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</si>
  <si>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</si>
  <si>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</si>
  <si>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</si>
  <si>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</si>
  <si>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</si>
  <si>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</si>
  <si>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</si>
  <si>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</si>
  <si>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</si>
  <si>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</si>
  <si>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</si>
  <si>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</si>
  <si>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</si>
  <si>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</si>
  <si>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</si>
  <si>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</si>
  <si>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</si>
  <si>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</si>
  <si>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</si>
  <si>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</si>
  <si>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</si>
  <si>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</si>
  <si>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</si>
  <si>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</si>
  <si>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</si>
  <si>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</si>
  <si>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</si>
  <si>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</si>
  <si>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</si>
  <si>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</si>
  <si>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</si>
  <si>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</si>
  <si>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</si>
  <si>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</si>
  <si>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</si>
  <si>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</si>
  <si>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</si>
  <si>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</si>
  <si>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</si>
  <si>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</si>
  <si>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</si>
  <si>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</si>
  <si>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</si>
  <si>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</si>
  <si>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</si>
  <si>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</si>
  <si>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</si>
  <si>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</si>
  <si>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</si>
  <si>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</si>
  <si>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</si>
  <si>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</si>
  <si>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</si>
  <si>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</si>
  <si>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</si>
  <si>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</si>
  <si>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</si>
  <si>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</si>
  <si>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</si>
  <si>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</si>
  <si>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</si>
  <si>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</si>
  <si>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</si>
  <si>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</si>
  <si>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</si>
  <si>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</si>
  <si>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</si>
  <si>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</si>
  <si>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</si>
  <si>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</si>
  <si>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</si>
  <si>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</si>
  <si>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</si>
  <si>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</si>
  <si>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</si>
  <si>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</si>
  <si>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</si>
  <si>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</si>
  <si>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</si>
  <si>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</si>
  <si>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</si>
  <si>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</si>
  <si>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</si>
  <si>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</si>
  <si>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</si>
  <si>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</si>
  <si>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</si>
  <si>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</si>
  <si>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</si>
  <si>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</si>
  <si>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</si>
  <si>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</si>
  <si>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</si>
  <si>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</si>
  <si>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</si>
  <si>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</si>
  <si>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</si>
  <si>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</si>
  <si>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</si>
  <si>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</si>
  <si>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</si>
  <si>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</si>
  <si>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</si>
  <si>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</si>
  <si>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</si>
  <si>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</si>
  <si>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</si>
  <si>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</si>
  <si>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</si>
  <si>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</si>
  <si>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</si>
  <si>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</si>
  <si>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</si>
  <si>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</si>
  <si>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</si>
  <si>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</si>
  <si>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</si>
  <si>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</si>
  <si>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</si>
  <si>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</si>
  <si>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</si>
  <si>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</si>
  <si>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</si>
  <si>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</si>
  <si>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</si>
  <si>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</si>
  <si>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</si>
  <si>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</si>
  <si>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</si>
  <si>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</si>
  <si>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</si>
  <si>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</si>
  <si>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</si>
  <si>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</si>
  <si>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</si>
  <si>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</si>
  <si>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</si>
  <si>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</si>
  <si>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</si>
  <si>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</si>
  <si>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</si>
  <si>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</si>
  <si>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</si>
  <si>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</si>
  <si>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</si>
  <si>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</si>
  <si>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</si>
  <si>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</si>
  <si>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</si>
  <si>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</si>
  <si>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</si>
  <si>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</si>
  <si>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</si>
  <si>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</si>
  <si>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</si>
  <si>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</si>
  <si>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</si>
  <si>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</si>
  <si>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</si>
  <si>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</si>
  <si>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</si>
  <si>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</si>
  <si>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</si>
  <si>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</si>
  <si>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</si>
  <si>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</si>
  <si>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</si>
  <si>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</si>
  <si>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</si>
  <si>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</si>
  <si>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</si>
  <si>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</si>
  <si>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</si>
  <si>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</si>
  <si>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</si>
  <si>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</si>
  <si>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</si>
  <si>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</si>
  <si>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</si>
  <si>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</si>
  <si>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</si>
  <si>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</si>
  <si>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</si>
  <si>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</si>
  <si>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</si>
  <si>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</si>
  <si>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</si>
  <si>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</si>
  <si>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</si>
  <si>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</si>
  <si>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</si>
  <si>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</si>
  <si>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</si>
  <si>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</si>
  <si>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</si>
  <si>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</si>
  <si>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</si>
  <si>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</si>
  <si>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</si>
  <si>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</si>
  <si>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</si>
  <si>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</si>
  <si>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</si>
  <si>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</si>
  <si>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</si>
  <si>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</si>
  <si>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</si>
  <si>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</si>
  <si>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</si>
  <si>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</si>
  <si>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</si>
  <si>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</si>
  <si>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</si>
  <si>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</si>
  <si>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</si>
  <si>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</si>
  <si>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</si>
  <si>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</si>
  <si>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</si>
  <si>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</si>
  <si>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</si>
  <si>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</si>
  <si>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</si>
  <si>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</si>
  <si>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</si>
  <si>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</si>
  <si>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</si>
  <si>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</si>
  <si>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</si>
  <si>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</si>
  <si>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</si>
  <si>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</si>
  <si>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</si>
  <si>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</si>
  <si>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</si>
  <si>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</si>
  <si>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</si>
  <si>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</si>
  <si>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</si>
  <si>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</si>
  <si>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</si>
  <si>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</si>
  <si>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</si>
  <si>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</si>
  <si>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</si>
  <si>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</si>
  <si>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</si>
  <si>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</si>
  <si>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</si>
  <si>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</si>
  <si>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</si>
  <si>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</si>
  <si>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</si>
  <si>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</si>
  <si>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</si>
  <si>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</si>
  <si>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</si>
  <si>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</si>
  <si>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</si>
  <si>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</si>
  <si>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</si>
  <si>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</si>
  <si>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</si>
  <si>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</si>
  <si>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</si>
  <si>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</si>
  <si>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</si>
  <si>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</si>
  <si>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</si>
  <si>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</si>
  <si>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</si>
  <si>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</si>
  <si>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</si>
  <si>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</si>
  <si>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</si>
  <si>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</si>
  <si>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</si>
  <si>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</si>
  <si>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</si>
  <si>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</si>
  <si>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</si>
  <si>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</si>
  <si>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</si>
  <si>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</si>
  <si>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</si>
  <si>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</si>
  <si>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</si>
  <si>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</si>
  <si>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</si>
  <si>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</si>
  <si>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</si>
  <si>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</si>
  <si>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</si>
  <si>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</si>
  <si>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</si>
  <si>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</si>
  <si>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</si>
  <si>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</si>
  <si>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</si>
  <si>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</si>
  <si>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</si>
  <si>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</si>
  <si>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</si>
  <si>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</si>
  <si>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</si>
  <si>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</si>
  <si>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</si>
  <si>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</si>
  <si>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</si>
  <si>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</si>
  <si>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</si>
  <si>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</si>
  <si>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</si>
  <si>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</si>
  <si>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</si>
  <si>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</si>
  <si>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</si>
  <si>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</si>
  <si>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</si>
  <si>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</si>
  <si>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</si>
  <si>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</si>
  <si>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</si>
  <si>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</si>
  <si>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</si>
  <si>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</si>
  <si>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</si>
  <si>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</si>
  <si>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</si>
  <si>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</si>
  <si>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</si>
  <si>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</si>
  <si>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</si>
  <si>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</si>
  <si>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</si>
  <si>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</si>
  <si>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</si>
  <si>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</si>
  <si>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</si>
  <si>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</si>
  <si>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</si>
  <si>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</si>
  <si>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</si>
  <si>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</si>
  <si>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</si>
  <si>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</si>
  <si>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</si>
  <si>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</si>
  <si>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</si>
  <si>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</si>
  <si>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</si>
  <si>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</si>
  <si>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</si>
  <si>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</si>
  <si>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</si>
  <si>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</si>
  <si>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</si>
  <si>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</si>
  <si>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</si>
  <si>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</si>
  <si>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</si>
  <si>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</si>
  <si>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</si>
  <si>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</si>
  <si>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</si>
  <si>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</si>
  <si>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</si>
  <si>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</si>
  <si>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</si>
  <si>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</si>
  <si>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</si>
  <si>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</si>
  <si>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</si>
  <si>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</si>
  <si>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</si>
  <si>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</si>
  <si>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</si>
  <si>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</si>
  <si>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</si>
  <si>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</si>
  <si>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</si>
  <si>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</si>
  <si>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</si>
  <si>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</si>
  <si>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</si>
  <si>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</si>
  <si>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</si>
  <si>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</si>
  <si>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</si>
  <si>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</si>
  <si>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</si>
  <si>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</si>
  <si>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</si>
  <si>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</si>
  <si>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</si>
  <si>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</si>
  <si>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</si>
  <si>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</si>
  <si>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</si>
  <si>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</si>
  <si>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</si>
  <si>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</si>
  <si>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</si>
  <si>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</si>
  <si>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</si>
  <si>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</si>
  <si>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</si>
  <si>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</si>
  <si>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</si>
  <si>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</si>
  <si>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</si>
  <si>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</si>
  <si>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</si>
  <si>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</si>
  <si>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</si>
  <si>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</si>
  <si>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</si>
  <si>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</si>
  <si>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</si>
  <si>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</si>
  <si>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</si>
  <si>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</si>
  <si>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</si>
  <si>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</si>
  <si>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</si>
  <si>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</si>
  <si>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</si>
  <si>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</si>
  <si>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</si>
  <si>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</si>
  <si>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</si>
  <si>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</si>
  <si>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</si>
  <si>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</si>
  <si>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</si>
  <si>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</si>
  <si>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</si>
  <si>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</si>
  <si>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</si>
  <si>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</si>
  <si>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</si>
  <si>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</si>
  <si>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</si>
  <si>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</si>
  <si>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</si>
  <si>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</si>
  <si>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</si>
  <si>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</si>
  <si>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</si>
  <si>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</si>
  <si>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</si>
  <si>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</si>
  <si>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</si>
  <si>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</si>
  <si>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</si>
  <si>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</si>
  <si>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</si>
  <si>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</si>
  <si>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</si>
  <si>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</si>
  <si>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</si>
  <si>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</si>
  <si>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</si>
  <si>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</si>
  <si>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</si>
  <si>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</si>
  <si>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</si>
  <si>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</si>
  <si>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</si>
  <si>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</si>
  <si>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</si>
  <si>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</si>
  <si>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</si>
  <si>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</si>
  <si>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</si>
  <si>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</si>
  <si>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</si>
  <si>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</si>
  <si>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</si>
  <si>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</si>
  <si>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</si>
  <si>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</si>
  <si>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</si>
  <si>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</si>
  <si>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</si>
  <si>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</si>
  <si>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</si>
  <si>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</si>
  <si>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</si>
  <si>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</si>
  <si>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</si>
  <si>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</si>
  <si>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</si>
  <si>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</si>
  <si>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</si>
  <si>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</si>
  <si>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</si>
  <si>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</si>
  <si>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</si>
  <si>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</si>
  <si>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</si>
  <si>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</si>
  <si>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</si>
  <si>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</si>
  <si>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</si>
  <si>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</si>
  <si>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</si>
  <si>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</si>
  <si>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</si>
  <si>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</si>
  <si>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</si>
  <si>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</si>
  <si>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</si>
  <si>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</si>
  <si>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</si>
  <si>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</si>
  <si>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</si>
  <si>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</si>
  <si>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</si>
  <si>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</si>
  <si>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</si>
  <si>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</si>
  <si>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</si>
  <si>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</si>
  <si>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</si>
  <si>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</si>
  <si>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</si>
  <si>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</si>
  <si>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</si>
  <si>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</si>
  <si>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</si>
  <si>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</si>
  <si>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</si>
  <si>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</si>
  <si>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</si>
  <si>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</si>
  <si>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</si>
  <si>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</si>
  <si>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</si>
  <si>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</si>
  <si>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</si>
  <si>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</si>
  <si>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</si>
  <si>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</si>
  <si>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</si>
  <si>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</si>
  <si>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</si>
  <si>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</si>
  <si>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</si>
  <si>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</si>
  <si>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</si>
  <si>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</si>
  <si>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</si>
  <si>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</si>
  <si>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</si>
  <si>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</si>
  <si>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</si>
  <si>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</si>
  <si>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</si>
  <si>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</si>
  <si>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</si>
  <si>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</si>
  <si>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</si>
  <si>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</si>
  <si>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</si>
  <si>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</si>
  <si>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</si>
  <si>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</si>
  <si>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</si>
  <si>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</si>
  <si>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</si>
  <si>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</si>
  <si>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</si>
  <si>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</si>
  <si>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</si>
  <si>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</si>
  <si>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</si>
  <si>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</si>
  <si>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</si>
  <si>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</si>
  <si>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</si>
  <si>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</si>
  <si>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</si>
  <si>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</si>
  <si>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</si>
  <si>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</si>
  <si>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</si>
  <si>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</si>
  <si>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</si>
  <si>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</si>
  <si>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</si>
  <si>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</si>
  <si>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</si>
  <si>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</si>
  <si>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</si>
  <si>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</si>
  <si>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</si>
  <si>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</si>
  <si>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</si>
  <si>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</si>
  <si>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</si>
  <si>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</si>
  <si>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</si>
  <si>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</si>
  <si>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</si>
  <si>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</si>
  <si>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</si>
  <si>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</si>
  <si>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</si>
  <si>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</si>
  <si>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</si>
  <si>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</si>
  <si>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</si>
  <si>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</si>
  <si>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</si>
  <si>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</si>
  <si>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</si>
  <si>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</si>
  <si>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</si>
  <si>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</si>
  <si>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</si>
  <si>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</si>
  <si>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</si>
  <si>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</si>
  <si>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</si>
  <si>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</si>
  <si>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</si>
  <si>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</si>
  <si>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</si>
  <si>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</si>
  <si>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</si>
  <si>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</si>
  <si>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</si>
  <si>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</si>
  <si>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</si>
  <si>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</si>
  <si>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</si>
  <si>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</si>
  <si>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</si>
  <si>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</si>
  <si>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</si>
  <si>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</si>
  <si>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</si>
  <si>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</si>
  <si>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</si>
  <si>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</si>
  <si>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</si>
  <si>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</si>
  <si>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</si>
  <si>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</si>
  <si>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</si>
  <si>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</si>
  <si>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</si>
  <si>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</si>
  <si>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</si>
  <si>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</si>
  <si>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</si>
  <si>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</si>
  <si>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</si>
  <si>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</si>
  <si>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</si>
  <si>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</si>
  <si>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</si>
  <si>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</si>
  <si>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</si>
  <si>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</si>
  <si>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</si>
  <si>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</si>
  <si>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</si>
  <si>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</si>
  <si>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</si>
  <si>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</si>
  <si>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</si>
  <si>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</si>
  <si>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</si>
  <si>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</si>
  <si>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</si>
  <si>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</si>
  <si>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</si>
  <si>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</si>
  <si>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</si>
  <si>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</si>
  <si>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</si>
  <si>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</si>
  <si>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</si>
  <si>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</si>
  <si>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</si>
  <si>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</si>
  <si>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</si>
  <si>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</si>
  <si>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</si>
  <si>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</si>
  <si>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</si>
  <si>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</si>
  <si>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</si>
  <si>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</si>
  <si>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</si>
  <si>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</si>
  <si>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</si>
  <si>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</si>
  <si>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</si>
  <si>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</si>
  <si>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</si>
  <si>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</si>
  <si>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</si>
  <si>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</si>
  <si>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</si>
  <si>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</si>
  <si>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</si>
  <si>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</si>
  <si>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</si>
  <si>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</si>
  <si>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</si>
  <si>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</si>
  <si>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</si>
  <si>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</si>
  <si>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</si>
  <si>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</si>
  <si>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</si>
  <si>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</si>
  <si>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</si>
  <si>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</si>
  <si>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</si>
  <si>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</si>
  <si>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</si>
  <si>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</si>
  <si>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</si>
  <si>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</si>
  <si>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</si>
  <si>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</si>
  <si>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</si>
  <si>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</si>
  <si>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</si>
  <si>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</si>
  <si>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</si>
  <si>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</si>
  <si>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</si>
  <si>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</si>
  <si>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</si>
  <si>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</si>
  <si>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</si>
  <si>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</si>
  <si>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</si>
  <si>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</si>
  <si>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</si>
  <si>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</si>
  <si>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</si>
  <si>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</si>
  <si>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</si>
  <si>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</si>
  <si>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</si>
  <si>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</si>
  <si>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</si>
  <si>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</si>
  <si>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</si>
  <si>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</si>
  <si>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</si>
  <si>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</si>
  <si>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</si>
  <si>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</si>
  <si>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</si>
  <si>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</si>
  <si>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</si>
  <si>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</si>
  <si>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</si>
  <si>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</si>
  <si>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</si>
  <si>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</si>
  <si>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</si>
  <si>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</si>
  <si>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</si>
  <si>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</si>
  <si>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</si>
  <si>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</si>
  <si>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</si>
  <si>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</si>
  <si>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</si>
  <si>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</si>
  <si>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</si>
  <si>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</si>
  <si>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</si>
  <si>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</si>
  <si>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</si>
  <si>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</si>
  <si>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</si>
  <si>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</si>
  <si>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</si>
  <si>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</si>
  <si>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</si>
  <si>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</si>
  <si>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</si>
  <si>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</si>
  <si>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</si>
  <si>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</si>
  <si>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</si>
  <si>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</si>
  <si>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</si>
  <si>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</si>
  <si>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</si>
  <si>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</si>
  <si>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</si>
  <si>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</si>
  <si>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</si>
  <si>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</si>
  <si>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</si>
  <si>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</si>
  <si>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</si>
  <si>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</si>
  <si>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</si>
  <si>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</si>
  <si>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</si>
  <si>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</si>
  <si>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</si>
  <si>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</si>
  <si>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</si>
  <si>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</si>
  <si>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</si>
  <si>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</si>
  <si>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</si>
  <si>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</si>
  <si>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</si>
  <si>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</si>
  <si>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</si>
  <si>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</si>
  <si>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</si>
  <si>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</si>
  <si>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</si>
  <si>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</si>
  <si>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</si>
  <si>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</si>
  <si>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</si>
  <si>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</si>
  <si>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</si>
  <si>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</si>
  <si>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</si>
  <si>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</si>
  <si>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</si>
  <si>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</si>
  <si>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</si>
  <si>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</si>
  <si>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</si>
  <si>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</si>
  <si>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</si>
  <si>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</si>
  <si>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</si>
  <si>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</si>
  <si>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</si>
  <si>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</si>
  <si>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</si>
  <si>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</si>
  <si>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</si>
  <si>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</si>
  <si>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</si>
  <si>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</si>
  <si>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</si>
  <si>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</si>
  <si>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</si>
  <si>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</si>
  <si>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</si>
  <si>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</si>
  <si>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</si>
  <si>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</si>
  <si>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</si>
  <si>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</si>
  <si>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</si>
  <si>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</si>
  <si>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</si>
  <si>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</si>
  <si>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</si>
  <si>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</si>
  <si>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</si>
  <si>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</si>
  <si>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</si>
  <si>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</si>
  <si>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</si>
  <si>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</si>
  <si>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</si>
  <si>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</si>
  <si>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</si>
  <si>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</si>
  <si>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</si>
  <si>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</si>
  <si>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</si>
  <si>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</si>
  <si>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</si>
  <si>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</si>
  <si>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</si>
  <si>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</si>
  <si>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</si>
  <si>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</si>
  <si>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</si>
  <si>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</si>
  <si>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</si>
  <si>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</si>
  <si>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</si>
  <si>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</si>
  <si>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</si>
  <si>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</si>
  <si>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</si>
  <si>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</si>
  <si>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</si>
  <si>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</si>
  <si>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</si>
  <si>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</si>
  <si>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</si>
  <si>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</si>
  <si>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</si>
  <si>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</si>
  <si>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</si>
  <si>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</si>
  <si>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</si>
  <si>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</si>
  <si>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</si>
  <si>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</si>
  <si>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</si>
  <si>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</si>
  <si>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</si>
  <si>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</si>
  <si>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</si>
  <si>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</si>
  <si>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</si>
  <si>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</si>
  <si>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</si>
  <si>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</si>
  <si>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</si>
  <si>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</si>
  <si>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</si>
  <si>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</si>
  <si>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</si>
  <si>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</si>
  <si>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</si>
  <si>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</si>
  <si>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</si>
  <si>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</si>
  <si>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</si>
  <si>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</si>
  <si>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</si>
  <si>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</si>
  <si>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</si>
  <si>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</si>
  <si>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</si>
  <si>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</si>
  <si>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</si>
  <si>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</si>
  <si>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</si>
  <si>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</si>
  <si>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</si>
  <si>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</si>
  <si>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</si>
  <si>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</si>
  <si>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</si>
  <si>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</si>
  <si>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</si>
  <si>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</si>
  <si>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</si>
  <si>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</si>
  <si>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</si>
  <si>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</si>
  <si>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</si>
  <si>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</si>
  <si>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</si>
  <si>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</si>
  <si>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</si>
  <si>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</si>
  <si>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</si>
  <si>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</si>
  <si>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</si>
  <si>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</si>
  <si>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</si>
  <si>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</si>
  <si>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</si>
  <si>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</si>
  <si>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</si>
  <si>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</si>
  <si>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</si>
  <si>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</si>
  <si>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</si>
  <si>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</si>
  <si>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</si>
  <si>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</si>
  <si>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</si>
  <si>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</si>
  <si>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</si>
  <si>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</si>
  <si>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</si>
  <si>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</si>
  <si>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</si>
  <si>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</si>
  <si>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</si>
  <si>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</si>
  <si>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</si>
  <si>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</si>
  <si>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</si>
  <si>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</si>
  <si>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</si>
  <si>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</si>
  <si>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</si>
  <si>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</si>
  <si>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</si>
  <si>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</si>
  <si>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</si>
  <si>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</si>
  <si>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</si>
  <si>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</si>
  <si>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</si>
  <si>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</si>
  <si>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</si>
  <si>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</si>
  <si>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</si>
  <si>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</si>
  <si>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</si>
  <si>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</si>
  <si>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</si>
  <si>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</si>
  <si>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</si>
  <si>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</si>
  <si>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</si>
  <si>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</si>
  <si>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</si>
  <si>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</si>
  <si>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</si>
  <si>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</si>
  <si>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</si>
  <si>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</si>
  <si>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</si>
  <si>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</si>
  <si>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</si>
  <si>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</si>
  <si>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</si>
  <si>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</si>
  <si>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</si>
  <si>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</si>
  <si>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</si>
  <si>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</si>
  <si>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</si>
  <si>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</si>
  <si>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</si>
  <si>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</si>
  <si>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</si>
  <si>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</si>
  <si>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</si>
  <si>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</si>
  <si>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</si>
  <si>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</si>
  <si>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</si>
  <si>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</si>
  <si>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</si>
  <si>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</si>
  <si>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</si>
  <si>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</si>
  <si>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</si>
  <si>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</si>
  <si>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</si>
  <si>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</si>
  <si>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</si>
  <si>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</si>
  <si>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</si>
  <si>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</si>
  <si>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</si>
  <si>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</si>
  <si>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</si>
  <si>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</si>
  <si>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</si>
  <si>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</si>
  <si>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</si>
  <si>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</si>
  <si>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</si>
  <si>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</si>
  <si>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</si>
  <si>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</si>
  <si>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</si>
  <si>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</si>
  <si>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</si>
  <si>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</si>
  <si>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</si>
  <si>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</si>
  <si>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</si>
  <si>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</si>
  <si>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</si>
  <si>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</si>
  <si>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</si>
  <si>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</si>
  <si>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</si>
  <si>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</si>
  <si>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</si>
  <si>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</si>
  <si>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</si>
  <si>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</si>
  <si>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</si>
  <si>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</si>
  <si>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</si>
  <si>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</si>
  <si>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</si>
  <si>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</si>
  <si>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</si>
  <si>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</si>
  <si>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</si>
  <si>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</si>
  <si>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</si>
  <si>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</si>
  <si>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</si>
  <si>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</si>
  <si>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</si>
  <si>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</si>
  <si>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</si>
  <si>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</si>
  <si>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</si>
  <si>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</si>
  <si>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</si>
  <si>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</si>
  <si>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</si>
  <si>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</si>
  <si>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</si>
  <si>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</si>
  <si>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</si>
  <si>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</si>
  <si>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</si>
  <si>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</si>
  <si>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</si>
  <si>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</si>
  <si>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</si>
  <si>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</si>
  <si>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</si>
  <si>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</si>
  <si>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</si>
  <si>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</si>
  <si>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</si>
  <si>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</si>
  <si>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</si>
  <si>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</si>
  <si>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</si>
  <si>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</si>
  <si>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</si>
  <si>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</si>
  <si>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</si>
  <si>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</si>
  <si>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</si>
  <si>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</si>
  <si>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</si>
  <si>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</si>
  <si>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</si>
  <si>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</si>
  <si>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</si>
  <si>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</si>
  <si>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</si>
  <si>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</si>
  <si>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</si>
  <si>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</si>
  <si>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</si>
  <si>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</si>
  <si>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</si>
  <si>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</si>
  <si>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</si>
  <si>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</si>
  <si>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</si>
  <si>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</si>
  <si>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</si>
  <si>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</si>
  <si>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</si>
  <si>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</si>
  <si>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</si>
  <si>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</si>
  <si>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</si>
  <si>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</si>
  <si>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</si>
  <si>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</si>
  <si>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</si>
  <si>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</si>
  <si>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</si>
  <si>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</si>
  <si>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</si>
  <si>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</si>
  <si>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</si>
  <si>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</si>
  <si>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</si>
  <si>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</si>
  <si>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</si>
  <si>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</si>
  <si>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</si>
  <si>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</si>
  <si>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</si>
  <si>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</si>
  <si>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</si>
  <si>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</si>
  <si>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</si>
  <si>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</si>
  <si>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</si>
  <si>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</si>
  <si>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</si>
  <si>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</si>
  <si>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</si>
  <si>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</si>
  <si>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</si>
  <si>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</si>
  <si>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</si>
  <si>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</si>
  <si>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</si>
  <si>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</si>
  <si>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</si>
  <si>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</si>
  <si>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</si>
  <si>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</si>
  <si>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</si>
  <si>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</si>
  <si>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</si>
  <si>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</si>
  <si>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</si>
  <si>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</si>
  <si>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</si>
  <si>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</si>
  <si>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</si>
  <si>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</si>
  <si>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</si>
  <si>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</si>
  <si>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</si>
  <si>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</si>
  <si>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</si>
  <si>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</si>
  <si>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</si>
  <si>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</si>
  <si>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</si>
  <si>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</si>
  <si>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</si>
  <si>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</si>
  <si>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</si>
  <si>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</si>
  <si>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</si>
  <si>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</si>
  <si>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</si>
  <si>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</si>
  <si>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</si>
  <si>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</si>
  <si>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</si>
  <si>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</si>
  <si>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</si>
  <si>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</si>
  <si>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</si>
  <si>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</si>
  <si>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</si>
  <si>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</si>
  <si>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</si>
  <si>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</si>
  <si>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</si>
  <si>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</si>
  <si>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</si>
  <si>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</si>
  <si>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</si>
  <si>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</si>
  <si>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</si>
  <si>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</si>
  <si>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</si>
  <si>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</si>
  <si>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</si>
  <si>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</si>
  <si>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</si>
  <si>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</si>
  <si>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</si>
  <si>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</si>
  <si>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</si>
  <si>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</si>
  <si>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</si>
  <si>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</si>
  <si>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</si>
  <si>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</si>
  <si>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</si>
  <si>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</si>
  <si>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</si>
  <si>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</si>
  <si>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</si>
  <si>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</si>
  <si>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</si>
  <si>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</si>
  <si>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</si>
  <si>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</si>
  <si>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</si>
  <si>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</si>
  <si>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</si>
  <si>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</si>
  <si>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</si>
  <si>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</si>
  <si>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</si>
  <si>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</si>
  <si>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</si>
  <si>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</si>
  <si>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</si>
  <si>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</si>
  <si>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</si>
  <si>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</si>
  <si>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</si>
  <si>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</si>
  <si>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</si>
  <si>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</si>
  <si>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</si>
  <si>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</si>
  <si>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</si>
  <si>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</si>
  <si>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</si>
  <si>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</si>
  <si>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</si>
  <si>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</si>
  <si>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</si>
  <si>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</si>
  <si>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</si>
  <si>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</si>
  <si>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</si>
  <si>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</si>
  <si>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</si>
  <si>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</si>
  <si>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</si>
  <si>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</si>
  <si>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</si>
  <si>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</si>
  <si>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</si>
  <si>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</si>
  <si>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</si>
  <si>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</si>
  <si>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</si>
  <si>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</si>
  <si>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</si>
  <si>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</si>
  <si>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</si>
  <si>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</si>
  <si>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</si>
  <si>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</si>
  <si>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</si>
  <si>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</si>
  <si>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</si>
  <si>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</si>
  <si>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</si>
  <si>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</si>
  <si>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</si>
  <si>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</si>
  <si>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</si>
  <si>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</si>
  <si>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</si>
  <si>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</si>
  <si>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</si>
  <si>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</si>
  <si>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</si>
  <si>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</si>
  <si>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</si>
  <si>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</si>
  <si>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</si>
  <si>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</si>
  <si>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</si>
  <si>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</si>
  <si>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</si>
  <si>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</si>
  <si>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</si>
  <si>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</si>
  <si>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</si>
  <si>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</si>
  <si>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</si>
  <si>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</si>
  <si>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</si>
  <si>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</si>
  <si>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</si>
  <si>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</si>
  <si>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</si>
  <si>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</si>
  <si>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</si>
  <si>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</si>
  <si>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</si>
  <si>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</si>
  <si>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</si>
  <si>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</si>
  <si>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</si>
  <si>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</si>
  <si>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</si>
  <si>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</si>
  <si>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</si>
  <si>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</si>
  <si>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</si>
  <si>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</si>
  <si>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</si>
  <si>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</si>
  <si>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</si>
  <si>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</si>
  <si>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</si>
  <si>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</si>
  <si>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</si>
  <si>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</si>
  <si>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</si>
  <si>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</si>
  <si>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</si>
  <si>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</si>
  <si>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</si>
  <si>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</si>
  <si>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</si>
  <si>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</si>
  <si>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</si>
  <si>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</si>
  <si>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</si>
  <si>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</si>
  <si>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</si>
  <si>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</si>
  <si>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</si>
  <si>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</si>
  <si>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</si>
  <si>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</si>
  <si>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</si>
  <si>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</si>
  <si>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</si>
  <si>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</si>
  <si>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</si>
  <si>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</si>
  <si>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</si>
  <si>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</si>
  <si>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</si>
  <si>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</si>
  <si>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</si>
  <si>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</si>
  <si>
    <t>Maximum Sales</t>
  </si>
  <si>
    <t>Minimum Sales</t>
  </si>
  <si>
    <t>Total Orders Placed</t>
  </si>
  <si>
    <t>Name</t>
  </si>
  <si>
    <t>Maths</t>
  </si>
  <si>
    <t>English</t>
  </si>
  <si>
    <t>A</t>
  </si>
  <si>
    <t>B</t>
  </si>
  <si>
    <t>C</t>
  </si>
  <si>
    <t>D</t>
  </si>
  <si>
    <t>ProductName</t>
  </si>
  <si>
    <t>ProductPrice</t>
  </si>
  <si>
    <t>Price with GST</t>
  </si>
  <si>
    <t>Lays</t>
  </si>
  <si>
    <t>Balaji</t>
  </si>
  <si>
    <t>Too Yummy</t>
  </si>
  <si>
    <t>GST Rate</t>
  </si>
  <si>
    <t>Date</t>
  </si>
  <si>
    <t>Sales</t>
  </si>
  <si>
    <t>Jan Sales</t>
  </si>
  <si>
    <t>Feb Sales</t>
  </si>
  <si>
    <t>Mar Sales</t>
  </si>
  <si>
    <t>Average Sales</t>
  </si>
  <si>
    <t>Num-1</t>
  </si>
  <si>
    <t>Num-2</t>
  </si>
  <si>
    <t>Formula</t>
  </si>
  <si>
    <t>Num-3</t>
  </si>
  <si>
    <t>Formula Applied</t>
  </si>
  <si>
    <t>SUM</t>
  </si>
  <si>
    <t>ROUND</t>
  </si>
  <si>
    <t>ABS</t>
  </si>
  <si>
    <t>AVERAGE</t>
  </si>
  <si>
    <t>MAX</t>
  </si>
  <si>
    <t>MIN</t>
  </si>
  <si>
    <t>COUNT</t>
  </si>
  <si>
    <t>Math</t>
  </si>
  <si>
    <t>Science</t>
  </si>
  <si>
    <t>Neha</t>
  </si>
  <si>
    <t>Total</t>
  </si>
  <si>
    <t>Grade</t>
  </si>
  <si>
    <t>Ketan</t>
  </si>
  <si>
    <t>Sahil</t>
  </si>
  <si>
    <t>AND function</t>
  </si>
  <si>
    <t>Number-1</t>
  </si>
  <si>
    <t>Number-2</t>
  </si>
  <si>
    <t>Distinction(Sci and Eng) &gt; 40</t>
  </si>
  <si>
    <t>Distinction(Sci or Math) &gt; 40</t>
  </si>
  <si>
    <t>OR function</t>
  </si>
  <si>
    <t>Week1</t>
  </si>
  <si>
    <t>Week2</t>
  </si>
  <si>
    <t>Week3</t>
  </si>
  <si>
    <t>Week4</t>
  </si>
  <si>
    <t>Product</t>
  </si>
  <si>
    <t>Price with GST(named range)</t>
  </si>
  <si>
    <t>Total(named range)</t>
  </si>
  <si>
    <t>Jan</t>
  </si>
  <si>
    <t>Feb</t>
  </si>
  <si>
    <t>Mar</t>
  </si>
  <si>
    <t>P1</t>
  </si>
  <si>
    <t>P2</t>
  </si>
  <si>
    <t>P3</t>
  </si>
  <si>
    <t>P4</t>
  </si>
  <si>
    <t>P5</t>
  </si>
  <si>
    <t>P6</t>
  </si>
  <si>
    <t>Salary</t>
  </si>
  <si>
    <t>Allowances</t>
  </si>
  <si>
    <t>Mohan</t>
  </si>
  <si>
    <t>Ram</t>
  </si>
  <si>
    <t>Bablu</t>
  </si>
  <si>
    <t>Rohan</t>
  </si>
  <si>
    <t>Average Salary</t>
  </si>
  <si>
    <t>Average Allowances</t>
  </si>
  <si>
    <t>Total Profit</t>
  </si>
  <si>
    <t>Average Revenue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</si>
  <si>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</si>
  <si>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</si>
  <si>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</si>
  <si>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</si>
  <si>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</si>
  <si>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</si>
  <si>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</si>
  <si>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</si>
  <si>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</si>
  <si>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</si>
  <si>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</si>
  <si>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</si>
  <si>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</si>
  <si>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Apr</t>
  </si>
  <si>
    <t>Jun</t>
  </si>
  <si>
    <t>Jul</t>
  </si>
  <si>
    <t>Aug</t>
  </si>
  <si>
    <t>Sep</t>
  </si>
  <si>
    <t>Oct</t>
  </si>
  <si>
    <t>Nov</t>
  </si>
  <si>
    <t>Dec</t>
  </si>
  <si>
    <t>Number</t>
  </si>
  <si>
    <t>dates</t>
  </si>
  <si>
    <t>Days</t>
  </si>
  <si>
    <t>Sunday</t>
  </si>
  <si>
    <t>Monday</t>
  </si>
  <si>
    <t>Tuesday</t>
  </si>
  <si>
    <t>Wednesday</t>
  </si>
  <si>
    <t>Thursday</t>
  </si>
  <si>
    <t>Friday</t>
  </si>
  <si>
    <t>Saturday</t>
  </si>
  <si>
    <t>Sun</t>
  </si>
  <si>
    <t>Mon</t>
  </si>
  <si>
    <t>Tue</t>
  </si>
  <si>
    <t>Wed</t>
  </si>
  <si>
    <t>Thu</t>
  </si>
  <si>
    <t>Fri</t>
  </si>
  <si>
    <t>Sat</t>
  </si>
  <si>
    <t xml:space="preserve"> Last Name</t>
  </si>
  <si>
    <t>Ankit</t>
  </si>
  <si>
    <t>Singh</t>
  </si>
  <si>
    <t>Shivam</t>
  </si>
  <si>
    <t>Dube</t>
  </si>
  <si>
    <t>Prakash Sinha</t>
  </si>
  <si>
    <t>Dharmesh Jha</t>
  </si>
  <si>
    <t>Ankit Singh</t>
  </si>
  <si>
    <t>Shivam Dube</t>
  </si>
  <si>
    <t>First Name</t>
  </si>
  <si>
    <t>Prakash</t>
  </si>
  <si>
    <t>Dharmesh</t>
  </si>
  <si>
    <t>Sinha</t>
  </si>
  <si>
    <t>Jha</t>
  </si>
  <si>
    <t>ID</t>
  </si>
  <si>
    <t>amit@gmail.com</t>
  </si>
  <si>
    <t>neha@yahoo.com</t>
  </si>
  <si>
    <t>ketan@microsoft.com</t>
  </si>
  <si>
    <t>pooja@gmail.com</t>
  </si>
  <si>
    <t>gmail</t>
  </si>
  <si>
    <t>yahoo</t>
  </si>
  <si>
    <t>microsoft</t>
  </si>
  <si>
    <t>amit</t>
  </si>
  <si>
    <t>neha</t>
  </si>
  <si>
    <t>ketan</t>
  </si>
  <si>
    <t>pooja</t>
  </si>
  <si>
    <t>num1</t>
  </si>
  <si>
    <t>num2</t>
  </si>
  <si>
    <t>Addition</t>
  </si>
  <si>
    <t>Production</t>
  </si>
  <si>
    <t>Manufacturing</t>
  </si>
  <si>
    <t>Marketing</t>
  </si>
  <si>
    <t>R&amp;D</t>
  </si>
  <si>
    <t>Gold</t>
  </si>
  <si>
    <t>Silver</t>
  </si>
  <si>
    <t>Platinum</t>
  </si>
  <si>
    <t>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</si>
</sst>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2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/>
    <xf numFmtId="0" fontId="7" fillId="0" borderId="1" xfId="0" applyFont="1" applyBorder="1"/>
    <xf numFmtId="0" fontId="6" fillId="0" borderId="0" xfId="0" applyFont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/>
    </xf>
    <xf numFmtId="1" fontId="8" fillId="4" borderId="2" xfId="0" applyNumberFormat="1" applyFon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3" fillId="0" borderId="2" xfId="0" applyFont="1" applyBorder="1"/>
    <xf numFmtId="0" fontId="10" fillId="0" borderId="2" xfId="0" applyFont="1" applyBorder="1" applyAlignment="1">
      <alignment horizontal="center" wrapText="1"/>
    </xf>
    <xf numFmtId="0" fontId="0" fillId="0" borderId="3" xfId="0" applyBorder="1"/>
    <xf numFmtId="0" fontId="2" fillId="0" borderId="0" xfId="0" applyFont="1"/>
    <xf numFmtId="0" fontId="2" fillId="10" borderId="4" xfId="0" applyFont="1" applyFill="1" applyBorder="1"/>
    <xf numFmtId="0" fontId="2" fillId="0" borderId="4" xfId="0" applyFont="1" applyBorder="1"/>
    <xf numFmtId="0" fontId="13" fillId="9" borderId="1" xfId="0" applyFont="1" applyFill="1" applyBorder="1"/>
    <xf numFmtId="0" fontId="2" fillId="0" borderId="1" xfId="0" applyFont="1" applyBorder="1"/>
    <xf numFmtId="0" fontId="1" fillId="0" borderId="0" xfId="0" applyFont="1"/>
    <xf numFmtId="0" fontId="10" fillId="0" borderId="0" xfId="0" applyFont="1"/>
    <xf numFmtId="14" fontId="0" fillId="0" borderId="0" xfId="0" applyNumberFormat="1"/>
    <xf numFmtId="0" fontId="16" fillId="0" borderId="0" xfId="0" applyFont="1" applyAlignment="1">
      <alignment horizontal="center" vertical="center"/>
    </xf>
    <xf numFmtId="0" fontId="15" fillId="0" borderId="0" xfId="1"/>
  </cellXfs>
  <cellStyles count="2">
    <cellStyle name="Hyperlink" xfId="1" builtinId="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'Logical Functions'!$B$19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'Logical Functions'!$A$20:$A$25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Functions'!$B$20:$B$25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500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40-49C2-90BE-CFF73F9D1859}"/>
            </c:ext>
          </c:extLst>
        </c:ser>
        <c:ser>
          <c:idx val="2"/>
          <c:order val="2"/>
          <c:tx>
            <c:strRef>
              <c:f>'Logical Functions'!$C$19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'Logical Functions'!$A$20:$A$25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Functions'!$C$20:$C$25</c:f>
              <c:numCache>
                <c:formatCode>General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200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40-49C2-90BE-CFF73F9D1859}"/>
            </c:ext>
          </c:extLst>
        </c:ser>
        <c:ser>
          <c:idx val="3"/>
          <c:order val="3"/>
          <c:tx>
            <c:strRef>
              <c:f>'Logical Functions'!$D$19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'Logical Functions'!$A$20:$A$25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Functions'!$D$20:$D$25</c:f>
              <c:numCache>
                <c:formatCode>General</c:formatCode>
                <c:ptCount val="6"/>
                <c:pt idx="0">
                  <c:v>300</c:v>
                </c:pt>
                <c:pt idx="1">
                  <c:v>700</c:v>
                </c:pt>
                <c:pt idx="2">
                  <c:v>600</c:v>
                </c:pt>
                <c:pt idx="3">
                  <c:v>700</c:v>
                </c:pt>
                <c:pt idx="4">
                  <c:v>600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40-49C2-90BE-CFF73F9D1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406992"/>
        <c:axId val="3266064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'Logical Functions'!$A$19</c15:sqref>
                        </c15:formulaRef>
                      </c:ext>
                    </c:extLst>
                    <c:strCache>
                      <c:ptCount val="1"/>
                      <c:pt idx="0">
                        <c:v>Name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'Logical Functions'!$A$20:$A$25</c15:sqref>
                        </c15:formulaRef>
                      </c:ext>
                    </c:extLst>
                    <c:strCache>
                      <c:ptCount val="6"/>
                      <c:pt idx="0">
                        <c:v>P1</c:v>
                      </c:pt>
                      <c:pt idx="1">
                        <c:v>P2</c:v>
                      </c:pt>
                      <c:pt idx="2">
                        <c:v>P3</c:v>
                      </c:pt>
                      <c:pt idx="3">
                        <c:v>P4</c:v>
                      </c:pt>
                      <c:pt idx="4">
                        <c:v>P5</c:v>
                      </c:pt>
                      <c:pt idx="5">
                        <c:v>P6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'Logical Functions'!$A$20:$A$25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A40-49C2-90BE-CFF73F9D1859}"/>
                  </c:ext>
                </c:extLst>
              </c15:ser>
            </c15:filteredBarSeries>
          </c:ext>
        </c:extLst>
      </c:barChart>
      <c:catAx>
        <c:axId val="3324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606448"/>
        <c:crosses val="autoZero"/>
        <c:auto val="1"/>
        <c:lblAlgn val="ctr"/>
        <c:lblOffset val="100"/>
        <c:noMultiLvlLbl val="0"/>
      </c:catAx>
      <c:valAx>
        <c:axId val="32660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0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95241405471422"/>
          <c:y val="0.20222221495641843"/>
          <c:w val="0.84957814643313656"/>
          <c:h val="0.50667397814124437"/>
        </c:manualLayout>
      </c:layout>
      <c:lineChart>
        <c:grouping val="standard"/>
        <c:varyColors val="0"/>
        <c:ser>
          <c:idx val="1"/>
          <c:order val="1"/>
          <c:tx>
            <c:strRef>
              <c:f>'Logical Functions'!$B$19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'Logical Functions'!$A$20:$A$25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Functions'!$B$20:$B$25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500</c:v>
                </c:pt>
                <c:pt idx="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A5-4BF7-8613-05D80BA617AD}"/>
            </c:ext>
          </c:extLst>
        </c:ser>
        <c:ser>
          <c:idx val="2"/>
          <c:order val="2"/>
          <c:tx>
            <c:strRef>
              <c:f>'Logical Functions'!$C$19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'Logical Functions'!$A$20:$A$25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Functions'!$C$20:$C$25</c:f>
              <c:numCache>
                <c:formatCode>General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200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A5-4BF7-8613-05D80BA617AD}"/>
            </c:ext>
          </c:extLst>
        </c:ser>
        <c:ser>
          <c:idx val="3"/>
          <c:order val="3"/>
          <c:tx>
            <c:strRef>
              <c:f>'Logical Functions'!$D$19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'Logical Functions'!$A$20:$A$25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Functions'!$D$20:$D$25</c:f>
              <c:numCache>
                <c:formatCode>General</c:formatCode>
                <c:ptCount val="6"/>
                <c:pt idx="0">
                  <c:v>300</c:v>
                </c:pt>
                <c:pt idx="1">
                  <c:v>700</c:v>
                </c:pt>
                <c:pt idx="2">
                  <c:v>600</c:v>
                </c:pt>
                <c:pt idx="3">
                  <c:v>700</c:v>
                </c:pt>
                <c:pt idx="4">
                  <c:v>600</c:v>
                </c:pt>
                <c:pt idx="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A5-4BF7-8613-05D80BA61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411632"/>
        <c:axId val="4847938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'Logical Functions'!$A$19</c15:sqref>
                        </c15:formulaRef>
                      </c:ext>
                    </c:extLst>
                    <c:strCache>
                      <c:ptCount val="1"/>
                      <c:pt idx="0">
                        <c:v>Name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'Logical Functions'!$A$20:$A$25</c15:sqref>
                        </c15:formulaRef>
                      </c:ext>
                    </c:extLst>
                    <c:strCache>
                      <c:ptCount val="6"/>
                      <c:pt idx="0">
                        <c:v>P1</c:v>
                      </c:pt>
                      <c:pt idx="1">
                        <c:v>P2</c:v>
                      </c:pt>
                      <c:pt idx="2">
                        <c:v>P3</c:v>
                      </c:pt>
                      <c:pt idx="3">
                        <c:v>P4</c:v>
                      </c:pt>
                      <c:pt idx="4">
                        <c:v>P5</c:v>
                      </c:pt>
                      <c:pt idx="5">
                        <c:v>P6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'Logical Functions'!$A$20:$A$25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AA5-4BF7-8613-05D80BA617AD}"/>
                  </c:ext>
                </c:extLst>
              </c15:ser>
            </c15:filteredLineSeries>
          </c:ext>
        </c:extLst>
      </c:lineChart>
      <c:catAx>
        <c:axId val="33241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93840"/>
        <c:crosses val="autoZero"/>
        <c:auto val="1"/>
        <c:lblAlgn val="ctr"/>
        <c:lblOffset val="100"/>
        <c:noMultiLvlLbl val="0"/>
      </c:catAx>
      <c:valAx>
        <c:axId val="4847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1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285751</xdr:colOff>
      <xdr:row>17</xdr:row>
      <xdr:rowOff>49824</xdr:rowOff>
    </xdr:from>
    <xdr:to>
      <xdr:col>9</xdr:col>
      <xdr:colOff>457933</xdr:colOff>
      <xdr:row>26</xdr:row>
      <xdr:rowOff>139212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EE663-2594-F372-3448-608853491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677740</xdr:colOff>
      <xdr:row>15</xdr:row>
      <xdr:rowOff>181708</xdr:rowOff>
    </xdr:from>
    <xdr:to>
      <xdr:col>7</xdr:col>
      <xdr:colOff>666750</xdr:colOff>
      <xdr:row>27</xdr:row>
      <xdr:rowOff>36635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22D46C-7C91-64AB-A8A9-51E498826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BD114C-3BD4-4072-8FBC-EAB3ECCD205E}" name="DmartSalesData" displayName="DmartSalesData" ref="A1:O15346" totalsRowShown="0" headerRowDxfId="16" dataDxfId="15">
  <autoFilter ref="A1:O15346" xr:uid="{00000000-0001-0000-0000-000000000000}"/>
  <tableColumns count="15">
    <tableColumn id="1" xr3:uid="{1B148346-93FE-4576-ABC6-8451DC4F915E}" name="order_id" dataDxfId="14"/>
    <tableColumn id="15" xr3:uid="{1C72FA99-97BF-41F1-860B-C72630F48DE2}" name="ID" dataDxfId="0"/>
    <tableColumn id="2" xr3:uid="{F6788D19-9BF2-4990-A735-82A254140EFC}" name="region" dataDxfId="13"/>
    <tableColumn id="3" xr3:uid="{CA07AE99-49CF-42DB-A7A4-4AF8766F78BF}" name="category" dataDxfId="12"/>
    <tableColumn id="4" xr3:uid="{ABA8918C-CF81-4131-B2E1-67953FA197E7}" name="sales" dataDxfId="11"/>
    <tableColumn id="5" xr3:uid="{B01E4D4A-C04B-4111-883B-B068D4C014F3}" name="discount" dataDxfId="10"/>
    <tableColumn id="6" xr3:uid="{E4D5AE25-9EBA-42A3-841D-54A9570378F8}" name="discount_value" dataDxfId="9">
      <calculatedColumnFormula>E2*F2</calculatedColumnFormula>
    </tableColumn>
    <tableColumn id="7" xr3:uid="{46E56167-BC6B-4D74-A984-DB737963A2F5}" name="net_revenue" dataDxfId="8">
      <calculatedColumnFormula>E2-G2</calculatedColumnFormula>
    </tableColumn>
    <tableColumn id="8" xr3:uid="{9EAFB9BB-51ED-45B2-AF1D-DD31C420E1AC}" name="quantity" dataDxfId="7"/>
    <tableColumn id="9" xr3:uid="{7444C740-35C6-4B5E-A2D7-DE8C4B0962E8}" name="order_date" dataDxfId="6"/>
    <tableColumn id="10" xr3:uid="{159A8163-AEBD-4B10-A6E1-B751C8692098}" name="delivery_date" dataDxfId="5"/>
    <tableColumn id="11" xr3:uid="{03F0B3C4-69C4-4CAF-985A-4D2D4F7FC1CD}" name="customer_type" dataDxfId="4"/>
    <tableColumn id="12" xr3:uid="{5816A709-11FF-414D-BE27-F8D630EC1EDA}" name="payment_mode" dataDxfId="3"/>
    <tableColumn id="13" xr3:uid="{1CF1B25F-2674-412B-8C17-CE1E10BE8BD0}" name="profit" dataDxfId="2"/>
    <tableColumn id="14" xr3:uid="{5CC76E39-D38B-42D8-BBFA-7B4DDD8E9A0F}" name="city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A08EC7-7CF0-4D97-A045-BCE95878E15E}" name="SalesData" displayName="SalesData" ref="A19:D26" totalsRowCount="1" headerRowDxfId="20" tableBorderDxfId="19">
  <autoFilter ref="A19:D25" xr:uid="{2EA08EC7-7CF0-4D97-A045-BCE95878E15E}"/>
  <tableColumns count="4">
    <tableColumn id="1" xr3:uid="{17A1038B-A7F2-42E7-AFE6-2106B3B3BE12}" name="Name"/>
    <tableColumn id="2" xr3:uid="{D1E7E1F6-BDED-44FF-8371-7EDEAE80ED49}" name="Jan" totalsRowFunction="sum"/>
    <tableColumn id="3" xr3:uid="{808B2749-6C98-4BBD-BFC5-8C3124B19BD7}" name="Feb" totalsRowFunction="custom">
      <totalsRowFormula>SUM(FebSales)</totalsRowFormula>
    </tableColumn>
    <tableColumn id="4" xr3:uid="{031B5313-308F-47C2-A002-AC256BA59022}" name="Mar" totalsRowFunction="custom">
      <totalsRowFormula>SUM(MarSales)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87B690-6D2E-4A4E-9507-1A744B6BCD91}" name="EmployeeData" displayName="EmployeeData" ref="A29:C33" totalsRowShown="0" headerRowDxfId="18">
  <autoFilter ref="A29:C33" xr:uid="{4C87B690-6D2E-4A4E-9507-1A744B6BCD91}"/>
  <tableColumns count="3">
    <tableColumn id="1" xr3:uid="{B73565BA-D5FC-4950-983D-411A5780F5BC}" name="Name" dataDxfId="17"/>
    <tableColumn id="2" xr3:uid="{8DAFDA27-17C5-4E6E-9B98-13CBC7D4E25B}" name="Salary"/>
    <tableColumn id="3" xr3:uid="{25BD0B22-EE20-4BF8-8CC9-C2FFAAFFC611}" name="Allowan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ketan@microsoft.com" TargetMode="External"/><Relationship Id="rId2" Type="http://schemas.openxmlformats.org/officeDocument/2006/relationships/hyperlink" Target="mailto:neha@yahoo.com" TargetMode="External"/><Relationship Id="rId1" Type="http://schemas.openxmlformats.org/officeDocument/2006/relationships/hyperlink" Target="mailto:amit@gmail.com" TargetMode="External"/><Relationship Id="rId4" Type="http://schemas.openxmlformats.org/officeDocument/2006/relationships/hyperlink" Target="mailto:poo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zoomScaleNormal="100" workbookViewId="0">
      <selection activeCell="B2" sqref="B2"/>
    </sheetView>
  </sheetViews>
  <sheetFormatPr defaultColWidth="14.42578125" defaultRowHeight="15" customHeight="1" x14ac:dyDescent="0.25"/>
  <cols>
    <col min="1" max="2" width="16.140625" customWidth="1"/>
    <col min="3" max="3" width="9.7109375" customWidth="1"/>
    <col min="4" max="4" width="17.5703125" customWidth="1"/>
    <col min="5" max="5" width="11.85546875" customWidth="1"/>
    <col min="6" max="6" width="12.42578125" customWidth="1"/>
    <col min="7" max="7" width="23.42578125" bestFit="1" customWidth="1"/>
    <col min="8" max="8" width="23.42578125" customWidth="1"/>
    <col min="9" max="9" width="11.85546875" customWidth="1"/>
    <col min="10" max="10" width="15.7109375" customWidth="1"/>
    <col min="11" max="11" width="18.28515625" customWidth="1"/>
    <col min="12" max="12" width="19.85546875" customWidth="1"/>
    <col min="13" max="13" width="20.42578125" customWidth="1"/>
    <col min="14" max="14" width="12.28515625" customWidth="1"/>
    <col min="15" max="15" width="14.28515625" customWidth="1"/>
    <col min="16" max="16" width="8.7109375" customWidth="1"/>
    <col min="17" max="17" width="26.5703125" customWidth="1"/>
    <col min="18" max="18" width="4.140625" customWidth="1"/>
    <col min="19" max="19" width="37.85546875" customWidth="1"/>
  </cols>
  <sheetData>
    <row r="1" spans="1:19" ht="20.45" customHeight="1" x14ac:dyDescent="0.25">
      <c r="A1" s="1" t="s">
        <v>0</v>
      </c>
      <c r="B1" s="40" t="s">
        <v>15508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15379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9" ht="14.25" customHeight="1" x14ac:dyDescent="0.25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7">
        <f>E2*F2</f>
        <v>221.18190000000001</v>
      </c>
      <c r="H2" s="7">
        <f>E2-G2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Q2" s="4"/>
      <c r="R2" s="5"/>
      <c r="S2" s="4"/>
    </row>
    <row r="3" spans="1:19" ht="14.25" customHeight="1" x14ac:dyDescent="0.25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7">
        <f t="shared" ref="G3:G66" si="0">E3*F3</f>
        <v>1445.1286</v>
      </c>
      <c r="H3" s="7">
        <f t="shared" ref="H3:H66" si="1">E3-G3</f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</row>
    <row r="4" spans="1:19" ht="14.25" customHeight="1" x14ac:dyDescent="0.25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7">
        <f t="shared" si="0"/>
        <v>358.89699999999999</v>
      </c>
      <c r="H4" s="7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</row>
    <row r="5" spans="1:19" ht="16.5" customHeight="1" x14ac:dyDescent="0.25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7">
        <f t="shared" si="0"/>
        <v>313.43219999999997</v>
      </c>
      <c r="H5" s="7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Q5" s="8" t="s">
        <v>15380</v>
      </c>
    </row>
    <row r="6" spans="1:19" ht="14.25" customHeight="1" x14ac:dyDescent="0.25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7">
        <f t="shared" si="0"/>
        <v>0</v>
      </c>
      <c r="H6" s="7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Q6" s="9">
        <f>SUM(E2:E15346)</f>
        <v>39262877.519999973</v>
      </c>
    </row>
    <row r="7" spans="1:19" ht="14.25" customHeight="1" x14ac:dyDescent="0.25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7">
        <f t="shared" si="0"/>
        <v>51.323599999999999</v>
      </c>
      <c r="H7" s="7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</row>
    <row r="8" spans="1:19" ht="14.25" customHeight="1" x14ac:dyDescent="0.25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7">
        <f t="shared" si="0"/>
        <v>63.68</v>
      </c>
      <c r="H8" s="7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Q8" s="8" t="s">
        <v>15381</v>
      </c>
    </row>
    <row r="9" spans="1:19" ht="14.25" customHeight="1" x14ac:dyDescent="0.25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7">
        <f t="shared" si="0"/>
        <v>336.4785</v>
      </c>
      <c r="H9" s="7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Q9" s="9">
        <f>AVERAGE(H2:H15346)</f>
        <v>1915.1920821179576</v>
      </c>
    </row>
    <row r="10" spans="1:19" ht="14.25" customHeight="1" x14ac:dyDescent="0.25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7">
        <f t="shared" si="0"/>
        <v>1449.2663</v>
      </c>
      <c r="H10" s="7">
        <f>E10-G10</f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</row>
    <row r="11" spans="1:19" ht="14.25" customHeight="1" x14ac:dyDescent="0.25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7">
        <f t="shared" si="0"/>
        <v>258.59680000000003</v>
      </c>
      <c r="H11" s="7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Q11" s="8" t="s">
        <v>15382</v>
      </c>
    </row>
    <row r="12" spans="1:19" ht="14.25" customHeight="1" x14ac:dyDescent="0.25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7">
        <f t="shared" si="0"/>
        <v>1006.7538000000001</v>
      </c>
      <c r="H12" s="7">
        <f t="shared" si="1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Q12" s="9">
        <f>MAX(E2:E15346)</f>
        <v>4999.87</v>
      </c>
    </row>
    <row r="13" spans="1:19" ht="14.25" customHeight="1" x14ac:dyDescent="0.25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7">
        <f>E13*F13</f>
        <v>639.26099999999997</v>
      </c>
      <c r="H13" s="7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</row>
    <row r="14" spans="1:19" ht="14.25" customHeight="1" x14ac:dyDescent="0.25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7">
        <f t="shared" si="0"/>
        <v>582.08029999999997</v>
      </c>
      <c r="H14" s="7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Q14" s="8" t="s">
        <v>15383</v>
      </c>
    </row>
    <row r="15" spans="1:19" ht="14.25" customHeight="1" x14ac:dyDescent="0.25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7">
        <f t="shared" si="0"/>
        <v>371.91690000000006</v>
      </c>
      <c r="H15" s="7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Q15" s="9">
        <f>MIN(E2:E15346)</f>
        <v>100.1</v>
      </c>
    </row>
    <row r="16" spans="1:19" ht="14.25" customHeight="1" x14ac:dyDescent="0.25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7">
        <f t="shared" si="0"/>
        <v>1741.3071000000002</v>
      </c>
      <c r="H16" s="7">
        <f t="shared" si="1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</row>
    <row r="17" spans="1:17" ht="14.25" customHeight="1" x14ac:dyDescent="0.25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7">
        <f t="shared" si="0"/>
        <v>334.67070000000001</v>
      </c>
      <c r="H17" s="7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Q17" s="8" t="s">
        <v>15384</v>
      </c>
    </row>
    <row r="18" spans="1:17" ht="14.25" customHeight="1" x14ac:dyDescent="0.25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7">
        <f t="shared" si="0"/>
        <v>164.61600000000001</v>
      </c>
      <c r="H18" s="7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Q18" s="10">
        <f>COUNT(N2:N15346)</f>
        <v>15345</v>
      </c>
    </row>
    <row r="19" spans="1:17" ht="14.25" customHeight="1" x14ac:dyDescent="0.25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7">
        <f t="shared" si="0"/>
        <v>1155.5343</v>
      </c>
      <c r="H19" s="7">
        <f t="shared" si="1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</row>
    <row r="20" spans="1:17" ht="14.25" customHeight="1" x14ac:dyDescent="0.25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7">
        <f t="shared" si="0"/>
        <v>1109.9844000000001</v>
      </c>
      <c r="H20" s="7">
        <f t="shared" si="1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</row>
    <row r="21" spans="1:17" ht="14.25" customHeight="1" x14ac:dyDescent="0.25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7">
        <f t="shared" si="0"/>
        <v>2387.6735999999996</v>
      </c>
      <c r="H21" s="7">
        <f t="shared" si="1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Q21" s="8" t="s">
        <v>15454</v>
      </c>
    </row>
    <row r="22" spans="1:17" ht="14.25" customHeight="1" x14ac:dyDescent="0.25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7">
        <f t="shared" si="0"/>
        <v>322.85120000000001</v>
      </c>
      <c r="H22" s="7">
        <f>E22-G22</f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  <c r="Q22" s="10">
        <f>SUM(profit)</f>
        <v>6872139.8099999921</v>
      </c>
    </row>
    <row r="23" spans="1:17" ht="14.25" customHeight="1" x14ac:dyDescent="0.25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7">
        <f t="shared" si="0"/>
        <v>1095.3888000000002</v>
      </c>
      <c r="H23" s="7">
        <f t="shared" si="1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</row>
    <row r="24" spans="1:17" ht="14.25" customHeight="1" x14ac:dyDescent="0.25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7">
        <f t="shared" si="0"/>
        <v>1077.0648000000001</v>
      </c>
      <c r="H24" s="7">
        <f t="shared" si="1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</row>
    <row r="25" spans="1:17" ht="14.25" customHeight="1" x14ac:dyDescent="0.25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7">
        <f t="shared" si="0"/>
        <v>862.24849999999992</v>
      </c>
      <c r="H25" s="7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  <c r="Q25" s="8" t="s">
        <v>15455</v>
      </c>
    </row>
    <row r="26" spans="1:17" ht="14.25" customHeight="1" x14ac:dyDescent="0.25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7">
        <f t="shared" si="0"/>
        <v>1947.4080000000004</v>
      </c>
      <c r="H26" s="7">
        <f t="shared" si="1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  <c r="Q26" s="10">
        <f>SUM(net_revenue)</f>
        <v>29388622.500100061</v>
      </c>
    </row>
    <row r="27" spans="1:17" ht="14.25" customHeight="1" x14ac:dyDescent="0.25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7">
        <f t="shared" si="0"/>
        <v>1600.9187999999999</v>
      </c>
      <c r="H27" s="7">
        <f t="shared" si="1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</row>
    <row r="28" spans="1:17" ht="14.25" customHeight="1" x14ac:dyDescent="0.25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7">
        <f t="shared" si="0"/>
        <v>379.85040000000004</v>
      </c>
      <c r="H28" s="7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</row>
    <row r="29" spans="1:17" ht="14.25" customHeight="1" x14ac:dyDescent="0.25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7">
        <f t="shared" si="0"/>
        <v>143.12200000000001</v>
      </c>
      <c r="H29" s="7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</row>
    <row r="30" spans="1:17" ht="14.25" customHeight="1" x14ac:dyDescent="0.25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7">
        <f t="shared" si="0"/>
        <v>79.582100000000011</v>
      </c>
      <c r="H30" s="7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</row>
    <row r="31" spans="1:17" ht="14.25" customHeight="1" x14ac:dyDescent="0.25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7">
        <f t="shared" si="0"/>
        <v>33.160400000000003</v>
      </c>
      <c r="H31" s="7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</row>
    <row r="32" spans="1:17" ht="14.25" customHeight="1" x14ac:dyDescent="0.25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7">
        <f t="shared" si="0"/>
        <v>113.46820000000001</v>
      </c>
      <c r="H32" s="7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</row>
    <row r="33" spans="1:15" ht="14.25" customHeight="1" x14ac:dyDescent="0.25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7">
        <f t="shared" si="0"/>
        <v>1521.5104000000001</v>
      </c>
      <c r="H33" s="7">
        <f t="shared" si="1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</row>
    <row r="34" spans="1:15" ht="14.25" customHeight="1" x14ac:dyDescent="0.25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7">
        <f t="shared" si="0"/>
        <v>457.57400000000001</v>
      </c>
      <c r="H34" s="7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</row>
    <row r="35" spans="1:15" ht="14.25" customHeight="1" x14ac:dyDescent="0.25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7">
        <f t="shared" si="0"/>
        <v>1258.1659999999999</v>
      </c>
      <c r="H35" s="7">
        <f t="shared" si="1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</row>
    <row r="36" spans="1:15" ht="14.25" customHeight="1" x14ac:dyDescent="0.25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7">
        <f t="shared" si="0"/>
        <v>811.8488000000001</v>
      </c>
      <c r="H36" s="7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</row>
    <row r="37" spans="1:15" ht="14.25" customHeight="1" x14ac:dyDescent="0.25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7">
        <f t="shared" si="0"/>
        <v>175.5068</v>
      </c>
      <c r="H37" s="7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</row>
    <row r="38" spans="1:15" ht="14.25" customHeight="1" x14ac:dyDescent="0.25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7">
        <f t="shared" si="0"/>
        <v>741.15340000000003</v>
      </c>
      <c r="H38" s="7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</row>
    <row r="39" spans="1:15" ht="14.25" customHeight="1" x14ac:dyDescent="0.25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7">
        <f t="shared" si="0"/>
        <v>601.02359999999999</v>
      </c>
      <c r="H39" s="7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</row>
    <row r="40" spans="1:15" ht="14.25" customHeight="1" x14ac:dyDescent="0.25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7">
        <f t="shared" si="0"/>
        <v>972.27460000000008</v>
      </c>
      <c r="H40" s="7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</row>
    <row r="41" spans="1:15" ht="14.25" customHeight="1" x14ac:dyDescent="0.25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7">
        <f t="shared" si="0"/>
        <v>26.6052</v>
      </c>
      <c r="H41" s="7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</row>
    <row r="42" spans="1:15" ht="14.25" customHeight="1" x14ac:dyDescent="0.25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7">
        <f t="shared" si="0"/>
        <v>650.41619999999989</v>
      </c>
      <c r="H42" s="7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</row>
    <row r="43" spans="1:15" ht="14.25" customHeight="1" x14ac:dyDescent="0.25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7">
        <f t="shared" si="0"/>
        <v>1536.6867999999999</v>
      </c>
      <c r="H43" s="7">
        <f t="shared" si="1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</row>
    <row r="44" spans="1:15" ht="14.25" customHeight="1" x14ac:dyDescent="0.25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7">
        <f t="shared" si="0"/>
        <v>101.92740000000001</v>
      </c>
      <c r="H44" s="7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</row>
    <row r="45" spans="1:15" ht="14.25" customHeight="1" x14ac:dyDescent="0.25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7">
        <f t="shared" si="0"/>
        <v>318.24889999999999</v>
      </c>
      <c r="H45" s="7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</row>
    <row r="46" spans="1:15" ht="14.25" customHeight="1" x14ac:dyDescent="0.25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7">
        <f t="shared" si="0"/>
        <v>328.01440000000002</v>
      </c>
      <c r="H46" s="7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</row>
    <row r="47" spans="1:15" ht="14.25" customHeight="1" x14ac:dyDescent="0.25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7">
        <f t="shared" si="0"/>
        <v>811.12799999999993</v>
      </c>
      <c r="H47" s="7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</row>
    <row r="48" spans="1:15" ht="14.25" customHeight="1" x14ac:dyDescent="0.25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7">
        <f t="shared" si="0"/>
        <v>180.14519999999999</v>
      </c>
      <c r="H48" s="7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</row>
    <row r="49" spans="1:15" ht="14.25" customHeight="1" x14ac:dyDescent="0.25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7">
        <f t="shared" si="0"/>
        <v>577.22379999999998</v>
      </c>
      <c r="H49" s="7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</row>
    <row r="50" spans="1:15" ht="14.25" customHeight="1" x14ac:dyDescent="0.25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7">
        <f t="shared" si="0"/>
        <v>2366.8029000000001</v>
      </c>
      <c r="H50" s="7">
        <f t="shared" si="1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</row>
    <row r="51" spans="1:15" ht="14.25" customHeight="1" x14ac:dyDescent="0.25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7">
        <f t="shared" si="0"/>
        <v>279.08230000000003</v>
      </c>
      <c r="H51" s="7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</row>
    <row r="52" spans="1:15" ht="14.25" customHeight="1" x14ac:dyDescent="0.25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7">
        <f t="shared" si="0"/>
        <v>467.42940000000004</v>
      </c>
      <c r="H52" s="7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</row>
    <row r="53" spans="1:15" ht="14.25" customHeight="1" x14ac:dyDescent="0.25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7">
        <f t="shared" si="0"/>
        <v>1038.3468</v>
      </c>
      <c r="H53" s="7">
        <f t="shared" si="1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</row>
    <row r="54" spans="1:15" ht="14.25" customHeight="1" x14ac:dyDescent="0.25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7">
        <f t="shared" si="0"/>
        <v>249.15899999999999</v>
      </c>
      <c r="H54" s="7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</row>
    <row r="55" spans="1:15" ht="14.25" customHeight="1" x14ac:dyDescent="0.25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7">
        <f t="shared" si="0"/>
        <v>53.109000000000002</v>
      </c>
      <c r="H55" s="7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</row>
    <row r="56" spans="1:15" ht="14.25" customHeight="1" x14ac:dyDescent="0.25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7">
        <f t="shared" si="0"/>
        <v>623.04009999999994</v>
      </c>
      <c r="H56" s="7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</row>
    <row r="57" spans="1:15" ht="14.25" customHeight="1" x14ac:dyDescent="0.25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7">
        <f t="shared" si="0"/>
        <v>515.72699999999998</v>
      </c>
      <c r="H57" s="7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</row>
    <row r="58" spans="1:15" ht="14.25" customHeight="1" x14ac:dyDescent="0.25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7">
        <f t="shared" si="0"/>
        <v>1060.1980000000001</v>
      </c>
      <c r="H58" s="7">
        <f t="shared" si="1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</row>
    <row r="59" spans="1:15" ht="14.25" customHeight="1" x14ac:dyDescent="0.25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7">
        <f t="shared" si="0"/>
        <v>803.4081000000001</v>
      </c>
      <c r="H59" s="7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</row>
    <row r="60" spans="1:15" ht="14.25" customHeight="1" x14ac:dyDescent="0.25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7">
        <f t="shared" si="0"/>
        <v>1755.4575999999997</v>
      </c>
      <c r="H60" s="7">
        <f t="shared" si="1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</row>
    <row r="61" spans="1:15" ht="14.25" customHeight="1" x14ac:dyDescent="0.25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7">
        <f t="shared" si="0"/>
        <v>8.8696000000000002</v>
      </c>
      <c r="H61" s="7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</row>
    <row r="62" spans="1:15" ht="14.25" customHeight="1" x14ac:dyDescent="0.25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7">
        <f t="shared" si="0"/>
        <v>248.94080000000002</v>
      </c>
      <c r="H62" s="7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</row>
    <row r="63" spans="1:15" ht="14.25" customHeight="1" x14ac:dyDescent="0.25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7">
        <f t="shared" si="0"/>
        <v>98.409599999999998</v>
      </c>
      <c r="H63" s="7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</row>
    <row r="64" spans="1:15" ht="14.25" customHeight="1" x14ac:dyDescent="0.25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7">
        <f t="shared" si="0"/>
        <v>720.63199999999995</v>
      </c>
      <c r="H64" s="7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</row>
    <row r="65" spans="1:15" ht="14.25" customHeight="1" x14ac:dyDescent="0.25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7">
        <f t="shared" si="0"/>
        <v>277.46749999999997</v>
      </c>
      <c r="H65" s="7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</row>
    <row r="66" spans="1:15" ht="14.25" customHeight="1" x14ac:dyDescent="0.25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7">
        <f t="shared" si="0"/>
        <v>805.35290000000009</v>
      </c>
      <c r="H66" s="7">
        <f t="shared" si="1"/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</row>
    <row r="67" spans="1:15" ht="14.25" customHeight="1" x14ac:dyDescent="0.25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7">
        <f t="shared" ref="G67:G130" si="2">E67*F67</f>
        <v>1647.3988000000002</v>
      </c>
      <c r="H67" s="7">
        <f t="shared" ref="H67:H130" si="3">E67-G67</f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</row>
    <row r="68" spans="1:15" ht="14.25" customHeight="1" x14ac:dyDescent="0.25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7">
        <f t="shared" si="2"/>
        <v>14.658700000000001</v>
      </c>
      <c r="H68" s="7">
        <f t="shared" si="3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</row>
    <row r="69" spans="1:15" ht="14.25" customHeight="1" x14ac:dyDescent="0.25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7">
        <f t="shared" si="2"/>
        <v>1848.2514999999999</v>
      </c>
      <c r="H69" s="7">
        <f t="shared" si="3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</row>
    <row r="70" spans="1:15" ht="14.25" customHeight="1" x14ac:dyDescent="0.25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7">
        <f t="shared" si="2"/>
        <v>675.33899999999994</v>
      </c>
      <c r="H70" s="7">
        <f t="shared" si="3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</row>
    <row r="71" spans="1:15" ht="14.25" customHeight="1" x14ac:dyDescent="0.25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7">
        <f t="shared" si="2"/>
        <v>303.27719999999999</v>
      </c>
      <c r="H71" s="7">
        <f t="shared" si="3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</row>
    <row r="72" spans="1:15" ht="14.25" customHeight="1" x14ac:dyDescent="0.25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7">
        <f t="shared" si="2"/>
        <v>1190.6349</v>
      </c>
      <c r="H72" s="7">
        <f t="shared" si="3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</row>
    <row r="73" spans="1:15" ht="14.25" customHeight="1" x14ac:dyDescent="0.25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7">
        <f t="shared" si="2"/>
        <v>1609.0120999999999</v>
      </c>
      <c r="H73" s="7">
        <f t="shared" si="3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</row>
    <row r="74" spans="1:15" ht="14.25" customHeight="1" x14ac:dyDescent="0.25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7">
        <f t="shared" si="2"/>
        <v>2039.5664000000002</v>
      </c>
      <c r="H74" s="7">
        <f t="shared" si="3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</row>
    <row r="75" spans="1:15" ht="14.25" customHeight="1" x14ac:dyDescent="0.25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7">
        <f t="shared" si="2"/>
        <v>463.20600000000002</v>
      </c>
      <c r="H75" s="7">
        <f t="shared" si="3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</row>
    <row r="76" spans="1:15" ht="14.25" customHeight="1" x14ac:dyDescent="0.25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7">
        <f t="shared" si="2"/>
        <v>992.57900000000006</v>
      </c>
      <c r="H76" s="7">
        <f t="shared" si="3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</row>
    <row r="77" spans="1:15" ht="14.25" customHeight="1" x14ac:dyDescent="0.25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7">
        <f t="shared" si="2"/>
        <v>1117.9674</v>
      </c>
      <c r="H77" s="7">
        <f t="shared" si="3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</row>
    <row r="78" spans="1:15" ht="14.25" customHeight="1" x14ac:dyDescent="0.25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7">
        <f t="shared" si="2"/>
        <v>1776.9312</v>
      </c>
      <c r="H78" s="7">
        <f t="shared" si="3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</row>
    <row r="79" spans="1:15" ht="14.25" customHeight="1" x14ac:dyDescent="0.25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7">
        <f t="shared" si="2"/>
        <v>377.0136</v>
      </c>
      <c r="H79" s="7">
        <f t="shared" si="3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</row>
    <row r="80" spans="1:15" ht="14.25" customHeight="1" x14ac:dyDescent="0.25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7">
        <f t="shared" si="2"/>
        <v>156.4598</v>
      </c>
      <c r="H80" s="7">
        <f t="shared" si="3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</row>
    <row r="81" spans="1:15" ht="14.25" customHeight="1" x14ac:dyDescent="0.25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7">
        <f t="shared" si="2"/>
        <v>1621.0039999999999</v>
      </c>
      <c r="H81" s="7">
        <f t="shared" si="3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</row>
    <row r="82" spans="1:15" ht="14.25" customHeight="1" x14ac:dyDescent="0.25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7">
        <f t="shared" si="2"/>
        <v>2153.8528000000001</v>
      </c>
      <c r="H82" s="7">
        <f t="shared" si="3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</row>
    <row r="83" spans="1:15" ht="14.25" customHeight="1" x14ac:dyDescent="0.25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7">
        <f t="shared" si="2"/>
        <v>262.02539999999999</v>
      </c>
      <c r="H83" s="7">
        <f t="shared" si="3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</row>
    <row r="84" spans="1:15" ht="14.25" customHeight="1" x14ac:dyDescent="0.25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7">
        <f t="shared" si="2"/>
        <v>775.37949999999989</v>
      </c>
      <c r="H84" s="7">
        <f t="shared" si="3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</row>
    <row r="85" spans="1:15" ht="14.25" customHeight="1" x14ac:dyDescent="0.25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7">
        <f t="shared" si="2"/>
        <v>137.73740000000001</v>
      </c>
      <c r="H85" s="7">
        <f t="shared" si="3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</row>
    <row r="86" spans="1:15" ht="14.25" customHeight="1" x14ac:dyDescent="0.25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7">
        <f t="shared" si="2"/>
        <v>117.1503</v>
      </c>
      <c r="H86" s="7">
        <f t="shared" si="3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</row>
    <row r="87" spans="1:15" ht="14.25" customHeight="1" x14ac:dyDescent="0.25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7">
        <f t="shared" si="2"/>
        <v>1757.0079000000001</v>
      </c>
      <c r="H87" s="7">
        <f t="shared" si="3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</row>
    <row r="88" spans="1:15" ht="14.25" customHeight="1" x14ac:dyDescent="0.25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7">
        <f t="shared" si="2"/>
        <v>814.42240000000004</v>
      </c>
      <c r="H88" s="7">
        <f t="shared" si="3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</row>
    <row r="89" spans="1:15" ht="14.25" customHeight="1" x14ac:dyDescent="0.25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7">
        <f t="shared" si="2"/>
        <v>315.9975</v>
      </c>
      <c r="H89" s="7">
        <f t="shared" si="3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</row>
    <row r="90" spans="1:15" ht="14.25" customHeight="1" x14ac:dyDescent="0.25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7">
        <f t="shared" si="2"/>
        <v>1864.6061999999997</v>
      </c>
      <c r="H90" s="7">
        <f t="shared" si="3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</row>
    <row r="91" spans="1:15" ht="14.25" customHeight="1" x14ac:dyDescent="0.25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7">
        <f t="shared" si="2"/>
        <v>316.512</v>
      </c>
      <c r="H91" s="7">
        <f t="shared" si="3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</row>
    <row r="92" spans="1:15" ht="14.25" customHeight="1" x14ac:dyDescent="0.25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7">
        <f t="shared" si="2"/>
        <v>2100.3172</v>
      </c>
      <c r="H92" s="7">
        <f t="shared" si="3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</row>
    <row r="93" spans="1:15" ht="14.25" customHeight="1" x14ac:dyDescent="0.25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7">
        <f t="shared" si="2"/>
        <v>424.4982</v>
      </c>
      <c r="H93" s="7">
        <f t="shared" si="3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</row>
    <row r="94" spans="1:15" ht="14.25" customHeight="1" x14ac:dyDescent="0.25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7">
        <f t="shared" si="2"/>
        <v>795.50520000000017</v>
      </c>
      <c r="H94" s="7">
        <f t="shared" si="3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</row>
    <row r="95" spans="1:15" ht="14.25" customHeight="1" x14ac:dyDescent="0.25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7">
        <f t="shared" si="2"/>
        <v>1209.8835000000001</v>
      </c>
      <c r="H95" s="7">
        <f t="shared" si="3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</row>
    <row r="96" spans="1:15" ht="14.25" customHeight="1" x14ac:dyDescent="0.25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7">
        <f t="shared" si="2"/>
        <v>498.92800000000005</v>
      </c>
      <c r="H96" s="7">
        <f t="shared" si="3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</row>
    <row r="97" spans="1:15" ht="14.25" customHeight="1" x14ac:dyDescent="0.25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7">
        <f t="shared" si="2"/>
        <v>1886.56</v>
      </c>
      <c r="H97" s="7">
        <f t="shared" si="3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</row>
    <row r="98" spans="1:15" ht="14.25" customHeight="1" x14ac:dyDescent="0.25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7">
        <f t="shared" si="2"/>
        <v>2380.2600000000002</v>
      </c>
      <c r="H98" s="7">
        <f t="shared" si="3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</row>
    <row r="99" spans="1:15" ht="14.25" customHeight="1" x14ac:dyDescent="0.25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7">
        <f t="shared" si="2"/>
        <v>1376.9679000000001</v>
      </c>
      <c r="H99" s="7">
        <f t="shared" si="3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</row>
    <row r="100" spans="1:15" ht="14.25" customHeight="1" x14ac:dyDescent="0.25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7">
        <f t="shared" si="2"/>
        <v>508.89929999999998</v>
      </c>
      <c r="H100" s="7">
        <f t="shared" si="3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</row>
    <row r="101" spans="1:15" ht="14.25" customHeight="1" x14ac:dyDescent="0.25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7">
        <f t="shared" si="2"/>
        <v>450.89980000000003</v>
      </c>
      <c r="H101" s="7">
        <f t="shared" si="3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</row>
    <row r="102" spans="1:15" ht="14.25" customHeight="1" x14ac:dyDescent="0.25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7">
        <f t="shared" si="2"/>
        <v>199.22720000000001</v>
      </c>
      <c r="H102" s="7">
        <f t="shared" si="3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</row>
    <row r="103" spans="1:15" ht="14.25" customHeight="1" x14ac:dyDescent="0.25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7">
        <f t="shared" si="2"/>
        <v>408.30840000000001</v>
      </c>
      <c r="H103" s="7">
        <f t="shared" si="3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</row>
    <row r="104" spans="1:15" ht="14.25" customHeight="1" x14ac:dyDescent="0.25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7">
        <f t="shared" si="2"/>
        <v>981.32879999999989</v>
      </c>
      <c r="H104" s="7">
        <f t="shared" si="3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</row>
    <row r="105" spans="1:15" ht="14.25" customHeight="1" x14ac:dyDescent="0.25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7">
        <f t="shared" si="2"/>
        <v>0</v>
      </c>
      <c r="H105" s="7">
        <f t="shared" si="3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</row>
    <row r="106" spans="1:15" ht="14.25" customHeight="1" x14ac:dyDescent="0.25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7">
        <f t="shared" si="2"/>
        <v>1623.8706</v>
      </c>
      <c r="H106" s="7">
        <f t="shared" si="3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</row>
    <row r="107" spans="1:15" ht="14.25" customHeight="1" x14ac:dyDescent="0.25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7">
        <f t="shared" si="2"/>
        <v>242.6448</v>
      </c>
      <c r="H107" s="7">
        <f t="shared" si="3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</row>
    <row r="108" spans="1:15" ht="14.25" customHeight="1" x14ac:dyDescent="0.25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7">
        <f t="shared" si="2"/>
        <v>2155.8676999999998</v>
      </c>
      <c r="H108" s="7">
        <f t="shared" si="3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</row>
    <row r="109" spans="1:15" ht="14.25" customHeight="1" x14ac:dyDescent="0.25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7">
        <f t="shared" si="2"/>
        <v>399.6952</v>
      </c>
      <c r="H109" s="7">
        <f t="shared" si="3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</row>
    <row r="110" spans="1:15" ht="14.25" customHeight="1" x14ac:dyDescent="0.25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7">
        <f t="shared" si="2"/>
        <v>1193.8108</v>
      </c>
      <c r="H110" s="7">
        <f t="shared" si="3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</row>
    <row r="111" spans="1:15" ht="14.25" customHeight="1" x14ac:dyDescent="0.25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7">
        <f t="shared" si="2"/>
        <v>1095.2238</v>
      </c>
      <c r="H111" s="7">
        <f t="shared" si="3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</row>
    <row r="112" spans="1:15" ht="14.25" customHeight="1" x14ac:dyDescent="0.25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7">
        <f t="shared" si="2"/>
        <v>1738.8714999999997</v>
      </c>
      <c r="H112" s="7">
        <f t="shared" si="3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</row>
    <row r="113" spans="1:15" ht="14.25" customHeight="1" x14ac:dyDescent="0.25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7">
        <f t="shared" si="2"/>
        <v>116.1523</v>
      </c>
      <c r="H113" s="7">
        <f t="shared" si="3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</row>
    <row r="114" spans="1:15" ht="14.25" customHeight="1" x14ac:dyDescent="0.25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7">
        <f t="shared" si="2"/>
        <v>1508.9913999999999</v>
      </c>
      <c r="H114" s="7">
        <f t="shared" si="3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</row>
    <row r="115" spans="1:15" ht="14.25" customHeight="1" x14ac:dyDescent="0.25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7">
        <f t="shared" si="2"/>
        <v>278.63040000000001</v>
      </c>
      <c r="H115" s="7">
        <f t="shared" si="3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</row>
    <row r="116" spans="1:15" ht="14.25" customHeight="1" x14ac:dyDescent="0.25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7">
        <f t="shared" si="2"/>
        <v>86.932300000000012</v>
      </c>
      <c r="H116" s="7">
        <f t="shared" si="3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</row>
    <row r="117" spans="1:15" ht="14.25" customHeight="1" x14ac:dyDescent="0.25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7">
        <f t="shared" si="2"/>
        <v>1342.521</v>
      </c>
      <c r="H117" s="7">
        <f t="shared" si="3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</row>
    <row r="118" spans="1:15" ht="14.25" customHeight="1" x14ac:dyDescent="0.25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7">
        <f t="shared" si="2"/>
        <v>1067.3058000000001</v>
      </c>
      <c r="H118" s="7">
        <f t="shared" si="3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</row>
    <row r="119" spans="1:15" ht="14.25" customHeight="1" x14ac:dyDescent="0.25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7">
        <f t="shared" si="2"/>
        <v>323.34500000000003</v>
      </c>
      <c r="H119" s="7">
        <f t="shared" si="3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</row>
    <row r="120" spans="1:15" ht="14.25" customHeight="1" x14ac:dyDescent="0.25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7">
        <f t="shared" si="2"/>
        <v>738.23509999999999</v>
      </c>
      <c r="H120" s="7">
        <f t="shared" si="3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</row>
    <row r="121" spans="1:15" ht="14.25" customHeight="1" x14ac:dyDescent="0.25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7">
        <f t="shared" si="2"/>
        <v>1022.5026</v>
      </c>
      <c r="H121" s="7">
        <f t="shared" si="3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</row>
    <row r="122" spans="1:15" ht="14.25" customHeight="1" x14ac:dyDescent="0.25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7">
        <f t="shared" si="2"/>
        <v>0</v>
      </c>
      <c r="H122" s="7">
        <f t="shared" si="3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</row>
    <row r="123" spans="1:15" ht="14.25" customHeight="1" x14ac:dyDescent="0.25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7">
        <f t="shared" si="2"/>
        <v>22.9255</v>
      </c>
      <c r="H123" s="7">
        <f t="shared" si="3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</row>
    <row r="124" spans="1:15" ht="14.25" customHeight="1" x14ac:dyDescent="0.25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7">
        <f t="shared" si="2"/>
        <v>2303.4794000000002</v>
      </c>
      <c r="H124" s="7">
        <f t="shared" si="3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</row>
    <row r="125" spans="1:15" ht="14.25" customHeight="1" x14ac:dyDescent="0.25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7">
        <f t="shared" si="2"/>
        <v>724.2002</v>
      </c>
      <c r="H125" s="7">
        <f t="shared" si="3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</row>
    <row r="126" spans="1:15" ht="14.25" customHeight="1" x14ac:dyDescent="0.25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7">
        <f t="shared" si="2"/>
        <v>315.67950000000002</v>
      </c>
      <c r="H126" s="7">
        <f t="shared" si="3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</row>
    <row r="127" spans="1:15" ht="14.25" customHeight="1" x14ac:dyDescent="0.25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7">
        <f t="shared" si="2"/>
        <v>107.7636</v>
      </c>
      <c r="H127" s="7">
        <f t="shared" si="3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</row>
    <row r="128" spans="1:15" ht="14.25" customHeight="1" x14ac:dyDescent="0.25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7">
        <f t="shared" si="2"/>
        <v>822.10500000000002</v>
      </c>
      <c r="H128" s="7">
        <f t="shared" si="3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</row>
    <row r="129" spans="1:15" ht="14.25" customHeight="1" x14ac:dyDescent="0.25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7">
        <f t="shared" si="2"/>
        <v>1863.4559999999999</v>
      </c>
      <c r="H129" s="7">
        <f t="shared" si="3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</row>
    <row r="130" spans="1:15" ht="14.25" customHeight="1" x14ac:dyDescent="0.25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7">
        <f t="shared" si="2"/>
        <v>74.023499999999999</v>
      </c>
      <c r="H130" s="7">
        <f t="shared" si="3"/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</row>
    <row r="131" spans="1:15" ht="14.25" customHeight="1" x14ac:dyDescent="0.25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7">
        <f t="shared" ref="G131:G194" si="4">E131*F131</f>
        <v>878.39640000000009</v>
      </c>
      <c r="H131" s="7">
        <f t="shared" ref="H131:H194" si="5">E131-G131</f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</row>
    <row r="132" spans="1:15" ht="14.25" customHeight="1" x14ac:dyDescent="0.25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7">
        <f t="shared" si="4"/>
        <v>284.08240000000006</v>
      </c>
      <c r="H132" s="7">
        <f t="shared" si="5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</row>
    <row r="133" spans="1:15" ht="14.25" customHeight="1" x14ac:dyDescent="0.25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7">
        <f t="shared" si="4"/>
        <v>963.05759999999987</v>
      </c>
      <c r="H133" s="7">
        <f t="shared" si="5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</row>
    <row r="134" spans="1:15" ht="14.25" customHeight="1" x14ac:dyDescent="0.25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7">
        <f t="shared" si="4"/>
        <v>0</v>
      </c>
      <c r="H134" s="7">
        <f t="shared" si="5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</row>
    <row r="135" spans="1:15" ht="14.25" customHeight="1" x14ac:dyDescent="0.25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7">
        <f t="shared" si="4"/>
        <v>285.89120000000003</v>
      </c>
      <c r="H135" s="7">
        <f t="shared" si="5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</row>
    <row r="136" spans="1:15" ht="14.25" customHeight="1" x14ac:dyDescent="0.25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7">
        <f t="shared" si="4"/>
        <v>806.84720000000004</v>
      </c>
      <c r="H136" s="7">
        <f t="shared" si="5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</row>
    <row r="137" spans="1:15" ht="14.25" customHeight="1" x14ac:dyDescent="0.25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7">
        <f t="shared" si="4"/>
        <v>302.63760000000008</v>
      </c>
      <c r="H137" s="7">
        <f t="shared" si="5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</row>
    <row r="138" spans="1:15" ht="14.25" customHeight="1" x14ac:dyDescent="0.25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7">
        <f t="shared" si="4"/>
        <v>1200.2132999999999</v>
      </c>
      <c r="H138" s="7">
        <f t="shared" si="5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</row>
    <row r="139" spans="1:15" ht="14.25" customHeight="1" x14ac:dyDescent="0.25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7">
        <f t="shared" si="4"/>
        <v>305.512</v>
      </c>
      <c r="H139" s="7">
        <f t="shared" si="5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</row>
    <row r="140" spans="1:15" ht="14.25" customHeight="1" x14ac:dyDescent="0.25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7">
        <f t="shared" si="4"/>
        <v>595.5471</v>
      </c>
      <c r="H140" s="7">
        <f t="shared" si="5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</row>
    <row r="141" spans="1:15" ht="14.25" customHeight="1" x14ac:dyDescent="0.25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7">
        <f t="shared" si="4"/>
        <v>489.06300000000005</v>
      </c>
      <c r="H141" s="7">
        <f t="shared" si="5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</row>
    <row r="142" spans="1:15" ht="14.25" customHeight="1" x14ac:dyDescent="0.25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7">
        <f t="shared" si="4"/>
        <v>121.73120000000002</v>
      </c>
      <c r="H142" s="7">
        <f t="shared" si="5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</row>
    <row r="143" spans="1:15" ht="14.25" customHeight="1" x14ac:dyDescent="0.25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7">
        <f t="shared" si="4"/>
        <v>209.0823</v>
      </c>
      <c r="H143" s="7">
        <f t="shared" si="5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</row>
    <row r="144" spans="1:15" ht="14.25" customHeight="1" x14ac:dyDescent="0.25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7">
        <f t="shared" si="4"/>
        <v>207.1748</v>
      </c>
      <c r="H144" s="7">
        <f t="shared" si="5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</row>
    <row r="145" spans="1:15" ht="14.25" customHeight="1" x14ac:dyDescent="0.25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7">
        <f t="shared" si="4"/>
        <v>44.456000000000003</v>
      </c>
      <c r="H145" s="7">
        <f t="shared" si="5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</row>
    <row r="146" spans="1:15" ht="14.25" customHeight="1" x14ac:dyDescent="0.25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7">
        <f t="shared" si="4"/>
        <v>240.07800000000003</v>
      </c>
      <c r="H146" s="7">
        <f t="shared" si="5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</row>
    <row r="147" spans="1:15" ht="14.25" customHeight="1" x14ac:dyDescent="0.25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7">
        <f t="shared" si="4"/>
        <v>1134.29</v>
      </c>
      <c r="H147" s="7">
        <f t="shared" si="5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</row>
    <row r="148" spans="1:15" ht="14.25" customHeight="1" x14ac:dyDescent="0.25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7">
        <f t="shared" si="4"/>
        <v>802.75479999999993</v>
      </c>
      <c r="H148" s="7">
        <f t="shared" si="5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</row>
    <row r="149" spans="1:15" ht="14.25" customHeight="1" x14ac:dyDescent="0.25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7">
        <f t="shared" si="4"/>
        <v>514.80669999999998</v>
      </c>
      <c r="H149" s="7">
        <f t="shared" si="5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</row>
    <row r="150" spans="1:15" ht="14.25" customHeight="1" x14ac:dyDescent="0.25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7">
        <f t="shared" si="4"/>
        <v>42.718599999999995</v>
      </c>
      <c r="H150" s="7">
        <f t="shared" si="5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</row>
    <row r="151" spans="1:15" ht="14.25" customHeight="1" x14ac:dyDescent="0.25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7">
        <f t="shared" si="4"/>
        <v>756.8383</v>
      </c>
      <c r="H151" s="7">
        <f t="shared" si="5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</row>
    <row r="152" spans="1:15" ht="14.25" customHeight="1" x14ac:dyDescent="0.25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7">
        <f t="shared" si="4"/>
        <v>56.953499999999998</v>
      </c>
      <c r="H152" s="7">
        <f t="shared" si="5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</row>
    <row r="153" spans="1:15" ht="14.25" customHeight="1" x14ac:dyDescent="0.25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7">
        <f t="shared" si="4"/>
        <v>258.59519999999998</v>
      </c>
      <c r="H153" s="7">
        <f t="shared" si="5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</row>
    <row r="154" spans="1:15" ht="14.25" customHeight="1" x14ac:dyDescent="0.25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7">
        <f t="shared" si="4"/>
        <v>80.75200000000001</v>
      </c>
      <c r="H154" s="7">
        <f t="shared" si="5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</row>
    <row r="155" spans="1:15" ht="14.25" customHeight="1" x14ac:dyDescent="0.25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7">
        <f t="shared" si="4"/>
        <v>216.34960000000001</v>
      </c>
      <c r="H155" s="7">
        <f t="shared" si="5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</row>
    <row r="156" spans="1:15" ht="14.25" customHeight="1" x14ac:dyDescent="0.25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7">
        <f t="shared" si="4"/>
        <v>329.93520000000001</v>
      </c>
      <c r="H156" s="7">
        <f t="shared" si="5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</row>
    <row r="157" spans="1:15" ht="14.25" customHeight="1" x14ac:dyDescent="0.25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7">
        <f t="shared" si="4"/>
        <v>1284.2214999999999</v>
      </c>
      <c r="H157" s="7">
        <f t="shared" si="5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</row>
    <row r="158" spans="1:15" ht="14.25" customHeight="1" x14ac:dyDescent="0.25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7">
        <f t="shared" si="4"/>
        <v>926.57</v>
      </c>
      <c r="H158" s="7">
        <f t="shared" si="5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</row>
    <row r="159" spans="1:15" ht="14.25" customHeight="1" x14ac:dyDescent="0.25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7">
        <f t="shared" si="4"/>
        <v>998.06020000000001</v>
      </c>
      <c r="H159" s="7">
        <f t="shared" si="5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</row>
    <row r="160" spans="1:15" ht="14.25" customHeight="1" x14ac:dyDescent="0.25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7">
        <f t="shared" si="4"/>
        <v>108.92159999999998</v>
      </c>
      <c r="H160" s="7">
        <f t="shared" si="5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</row>
    <row r="161" spans="1:15" ht="14.25" customHeight="1" x14ac:dyDescent="0.25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7">
        <f t="shared" si="4"/>
        <v>516.21359999999993</v>
      </c>
      <c r="H161" s="7">
        <f t="shared" si="5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</row>
    <row r="162" spans="1:15" ht="14.25" customHeight="1" x14ac:dyDescent="0.25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7">
        <f t="shared" si="4"/>
        <v>216.62280000000001</v>
      </c>
      <c r="H162" s="7">
        <f t="shared" si="5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</row>
    <row r="163" spans="1:15" ht="14.25" customHeight="1" x14ac:dyDescent="0.25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7">
        <f t="shared" si="4"/>
        <v>1041.5097000000001</v>
      </c>
      <c r="H163" s="7">
        <f t="shared" si="5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</row>
    <row r="164" spans="1:15" ht="14.25" customHeight="1" x14ac:dyDescent="0.25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7">
        <f t="shared" si="4"/>
        <v>1675.6311000000001</v>
      </c>
      <c r="H164" s="7">
        <f t="shared" si="5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</row>
    <row r="165" spans="1:15" ht="14.25" customHeight="1" x14ac:dyDescent="0.25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7">
        <f t="shared" si="4"/>
        <v>1509.7134000000001</v>
      </c>
      <c r="H165" s="7">
        <f t="shared" si="5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</row>
    <row r="166" spans="1:15" ht="14.25" customHeight="1" x14ac:dyDescent="0.25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7">
        <f t="shared" si="4"/>
        <v>385.67099999999999</v>
      </c>
      <c r="H166" s="7">
        <f t="shared" si="5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</row>
    <row r="167" spans="1:15" ht="14.25" customHeight="1" x14ac:dyDescent="0.25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7">
        <f t="shared" si="4"/>
        <v>1231.5675000000001</v>
      </c>
      <c r="H167" s="7">
        <f t="shared" si="5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</row>
    <row r="168" spans="1:15" ht="14.25" customHeight="1" x14ac:dyDescent="0.25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7">
        <f t="shared" si="4"/>
        <v>1267.2044000000001</v>
      </c>
      <c r="H168" s="7">
        <f t="shared" si="5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</row>
    <row r="169" spans="1:15" ht="14.25" customHeight="1" x14ac:dyDescent="0.25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7">
        <f t="shared" si="4"/>
        <v>887.86500000000001</v>
      </c>
      <c r="H169" s="7">
        <f t="shared" si="5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</row>
    <row r="170" spans="1:15" ht="14.25" customHeight="1" x14ac:dyDescent="0.25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7">
        <f t="shared" si="4"/>
        <v>512.57060000000001</v>
      </c>
      <c r="H170" s="7">
        <f t="shared" si="5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</row>
    <row r="171" spans="1:15" ht="14.25" customHeight="1" x14ac:dyDescent="0.25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7">
        <f t="shared" si="4"/>
        <v>1761.318</v>
      </c>
      <c r="H171" s="7">
        <f t="shared" si="5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</row>
    <row r="172" spans="1:15" ht="14.25" customHeight="1" x14ac:dyDescent="0.25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7">
        <f t="shared" si="4"/>
        <v>1447.6995000000002</v>
      </c>
      <c r="H172" s="7">
        <f t="shared" si="5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</row>
    <row r="173" spans="1:15" ht="14.25" customHeight="1" x14ac:dyDescent="0.25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7">
        <f t="shared" si="4"/>
        <v>791.63329999999996</v>
      </c>
      <c r="H173" s="7">
        <f t="shared" si="5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</row>
    <row r="174" spans="1:15" ht="14.25" customHeight="1" x14ac:dyDescent="0.25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7">
        <f t="shared" si="4"/>
        <v>716.45770000000005</v>
      </c>
      <c r="H174" s="7">
        <f t="shared" si="5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</row>
    <row r="175" spans="1:15" ht="14.25" customHeight="1" x14ac:dyDescent="0.25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7">
        <f t="shared" si="4"/>
        <v>438.19299999999998</v>
      </c>
      <c r="H175" s="7">
        <f t="shared" si="5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</row>
    <row r="176" spans="1:15" ht="14.25" customHeight="1" x14ac:dyDescent="0.25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7">
        <f t="shared" si="4"/>
        <v>396.36450000000002</v>
      </c>
      <c r="H176" s="7">
        <f t="shared" si="5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</row>
    <row r="177" spans="1:15" ht="14.25" customHeight="1" x14ac:dyDescent="0.25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7">
        <f t="shared" si="4"/>
        <v>1297.8863999999999</v>
      </c>
      <c r="H177" s="7">
        <f t="shared" si="5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</row>
    <row r="178" spans="1:15" ht="14.25" customHeight="1" x14ac:dyDescent="0.25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7">
        <f t="shared" si="4"/>
        <v>1008.8595</v>
      </c>
      <c r="H178" s="7">
        <f t="shared" si="5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</row>
    <row r="179" spans="1:15" ht="14.25" customHeight="1" x14ac:dyDescent="0.25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7">
        <f t="shared" si="4"/>
        <v>16.221599999999999</v>
      </c>
      <c r="H179" s="7">
        <f t="shared" si="5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</row>
    <row r="180" spans="1:15" ht="14.25" customHeight="1" x14ac:dyDescent="0.25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7">
        <f t="shared" si="4"/>
        <v>420.3134</v>
      </c>
      <c r="H180" s="7">
        <f t="shared" si="5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</row>
    <row r="181" spans="1:15" ht="14.25" customHeight="1" x14ac:dyDescent="0.25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7">
        <f t="shared" si="4"/>
        <v>832.58</v>
      </c>
      <c r="H181" s="7">
        <f t="shared" si="5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</row>
    <row r="182" spans="1:15" ht="14.25" customHeight="1" x14ac:dyDescent="0.25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7">
        <f t="shared" si="4"/>
        <v>297.94240000000002</v>
      </c>
      <c r="H182" s="7">
        <f t="shared" si="5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</row>
    <row r="183" spans="1:15" ht="14.25" customHeight="1" x14ac:dyDescent="0.25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7">
        <f t="shared" si="4"/>
        <v>117.40770000000001</v>
      </c>
      <c r="H183" s="7">
        <f t="shared" si="5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</row>
    <row r="184" spans="1:15" ht="14.25" customHeight="1" x14ac:dyDescent="0.25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7">
        <f t="shared" si="4"/>
        <v>356.01120000000003</v>
      </c>
      <c r="H184" s="7">
        <f t="shared" si="5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</row>
    <row r="185" spans="1:15" ht="14.25" customHeight="1" x14ac:dyDescent="0.25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7">
        <f t="shared" si="4"/>
        <v>416.78280000000001</v>
      </c>
      <c r="H185" s="7">
        <f t="shared" si="5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</row>
    <row r="186" spans="1:15" ht="14.25" customHeight="1" x14ac:dyDescent="0.25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7">
        <f t="shared" si="4"/>
        <v>384.12660000000005</v>
      </c>
      <c r="H186" s="7">
        <f t="shared" si="5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</row>
    <row r="187" spans="1:15" ht="14.25" customHeight="1" x14ac:dyDescent="0.25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7">
        <f t="shared" si="4"/>
        <v>1120.8851999999999</v>
      </c>
      <c r="H187" s="7">
        <f t="shared" si="5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</row>
    <row r="188" spans="1:15" ht="14.25" customHeight="1" x14ac:dyDescent="0.25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7">
        <f t="shared" si="4"/>
        <v>139.15200000000002</v>
      </c>
      <c r="H188" s="7">
        <f t="shared" si="5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</row>
    <row r="189" spans="1:15" ht="14.25" customHeight="1" x14ac:dyDescent="0.25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7">
        <f t="shared" si="4"/>
        <v>3.3629999999999995</v>
      </c>
      <c r="H189" s="7">
        <f t="shared" si="5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</row>
    <row r="190" spans="1:15" ht="14.25" customHeight="1" x14ac:dyDescent="0.25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7">
        <f t="shared" si="4"/>
        <v>689.47199999999987</v>
      </c>
      <c r="H190" s="7">
        <f t="shared" si="5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</row>
    <row r="191" spans="1:15" ht="14.25" customHeight="1" x14ac:dyDescent="0.25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7">
        <f t="shared" si="4"/>
        <v>78.435200000000009</v>
      </c>
      <c r="H191" s="7">
        <f t="shared" si="5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</row>
    <row r="192" spans="1:15" ht="14.25" customHeight="1" x14ac:dyDescent="0.25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7">
        <f t="shared" si="4"/>
        <v>2024.7975000000001</v>
      </c>
      <c r="H192" s="7">
        <f t="shared" si="5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</row>
    <row r="193" spans="1:15" ht="14.25" customHeight="1" x14ac:dyDescent="0.25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7">
        <f t="shared" si="4"/>
        <v>1007.5135</v>
      </c>
      <c r="H193" s="7">
        <f t="shared" si="5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</row>
    <row r="194" spans="1:15" ht="14.25" customHeight="1" x14ac:dyDescent="0.25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7">
        <f t="shared" si="4"/>
        <v>329.99700000000001</v>
      </c>
      <c r="H194" s="7">
        <f t="shared" si="5"/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</row>
    <row r="195" spans="1:15" ht="14.25" customHeight="1" x14ac:dyDescent="0.25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7">
        <f t="shared" ref="G195:G258" si="6">E195*F195</f>
        <v>222.09219999999999</v>
      </c>
      <c r="H195" s="7">
        <f t="shared" ref="H195:H258" si="7">E195-G195</f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</row>
    <row r="196" spans="1:15" ht="14.25" customHeight="1" x14ac:dyDescent="0.25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7">
        <f t="shared" si="6"/>
        <v>2027.2230999999997</v>
      </c>
      <c r="H196" s="7">
        <f t="shared" si="7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</row>
    <row r="197" spans="1:15" ht="14.25" customHeight="1" x14ac:dyDescent="0.25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7">
        <f t="shared" si="6"/>
        <v>196.59000000000003</v>
      </c>
      <c r="H197" s="7">
        <f t="shared" si="7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</row>
    <row r="198" spans="1:15" ht="14.25" customHeight="1" x14ac:dyDescent="0.25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7">
        <f t="shared" si="6"/>
        <v>338.96130000000005</v>
      </c>
      <c r="H198" s="7">
        <f t="shared" si="7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</row>
    <row r="199" spans="1:15" ht="14.25" customHeight="1" x14ac:dyDescent="0.25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7">
        <f t="shared" si="6"/>
        <v>63.316499999999998</v>
      </c>
      <c r="H199" s="7">
        <f t="shared" si="7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</row>
    <row r="200" spans="1:15" ht="14.25" customHeight="1" x14ac:dyDescent="0.25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7">
        <f t="shared" si="6"/>
        <v>1597.4363999999998</v>
      </c>
      <c r="H200" s="7">
        <f t="shared" si="7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</row>
    <row r="201" spans="1:15" ht="14.25" customHeight="1" x14ac:dyDescent="0.25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7">
        <f t="shared" si="6"/>
        <v>947.28700000000003</v>
      </c>
      <c r="H201" s="7">
        <f t="shared" si="7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</row>
    <row r="202" spans="1:15" ht="14.25" customHeight="1" x14ac:dyDescent="0.25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7">
        <f t="shared" si="6"/>
        <v>615.34080000000006</v>
      </c>
      <c r="H202" s="7">
        <f t="shared" si="7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</row>
    <row r="203" spans="1:15" ht="14.25" customHeight="1" x14ac:dyDescent="0.25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7">
        <f t="shared" si="6"/>
        <v>401.53750000000002</v>
      </c>
      <c r="H203" s="7">
        <f t="shared" si="7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</row>
    <row r="204" spans="1:15" ht="14.25" customHeight="1" x14ac:dyDescent="0.25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7">
        <f t="shared" si="6"/>
        <v>350.14229999999998</v>
      </c>
      <c r="H204" s="7">
        <f t="shared" si="7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</row>
    <row r="205" spans="1:15" ht="14.25" customHeight="1" x14ac:dyDescent="0.25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7">
        <f t="shared" si="6"/>
        <v>396.4239</v>
      </c>
      <c r="H205" s="7">
        <f t="shared" si="7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</row>
    <row r="206" spans="1:15" ht="14.25" customHeight="1" x14ac:dyDescent="0.25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7">
        <f t="shared" si="6"/>
        <v>1484.1189999999999</v>
      </c>
      <c r="H206" s="7">
        <f t="shared" si="7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</row>
    <row r="207" spans="1:15" ht="14.25" customHeight="1" x14ac:dyDescent="0.25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7">
        <f t="shared" si="6"/>
        <v>2043.4831999999999</v>
      </c>
      <c r="H207" s="7">
        <f t="shared" si="7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</row>
    <row r="208" spans="1:15" ht="14.25" customHeight="1" x14ac:dyDescent="0.25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7">
        <f t="shared" si="6"/>
        <v>612.84210000000007</v>
      </c>
      <c r="H208" s="7">
        <f t="shared" si="7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</row>
    <row r="209" spans="1:15" ht="14.25" customHeight="1" x14ac:dyDescent="0.25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7">
        <f t="shared" si="6"/>
        <v>0</v>
      </c>
      <c r="H209" s="7">
        <f t="shared" si="7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</row>
    <row r="210" spans="1:15" ht="14.25" customHeight="1" x14ac:dyDescent="0.25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7">
        <f t="shared" si="6"/>
        <v>215.655</v>
      </c>
      <c r="H210" s="7">
        <f t="shared" si="7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</row>
    <row r="211" spans="1:15" ht="14.25" customHeight="1" x14ac:dyDescent="0.25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7">
        <f t="shared" si="6"/>
        <v>913.18860000000006</v>
      </c>
      <c r="H211" s="7">
        <f t="shared" si="7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</row>
    <row r="212" spans="1:15" ht="14.25" customHeight="1" x14ac:dyDescent="0.25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7">
        <f t="shared" si="6"/>
        <v>461.31360000000001</v>
      </c>
      <c r="H212" s="7">
        <f t="shared" si="7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</row>
    <row r="213" spans="1:15" ht="14.25" customHeight="1" x14ac:dyDescent="0.25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7">
        <f t="shared" si="6"/>
        <v>398.33240000000006</v>
      </c>
      <c r="H213" s="7">
        <f t="shared" si="7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</row>
    <row r="214" spans="1:15" ht="14.25" customHeight="1" x14ac:dyDescent="0.25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7">
        <f t="shared" si="6"/>
        <v>30.638200000000001</v>
      </c>
      <c r="H214" s="7">
        <f t="shared" si="7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</row>
    <row r="215" spans="1:15" ht="14.25" customHeight="1" x14ac:dyDescent="0.25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7">
        <f t="shared" si="6"/>
        <v>890.98680000000002</v>
      </c>
      <c r="H215" s="7">
        <f t="shared" si="7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</row>
    <row r="216" spans="1:15" ht="14.25" customHeight="1" x14ac:dyDescent="0.25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7">
        <f t="shared" si="6"/>
        <v>111.21280000000002</v>
      </c>
      <c r="H216" s="7">
        <f t="shared" si="7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</row>
    <row r="217" spans="1:15" ht="14.25" customHeight="1" x14ac:dyDescent="0.25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7">
        <f t="shared" si="6"/>
        <v>32.723600000000005</v>
      </c>
      <c r="H217" s="7">
        <f t="shared" si="7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</row>
    <row r="218" spans="1:15" ht="14.25" customHeight="1" x14ac:dyDescent="0.25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7">
        <f t="shared" si="6"/>
        <v>1516.2708000000002</v>
      </c>
      <c r="H218" s="7">
        <f t="shared" si="7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</row>
    <row r="219" spans="1:15" ht="14.25" customHeight="1" x14ac:dyDescent="0.25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7">
        <f t="shared" si="6"/>
        <v>350.6404</v>
      </c>
      <c r="H219" s="7">
        <f t="shared" si="7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</row>
    <row r="220" spans="1:15" ht="14.25" customHeight="1" x14ac:dyDescent="0.25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7">
        <f t="shared" si="6"/>
        <v>82.973799999999997</v>
      </c>
      <c r="H220" s="7">
        <f t="shared" si="7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</row>
    <row r="221" spans="1:15" ht="14.25" customHeight="1" x14ac:dyDescent="0.25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7">
        <f t="shared" si="6"/>
        <v>915.86559999999997</v>
      </c>
      <c r="H221" s="7">
        <f t="shared" si="7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</row>
    <row r="222" spans="1:15" ht="14.25" customHeight="1" x14ac:dyDescent="0.25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7">
        <f t="shared" si="6"/>
        <v>2012.3849</v>
      </c>
      <c r="H222" s="7">
        <f t="shared" si="7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</row>
    <row r="223" spans="1:15" ht="14.25" customHeight="1" x14ac:dyDescent="0.25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7">
        <f t="shared" si="6"/>
        <v>863.50590000000011</v>
      </c>
      <c r="H223" s="7">
        <f t="shared" si="7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</row>
    <row r="224" spans="1:15" ht="14.25" customHeight="1" x14ac:dyDescent="0.25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7">
        <f t="shared" si="6"/>
        <v>80.818200000000004</v>
      </c>
      <c r="H224" s="7">
        <f t="shared" si="7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</row>
    <row r="225" spans="1:15" ht="14.25" customHeight="1" x14ac:dyDescent="0.25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7">
        <f t="shared" si="6"/>
        <v>1772.0282</v>
      </c>
      <c r="H225" s="7">
        <f t="shared" si="7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</row>
    <row r="226" spans="1:15" ht="14.25" customHeight="1" x14ac:dyDescent="0.25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7">
        <f t="shared" si="6"/>
        <v>286.11990000000003</v>
      </c>
      <c r="H226" s="7">
        <f t="shared" si="7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</row>
    <row r="227" spans="1:15" ht="14.25" customHeight="1" x14ac:dyDescent="0.25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7">
        <f t="shared" si="6"/>
        <v>373.8877</v>
      </c>
      <c r="H227" s="7">
        <f t="shared" si="7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</row>
    <row r="228" spans="1:15" ht="14.25" customHeight="1" x14ac:dyDescent="0.25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7">
        <f t="shared" si="6"/>
        <v>643.2636</v>
      </c>
      <c r="H228" s="7">
        <f t="shared" si="7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</row>
    <row r="229" spans="1:15" ht="14.25" customHeight="1" x14ac:dyDescent="0.25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7">
        <f t="shared" si="6"/>
        <v>600.61</v>
      </c>
      <c r="H229" s="7">
        <f t="shared" si="7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</row>
    <row r="230" spans="1:15" ht="14.25" customHeight="1" x14ac:dyDescent="0.25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7">
        <f t="shared" si="6"/>
        <v>601.95400000000006</v>
      </c>
      <c r="H230" s="7">
        <f t="shared" si="7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</row>
    <row r="231" spans="1:15" ht="14.25" customHeight="1" x14ac:dyDescent="0.25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7">
        <f t="shared" si="6"/>
        <v>1843.68</v>
      </c>
      <c r="H231" s="7">
        <f t="shared" si="7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</row>
    <row r="232" spans="1:15" ht="14.25" customHeight="1" x14ac:dyDescent="0.25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7">
        <f t="shared" si="6"/>
        <v>349.50189999999998</v>
      </c>
      <c r="H232" s="7">
        <f t="shared" si="7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</row>
    <row r="233" spans="1:15" ht="14.25" customHeight="1" x14ac:dyDescent="0.25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7">
        <f t="shared" si="6"/>
        <v>1057.212</v>
      </c>
      <c r="H233" s="7">
        <f t="shared" si="7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</row>
    <row r="234" spans="1:15" ht="14.25" customHeight="1" x14ac:dyDescent="0.25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7">
        <f t="shared" si="6"/>
        <v>29.760999999999999</v>
      </c>
      <c r="H234" s="7">
        <f t="shared" si="7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</row>
    <row r="235" spans="1:15" ht="14.25" customHeight="1" x14ac:dyDescent="0.25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7">
        <f t="shared" si="6"/>
        <v>428.85750000000002</v>
      </c>
      <c r="H235" s="7">
        <f t="shared" si="7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</row>
    <row r="236" spans="1:15" ht="14.25" customHeight="1" x14ac:dyDescent="0.25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7">
        <f t="shared" si="6"/>
        <v>162.495</v>
      </c>
      <c r="H236" s="7">
        <f t="shared" si="7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</row>
    <row r="237" spans="1:15" ht="14.25" customHeight="1" x14ac:dyDescent="0.25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7">
        <f t="shared" si="6"/>
        <v>73.227000000000004</v>
      </c>
      <c r="H237" s="7">
        <f t="shared" si="7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</row>
    <row r="238" spans="1:15" ht="14.25" customHeight="1" x14ac:dyDescent="0.25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7">
        <f t="shared" si="6"/>
        <v>196.45759999999999</v>
      </c>
      <c r="H238" s="7">
        <f t="shared" si="7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</row>
    <row r="239" spans="1:15" ht="14.25" customHeight="1" x14ac:dyDescent="0.25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7">
        <f t="shared" si="6"/>
        <v>154.1816</v>
      </c>
      <c r="H239" s="7">
        <f t="shared" si="7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</row>
    <row r="240" spans="1:15" ht="14.25" customHeight="1" x14ac:dyDescent="0.25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7">
        <f t="shared" si="6"/>
        <v>601.42139999999995</v>
      </c>
      <c r="H240" s="7">
        <f t="shared" si="7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</row>
    <row r="241" spans="1:15" ht="14.25" customHeight="1" x14ac:dyDescent="0.25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7">
        <f t="shared" si="6"/>
        <v>228.98500000000001</v>
      </c>
      <c r="H241" s="7">
        <f t="shared" si="7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</row>
    <row r="242" spans="1:15" ht="14.25" customHeight="1" x14ac:dyDescent="0.25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7">
        <f t="shared" si="6"/>
        <v>494.17939999999999</v>
      </c>
      <c r="H242" s="7">
        <f t="shared" si="7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</row>
    <row r="243" spans="1:15" ht="14.25" customHeight="1" x14ac:dyDescent="0.25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7">
        <f t="shared" si="6"/>
        <v>111.4064</v>
      </c>
      <c r="H243" s="7">
        <f t="shared" si="7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</row>
    <row r="244" spans="1:15" ht="14.25" customHeight="1" x14ac:dyDescent="0.25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7">
        <f t="shared" si="6"/>
        <v>644.02650000000006</v>
      </c>
      <c r="H244" s="7">
        <f t="shared" si="7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</row>
    <row r="245" spans="1:15" ht="14.25" customHeight="1" x14ac:dyDescent="0.25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7">
        <f t="shared" si="6"/>
        <v>203.17759999999998</v>
      </c>
      <c r="H245" s="7">
        <f t="shared" si="7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</row>
    <row r="246" spans="1:15" ht="14.25" customHeight="1" x14ac:dyDescent="0.25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7">
        <f t="shared" si="6"/>
        <v>1190.07</v>
      </c>
      <c r="H246" s="7">
        <f t="shared" si="7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</row>
    <row r="247" spans="1:15" ht="14.25" customHeight="1" x14ac:dyDescent="0.25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7">
        <f t="shared" si="6"/>
        <v>891.54700000000003</v>
      </c>
      <c r="H247" s="7">
        <f t="shared" si="7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</row>
    <row r="248" spans="1:15" ht="14.25" customHeight="1" x14ac:dyDescent="0.25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7">
        <f t="shared" si="6"/>
        <v>1184.1389000000001</v>
      </c>
      <c r="H248" s="7">
        <f t="shared" si="7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</row>
    <row r="249" spans="1:15" ht="14.25" customHeight="1" x14ac:dyDescent="0.25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7">
        <f t="shared" si="6"/>
        <v>687.77449999999988</v>
      </c>
      <c r="H249" s="7">
        <f t="shared" si="7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</row>
    <row r="250" spans="1:15" ht="14.25" customHeight="1" x14ac:dyDescent="0.25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7">
        <f t="shared" si="6"/>
        <v>103.9695</v>
      </c>
      <c r="H250" s="7">
        <f t="shared" si="7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</row>
    <row r="251" spans="1:15" ht="14.25" customHeight="1" x14ac:dyDescent="0.25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7">
        <f t="shared" si="6"/>
        <v>526.67160000000001</v>
      </c>
      <c r="H251" s="7">
        <f t="shared" si="7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</row>
    <row r="252" spans="1:15" ht="14.25" customHeight="1" x14ac:dyDescent="0.25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7">
        <f t="shared" si="6"/>
        <v>1647.588</v>
      </c>
      <c r="H252" s="7">
        <f t="shared" si="7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</row>
    <row r="253" spans="1:15" ht="14.25" customHeight="1" x14ac:dyDescent="0.25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7">
        <f t="shared" si="6"/>
        <v>37.201599999999999</v>
      </c>
      <c r="H253" s="7">
        <f t="shared" si="7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</row>
    <row r="254" spans="1:15" ht="14.25" customHeight="1" x14ac:dyDescent="0.25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7">
        <f t="shared" si="6"/>
        <v>1132.242</v>
      </c>
      <c r="H254" s="7">
        <f t="shared" si="7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</row>
    <row r="255" spans="1:15" ht="14.25" customHeight="1" x14ac:dyDescent="0.25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7">
        <f t="shared" si="6"/>
        <v>386.41919999999999</v>
      </c>
      <c r="H255" s="7">
        <f t="shared" si="7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</row>
    <row r="256" spans="1:15" ht="14.25" customHeight="1" x14ac:dyDescent="0.25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7">
        <f t="shared" si="6"/>
        <v>199.09380000000004</v>
      </c>
      <c r="H256" s="7">
        <f t="shared" si="7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</row>
    <row r="257" spans="1:15" ht="14.25" customHeight="1" x14ac:dyDescent="0.25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7">
        <f t="shared" si="6"/>
        <v>216.06700000000001</v>
      </c>
      <c r="H257" s="7">
        <f t="shared" si="7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</row>
    <row r="258" spans="1:15" ht="14.25" customHeight="1" x14ac:dyDescent="0.25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7">
        <f t="shared" si="6"/>
        <v>1554.7991999999999</v>
      </c>
      <c r="H258" s="7">
        <f t="shared" si="7"/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</row>
    <row r="259" spans="1:15" ht="14.25" customHeight="1" x14ac:dyDescent="0.25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7">
        <f t="shared" ref="G259:G322" si="8">E259*F259</f>
        <v>653.30740000000003</v>
      </c>
      <c r="H259" s="7">
        <f t="shared" ref="H259:H322" si="9">E259-G259</f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</row>
    <row r="260" spans="1:15" ht="14.25" customHeight="1" x14ac:dyDescent="0.25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7">
        <f t="shared" si="8"/>
        <v>1411.7124000000001</v>
      </c>
      <c r="H260" s="7">
        <f t="shared" si="9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</row>
    <row r="261" spans="1:15" ht="14.25" customHeight="1" x14ac:dyDescent="0.25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7">
        <f t="shared" si="8"/>
        <v>265.67380000000003</v>
      </c>
      <c r="H261" s="7">
        <f t="shared" si="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</row>
    <row r="262" spans="1:15" ht="14.25" customHeight="1" x14ac:dyDescent="0.25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7">
        <f t="shared" si="8"/>
        <v>287.52</v>
      </c>
      <c r="H262" s="7">
        <f t="shared" si="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</row>
    <row r="263" spans="1:15" ht="14.25" customHeight="1" x14ac:dyDescent="0.25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7">
        <f t="shared" si="8"/>
        <v>1247.4623999999999</v>
      </c>
      <c r="H263" s="7">
        <f t="shared" si="9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</row>
    <row r="264" spans="1:15" ht="14.25" customHeight="1" x14ac:dyDescent="0.25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7">
        <f t="shared" si="8"/>
        <v>594.60310000000004</v>
      </c>
      <c r="H264" s="7">
        <f t="shared" si="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</row>
    <row r="265" spans="1:15" ht="14.25" customHeight="1" x14ac:dyDescent="0.25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7">
        <f t="shared" si="8"/>
        <v>201.71520000000001</v>
      </c>
      <c r="H265" s="7">
        <f t="shared" si="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</row>
    <row r="266" spans="1:15" ht="14.25" customHeight="1" x14ac:dyDescent="0.25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7">
        <f t="shared" si="8"/>
        <v>0</v>
      </c>
      <c r="H266" s="7">
        <f t="shared" si="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</row>
    <row r="267" spans="1:15" ht="14.25" customHeight="1" x14ac:dyDescent="0.25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7">
        <f t="shared" si="8"/>
        <v>342.39120000000003</v>
      </c>
      <c r="H267" s="7">
        <f t="shared" si="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</row>
    <row r="268" spans="1:15" ht="14.25" customHeight="1" x14ac:dyDescent="0.25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7">
        <f t="shared" si="8"/>
        <v>99.433599999999998</v>
      </c>
      <c r="H268" s="7">
        <f t="shared" si="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</row>
    <row r="269" spans="1:15" ht="14.25" customHeight="1" x14ac:dyDescent="0.25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7">
        <f t="shared" si="8"/>
        <v>370.93700000000007</v>
      </c>
      <c r="H269" s="7">
        <f t="shared" si="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</row>
    <row r="270" spans="1:15" ht="14.25" customHeight="1" x14ac:dyDescent="0.25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7">
        <f t="shared" si="8"/>
        <v>98.847200000000001</v>
      </c>
      <c r="H270" s="7">
        <f t="shared" si="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</row>
    <row r="271" spans="1:15" ht="14.25" customHeight="1" x14ac:dyDescent="0.25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7">
        <f t="shared" si="8"/>
        <v>1269.3445999999999</v>
      </c>
      <c r="H271" s="7">
        <f t="shared" si="9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</row>
    <row r="272" spans="1:15" ht="14.25" customHeight="1" x14ac:dyDescent="0.25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7">
        <f t="shared" si="8"/>
        <v>134.9289</v>
      </c>
      <c r="H272" s="7">
        <f t="shared" si="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</row>
    <row r="273" spans="1:15" ht="14.25" customHeight="1" x14ac:dyDescent="0.25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7">
        <f t="shared" si="8"/>
        <v>785.92499999999995</v>
      </c>
      <c r="H273" s="7">
        <f t="shared" si="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</row>
    <row r="274" spans="1:15" ht="14.25" customHeight="1" x14ac:dyDescent="0.25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7">
        <f t="shared" si="8"/>
        <v>467.22710000000001</v>
      </c>
      <c r="H274" s="7">
        <f t="shared" si="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</row>
    <row r="275" spans="1:15" ht="14.25" customHeight="1" x14ac:dyDescent="0.25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7">
        <f t="shared" si="8"/>
        <v>1188.7775999999999</v>
      </c>
      <c r="H275" s="7">
        <f t="shared" si="9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</row>
    <row r="276" spans="1:15" ht="14.25" customHeight="1" x14ac:dyDescent="0.25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7">
        <f t="shared" si="8"/>
        <v>183.28720000000001</v>
      </c>
      <c r="H276" s="7">
        <f t="shared" si="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</row>
    <row r="277" spans="1:15" ht="14.25" customHeight="1" x14ac:dyDescent="0.25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7">
        <f t="shared" si="8"/>
        <v>229.62350000000004</v>
      </c>
      <c r="H277" s="7">
        <f t="shared" si="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</row>
    <row r="278" spans="1:15" ht="14.25" customHeight="1" x14ac:dyDescent="0.25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7">
        <f t="shared" si="8"/>
        <v>1418.2248</v>
      </c>
      <c r="H278" s="7">
        <f t="shared" si="9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</row>
    <row r="279" spans="1:15" ht="14.25" customHeight="1" x14ac:dyDescent="0.25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7">
        <f t="shared" si="8"/>
        <v>206.61479999999997</v>
      </c>
      <c r="H279" s="7">
        <f t="shared" si="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</row>
    <row r="280" spans="1:15" ht="14.25" customHeight="1" x14ac:dyDescent="0.25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7">
        <f t="shared" si="8"/>
        <v>1026</v>
      </c>
      <c r="H280" s="7">
        <f t="shared" si="9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</row>
    <row r="281" spans="1:15" ht="14.25" customHeight="1" x14ac:dyDescent="0.25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7">
        <f t="shared" si="8"/>
        <v>753.61980000000005</v>
      </c>
      <c r="H281" s="7">
        <f t="shared" si="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</row>
    <row r="282" spans="1:15" ht="14.25" customHeight="1" x14ac:dyDescent="0.25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7">
        <f t="shared" si="8"/>
        <v>76.749000000000009</v>
      </c>
      <c r="H282" s="7">
        <f t="shared" si="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</row>
    <row r="283" spans="1:15" ht="14.25" customHeight="1" x14ac:dyDescent="0.25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7">
        <f t="shared" si="8"/>
        <v>831.67200000000003</v>
      </c>
      <c r="H283" s="7">
        <f t="shared" si="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</row>
    <row r="284" spans="1:15" ht="14.25" customHeight="1" x14ac:dyDescent="0.25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7">
        <f t="shared" si="8"/>
        <v>356.47760000000005</v>
      </c>
      <c r="H284" s="7">
        <f t="shared" si="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</row>
    <row r="285" spans="1:15" ht="14.25" customHeight="1" x14ac:dyDescent="0.25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7">
        <f t="shared" si="8"/>
        <v>1515.164</v>
      </c>
      <c r="H285" s="7">
        <f t="shared" si="9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</row>
    <row r="286" spans="1:15" ht="14.25" customHeight="1" x14ac:dyDescent="0.25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7">
        <f t="shared" si="8"/>
        <v>306.63150000000002</v>
      </c>
      <c r="H286" s="7">
        <f t="shared" si="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</row>
    <row r="287" spans="1:15" ht="14.25" customHeight="1" x14ac:dyDescent="0.25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7">
        <f t="shared" si="8"/>
        <v>171.25019999999998</v>
      </c>
      <c r="H287" s="7">
        <f t="shared" si="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</row>
    <row r="288" spans="1:15" ht="14.25" customHeight="1" x14ac:dyDescent="0.25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7">
        <f t="shared" si="8"/>
        <v>1466.6491000000001</v>
      </c>
      <c r="H288" s="7">
        <f t="shared" si="9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</row>
    <row r="289" spans="1:15" ht="14.25" customHeight="1" x14ac:dyDescent="0.25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7">
        <f t="shared" si="8"/>
        <v>1026.7632000000001</v>
      </c>
      <c r="H289" s="7">
        <f t="shared" si="9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</row>
    <row r="290" spans="1:15" ht="14.25" customHeight="1" x14ac:dyDescent="0.25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7">
        <f t="shared" si="8"/>
        <v>666.87920000000008</v>
      </c>
      <c r="H290" s="7">
        <f t="shared" si="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</row>
    <row r="291" spans="1:15" ht="14.25" customHeight="1" x14ac:dyDescent="0.25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7">
        <f t="shared" si="8"/>
        <v>809.83690000000013</v>
      </c>
      <c r="H291" s="7">
        <f t="shared" si="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</row>
    <row r="292" spans="1:15" ht="14.25" customHeight="1" x14ac:dyDescent="0.25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7">
        <f t="shared" si="8"/>
        <v>1075.2885000000001</v>
      </c>
      <c r="H292" s="7">
        <f t="shared" si="9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</row>
    <row r="293" spans="1:15" ht="14.25" customHeight="1" x14ac:dyDescent="0.25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7">
        <f t="shared" si="8"/>
        <v>310.72499999999997</v>
      </c>
      <c r="H293" s="7">
        <f t="shared" si="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</row>
    <row r="294" spans="1:15" ht="14.25" customHeight="1" x14ac:dyDescent="0.25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7">
        <f t="shared" si="8"/>
        <v>344.6053</v>
      </c>
      <c r="H294" s="7">
        <f t="shared" si="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</row>
    <row r="295" spans="1:15" ht="14.25" customHeight="1" x14ac:dyDescent="0.25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7">
        <f t="shared" si="8"/>
        <v>387.44579999999996</v>
      </c>
      <c r="H295" s="7">
        <f t="shared" si="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</row>
    <row r="296" spans="1:15" ht="14.25" customHeight="1" x14ac:dyDescent="0.25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7">
        <f t="shared" si="8"/>
        <v>640.33199999999999</v>
      </c>
      <c r="H296" s="7">
        <f t="shared" si="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</row>
    <row r="297" spans="1:15" ht="14.25" customHeight="1" x14ac:dyDescent="0.25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7">
        <f t="shared" si="8"/>
        <v>734.32389999999998</v>
      </c>
      <c r="H297" s="7">
        <f t="shared" si="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</row>
    <row r="298" spans="1:15" ht="14.25" customHeight="1" x14ac:dyDescent="0.25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7">
        <f t="shared" si="8"/>
        <v>1058.0217</v>
      </c>
      <c r="H298" s="7">
        <f t="shared" si="9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</row>
    <row r="299" spans="1:15" ht="14.25" customHeight="1" x14ac:dyDescent="0.25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7">
        <f t="shared" si="8"/>
        <v>622.21600000000001</v>
      </c>
      <c r="H299" s="7">
        <f t="shared" si="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</row>
    <row r="300" spans="1:15" ht="14.25" customHeight="1" x14ac:dyDescent="0.25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7">
        <f t="shared" si="8"/>
        <v>1256.9392</v>
      </c>
      <c r="H300" s="7">
        <f t="shared" si="9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</row>
    <row r="301" spans="1:15" ht="14.25" customHeight="1" x14ac:dyDescent="0.25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7">
        <f t="shared" si="8"/>
        <v>101.17859999999999</v>
      </c>
      <c r="H301" s="7">
        <f t="shared" si="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</row>
    <row r="302" spans="1:15" ht="14.25" customHeight="1" x14ac:dyDescent="0.25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7">
        <f t="shared" si="8"/>
        <v>867.30479999999989</v>
      </c>
      <c r="H302" s="7">
        <f t="shared" si="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</row>
    <row r="303" spans="1:15" ht="14.25" customHeight="1" x14ac:dyDescent="0.25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7">
        <f t="shared" si="8"/>
        <v>30.511600000000001</v>
      </c>
      <c r="H303" s="7">
        <f t="shared" si="9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</row>
    <row r="304" spans="1:15" ht="14.25" customHeight="1" x14ac:dyDescent="0.25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7">
        <f t="shared" si="8"/>
        <v>212.244</v>
      </c>
      <c r="H304" s="7">
        <f t="shared" si="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</row>
    <row r="305" spans="1:15" ht="14.25" customHeight="1" x14ac:dyDescent="0.25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7">
        <f t="shared" si="8"/>
        <v>1347.9312</v>
      </c>
      <c r="H305" s="7">
        <f t="shared" si="9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</row>
    <row r="306" spans="1:15" ht="14.25" customHeight="1" x14ac:dyDescent="0.25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7">
        <f t="shared" si="8"/>
        <v>140.14280000000002</v>
      </c>
      <c r="H306" s="7">
        <f t="shared" si="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</row>
    <row r="307" spans="1:15" ht="14.25" customHeight="1" x14ac:dyDescent="0.25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7">
        <f t="shared" si="8"/>
        <v>486.66070000000002</v>
      </c>
      <c r="H307" s="7">
        <f t="shared" si="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</row>
    <row r="308" spans="1:15" ht="14.25" customHeight="1" x14ac:dyDescent="0.25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7">
        <f t="shared" si="8"/>
        <v>220.64600000000002</v>
      </c>
      <c r="H308" s="7">
        <f t="shared" si="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</row>
    <row r="309" spans="1:15" ht="14.25" customHeight="1" x14ac:dyDescent="0.25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7">
        <f t="shared" si="8"/>
        <v>1789.203</v>
      </c>
      <c r="H309" s="7">
        <f t="shared" si="9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</row>
    <row r="310" spans="1:15" ht="14.25" customHeight="1" x14ac:dyDescent="0.25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7">
        <f t="shared" si="8"/>
        <v>693.53099999999995</v>
      </c>
      <c r="H310" s="7">
        <f t="shared" si="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</row>
    <row r="311" spans="1:15" ht="14.25" customHeight="1" x14ac:dyDescent="0.25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7">
        <f t="shared" si="8"/>
        <v>16.314800000000002</v>
      </c>
      <c r="H311" s="7">
        <f t="shared" si="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</row>
    <row r="312" spans="1:15" ht="14.25" customHeight="1" x14ac:dyDescent="0.25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7">
        <f t="shared" si="8"/>
        <v>328.35419999999999</v>
      </c>
      <c r="H312" s="7">
        <f t="shared" si="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</row>
    <row r="313" spans="1:15" ht="14.25" customHeight="1" x14ac:dyDescent="0.25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7">
        <f t="shared" si="8"/>
        <v>140.601</v>
      </c>
      <c r="H313" s="7">
        <f t="shared" si="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</row>
    <row r="314" spans="1:15" ht="14.25" customHeight="1" x14ac:dyDescent="0.25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7">
        <f t="shared" si="8"/>
        <v>30.328800000000001</v>
      </c>
      <c r="H314" s="7">
        <f t="shared" si="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</row>
    <row r="315" spans="1:15" ht="14.25" customHeight="1" x14ac:dyDescent="0.25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7">
        <f t="shared" si="8"/>
        <v>390.16</v>
      </c>
      <c r="H315" s="7">
        <f t="shared" si="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</row>
    <row r="316" spans="1:15" ht="14.25" customHeight="1" x14ac:dyDescent="0.25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7">
        <f t="shared" si="8"/>
        <v>366.28200000000004</v>
      </c>
      <c r="H316" s="7">
        <f t="shared" si="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</row>
    <row r="317" spans="1:15" ht="14.25" customHeight="1" x14ac:dyDescent="0.25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7">
        <f t="shared" si="8"/>
        <v>30.047499999999999</v>
      </c>
      <c r="H317" s="7">
        <f t="shared" si="9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</row>
    <row r="318" spans="1:15" ht="14.25" customHeight="1" x14ac:dyDescent="0.25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7">
        <f t="shared" si="8"/>
        <v>1648.57</v>
      </c>
      <c r="H318" s="7">
        <f t="shared" si="9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</row>
    <row r="319" spans="1:15" ht="14.25" customHeight="1" x14ac:dyDescent="0.25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7">
        <f t="shared" si="8"/>
        <v>957.56820000000005</v>
      </c>
      <c r="H319" s="7">
        <f t="shared" si="9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</row>
    <row r="320" spans="1:15" ht="14.25" customHeight="1" x14ac:dyDescent="0.25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7">
        <f t="shared" si="8"/>
        <v>71.944499999999991</v>
      </c>
      <c r="H320" s="7">
        <f t="shared" si="9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</row>
    <row r="321" spans="1:15" ht="14.25" customHeight="1" x14ac:dyDescent="0.25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7">
        <f t="shared" si="8"/>
        <v>242.95520000000002</v>
      </c>
      <c r="H321" s="7">
        <f t="shared" si="9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</row>
    <row r="322" spans="1:15" ht="14.25" customHeight="1" x14ac:dyDescent="0.25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7">
        <f t="shared" si="8"/>
        <v>322.71200000000005</v>
      </c>
      <c r="H322" s="7">
        <f t="shared" si="9"/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</row>
    <row r="323" spans="1:15" ht="14.25" customHeight="1" x14ac:dyDescent="0.25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7">
        <f t="shared" ref="G323:G386" si="10">E323*F323</f>
        <v>641.09280000000001</v>
      </c>
      <c r="H323" s="7">
        <f t="shared" ref="H323:H386" si="11">E323-G323</f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</row>
    <row r="324" spans="1:15" ht="14.25" customHeight="1" x14ac:dyDescent="0.25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7">
        <f t="shared" si="10"/>
        <v>1928.7092000000002</v>
      </c>
      <c r="H324" s="7">
        <f t="shared" si="11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</row>
    <row r="325" spans="1:15" ht="14.25" customHeight="1" x14ac:dyDescent="0.25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7">
        <f t="shared" si="10"/>
        <v>303.69200000000001</v>
      </c>
      <c r="H325" s="7">
        <f t="shared" si="1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</row>
    <row r="326" spans="1:15" ht="14.25" customHeight="1" x14ac:dyDescent="0.25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7">
        <f t="shared" si="10"/>
        <v>1462.704</v>
      </c>
      <c r="H326" s="7">
        <f t="shared" si="11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</row>
    <row r="327" spans="1:15" ht="14.25" customHeight="1" x14ac:dyDescent="0.25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7">
        <f t="shared" si="10"/>
        <v>165.292</v>
      </c>
      <c r="H327" s="7">
        <f t="shared" si="1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</row>
    <row r="328" spans="1:15" ht="14.25" customHeight="1" x14ac:dyDescent="0.25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7">
        <f t="shared" si="10"/>
        <v>72.444400000000016</v>
      </c>
      <c r="H328" s="7">
        <f t="shared" si="1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</row>
    <row r="329" spans="1:15" ht="14.25" customHeight="1" x14ac:dyDescent="0.25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7">
        <f t="shared" si="10"/>
        <v>486.024</v>
      </c>
      <c r="H329" s="7">
        <f t="shared" si="1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</row>
    <row r="330" spans="1:15" ht="14.25" customHeight="1" x14ac:dyDescent="0.25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7">
        <f t="shared" si="10"/>
        <v>1600.856</v>
      </c>
      <c r="H330" s="7">
        <f t="shared" si="11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</row>
    <row r="331" spans="1:15" ht="14.25" customHeight="1" x14ac:dyDescent="0.25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7">
        <f t="shared" si="10"/>
        <v>864.57579999999996</v>
      </c>
      <c r="H331" s="7">
        <f t="shared" si="1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</row>
    <row r="332" spans="1:15" ht="14.25" customHeight="1" x14ac:dyDescent="0.25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7">
        <f t="shared" si="10"/>
        <v>336.3075</v>
      </c>
      <c r="H332" s="7">
        <f t="shared" si="1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</row>
    <row r="333" spans="1:15" ht="14.25" customHeight="1" x14ac:dyDescent="0.25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7">
        <f t="shared" si="10"/>
        <v>1534.3956000000001</v>
      </c>
      <c r="H333" s="7">
        <f t="shared" si="11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</row>
    <row r="334" spans="1:15" ht="14.25" customHeight="1" x14ac:dyDescent="0.25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7">
        <f t="shared" si="10"/>
        <v>1501.9072000000001</v>
      </c>
      <c r="H334" s="7">
        <f t="shared" si="11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</row>
    <row r="335" spans="1:15" ht="14.25" customHeight="1" x14ac:dyDescent="0.25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7">
        <f t="shared" si="10"/>
        <v>58.284799999999997</v>
      </c>
      <c r="H335" s="7">
        <f t="shared" si="1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</row>
    <row r="336" spans="1:15" ht="14.25" customHeight="1" x14ac:dyDescent="0.25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7">
        <f t="shared" si="10"/>
        <v>156.0384</v>
      </c>
      <c r="H336" s="7">
        <f t="shared" si="1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</row>
    <row r="337" spans="1:15" ht="14.25" customHeight="1" x14ac:dyDescent="0.25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7">
        <f t="shared" si="10"/>
        <v>150.97319999999999</v>
      </c>
      <c r="H337" s="7">
        <f t="shared" si="1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</row>
    <row r="338" spans="1:15" ht="14.25" customHeight="1" x14ac:dyDescent="0.25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7">
        <f t="shared" si="10"/>
        <v>877.2029</v>
      </c>
      <c r="H338" s="7">
        <f t="shared" si="1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</row>
    <row r="339" spans="1:15" ht="14.25" customHeight="1" x14ac:dyDescent="0.25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7">
        <f t="shared" si="10"/>
        <v>577.72630000000004</v>
      </c>
      <c r="H339" s="7">
        <f t="shared" si="1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</row>
    <row r="340" spans="1:15" ht="14.25" customHeight="1" x14ac:dyDescent="0.25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7">
        <f t="shared" si="10"/>
        <v>444.40359999999998</v>
      </c>
      <c r="H340" s="7">
        <f t="shared" si="1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</row>
    <row r="341" spans="1:15" ht="14.25" customHeight="1" x14ac:dyDescent="0.25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7">
        <f t="shared" si="10"/>
        <v>65.385599999999997</v>
      </c>
      <c r="H341" s="7">
        <f t="shared" si="1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</row>
    <row r="342" spans="1:15" ht="14.25" customHeight="1" x14ac:dyDescent="0.25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7">
        <f t="shared" si="10"/>
        <v>228.65309999999999</v>
      </c>
      <c r="H342" s="7">
        <f t="shared" si="1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</row>
    <row r="343" spans="1:15" ht="14.25" customHeight="1" x14ac:dyDescent="0.25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7">
        <f t="shared" si="10"/>
        <v>185.64400000000001</v>
      </c>
      <c r="H343" s="7">
        <f t="shared" si="1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</row>
    <row r="344" spans="1:15" ht="14.25" customHeight="1" x14ac:dyDescent="0.25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7">
        <f t="shared" si="10"/>
        <v>776.28780000000006</v>
      </c>
      <c r="H344" s="7">
        <f t="shared" si="1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</row>
    <row r="345" spans="1:15" ht="14.25" customHeight="1" x14ac:dyDescent="0.25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7">
        <f t="shared" si="10"/>
        <v>966.20720000000006</v>
      </c>
      <c r="H345" s="7">
        <f t="shared" si="1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</row>
    <row r="346" spans="1:15" ht="14.25" customHeight="1" x14ac:dyDescent="0.25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7">
        <f t="shared" si="10"/>
        <v>185.2604</v>
      </c>
      <c r="H346" s="7">
        <f t="shared" si="1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</row>
    <row r="347" spans="1:15" ht="14.25" customHeight="1" x14ac:dyDescent="0.25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7">
        <f t="shared" si="10"/>
        <v>24.017800000000001</v>
      </c>
      <c r="H347" s="7">
        <f t="shared" si="1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</row>
    <row r="348" spans="1:15" ht="14.25" customHeight="1" x14ac:dyDescent="0.25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7">
        <f t="shared" si="10"/>
        <v>281.036</v>
      </c>
      <c r="H348" s="7">
        <f t="shared" si="1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</row>
    <row r="349" spans="1:15" ht="14.25" customHeight="1" x14ac:dyDescent="0.25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7">
        <f t="shared" si="10"/>
        <v>759.20800000000008</v>
      </c>
      <c r="H349" s="7">
        <f t="shared" si="1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</row>
    <row r="350" spans="1:15" ht="14.25" customHeight="1" x14ac:dyDescent="0.25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7">
        <f t="shared" si="10"/>
        <v>540.41499999999996</v>
      </c>
      <c r="H350" s="7">
        <f t="shared" si="1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</row>
    <row r="351" spans="1:15" ht="14.25" customHeight="1" x14ac:dyDescent="0.25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7">
        <f t="shared" si="10"/>
        <v>0</v>
      </c>
      <c r="H351" s="7">
        <f t="shared" si="1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</row>
    <row r="352" spans="1:15" ht="14.25" customHeight="1" x14ac:dyDescent="0.25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7">
        <f t="shared" si="10"/>
        <v>109.19159999999999</v>
      </c>
      <c r="H352" s="7">
        <f t="shared" si="1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</row>
    <row r="353" spans="1:15" ht="14.25" customHeight="1" x14ac:dyDescent="0.25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7">
        <f t="shared" si="10"/>
        <v>336.11759999999998</v>
      </c>
      <c r="H353" s="7">
        <f t="shared" si="1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</row>
    <row r="354" spans="1:15" ht="14.25" customHeight="1" x14ac:dyDescent="0.25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7">
        <f t="shared" si="10"/>
        <v>341.77849999999995</v>
      </c>
      <c r="H354" s="7">
        <f t="shared" si="1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</row>
    <row r="355" spans="1:15" ht="14.25" customHeight="1" x14ac:dyDescent="0.25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7">
        <f t="shared" si="10"/>
        <v>722.48440000000005</v>
      </c>
      <c r="H355" s="7">
        <f t="shared" si="1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</row>
    <row r="356" spans="1:15" ht="14.25" customHeight="1" x14ac:dyDescent="0.25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7">
        <f t="shared" si="10"/>
        <v>1020.0336000000001</v>
      </c>
      <c r="H356" s="7">
        <f t="shared" si="11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</row>
    <row r="357" spans="1:15" ht="14.25" customHeight="1" x14ac:dyDescent="0.25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7">
        <f t="shared" si="10"/>
        <v>734.19299999999998</v>
      </c>
      <c r="H357" s="7">
        <f t="shared" si="1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</row>
    <row r="358" spans="1:15" ht="14.25" customHeight="1" x14ac:dyDescent="0.25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7">
        <f t="shared" si="10"/>
        <v>322.4298</v>
      </c>
      <c r="H358" s="7">
        <f t="shared" si="1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</row>
    <row r="359" spans="1:15" ht="14.25" customHeight="1" x14ac:dyDescent="0.25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7">
        <f t="shared" si="10"/>
        <v>404.63499999999999</v>
      </c>
      <c r="H359" s="7">
        <f t="shared" si="1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</row>
    <row r="360" spans="1:15" ht="14.25" customHeight="1" x14ac:dyDescent="0.25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7">
        <f t="shared" si="10"/>
        <v>574.72520000000009</v>
      </c>
      <c r="H360" s="7">
        <f t="shared" si="1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</row>
    <row r="361" spans="1:15" ht="14.25" customHeight="1" x14ac:dyDescent="0.25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7">
        <f t="shared" si="10"/>
        <v>140.25</v>
      </c>
      <c r="H361" s="7">
        <f t="shared" si="1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</row>
    <row r="362" spans="1:15" ht="14.25" customHeight="1" x14ac:dyDescent="0.25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7">
        <f t="shared" si="10"/>
        <v>220.14179999999999</v>
      </c>
      <c r="H362" s="7">
        <f t="shared" si="1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</row>
    <row r="363" spans="1:15" ht="14.25" customHeight="1" x14ac:dyDescent="0.25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7">
        <f t="shared" si="10"/>
        <v>1151.0252</v>
      </c>
      <c r="H363" s="7">
        <f t="shared" si="11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</row>
    <row r="364" spans="1:15" ht="14.25" customHeight="1" x14ac:dyDescent="0.25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7">
        <f t="shared" si="10"/>
        <v>455.39449999999999</v>
      </c>
      <c r="H364" s="7">
        <f t="shared" si="1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</row>
    <row r="365" spans="1:15" ht="14.25" customHeight="1" x14ac:dyDescent="0.25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7">
        <f t="shared" si="10"/>
        <v>36.680700000000002</v>
      </c>
      <c r="H365" s="7">
        <f t="shared" si="1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</row>
    <row r="366" spans="1:15" ht="14.25" customHeight="1" x14ac:dyDescent="0.25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7">
        <f t="shared" si="10"/>
        <v>143.68199999999999</v>
      </c>
      <c r="H366" s="7">
        <f t="shared" si="1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</row>
    <row r="367" spans="1:15" ht="14.25" customHeight="1" x14ac:dyDescent="0.25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7">
        <f t="shared" si="10"/>
        <v>1779.6985999999999</v>
      </c>
      <c r="H367" s="7">
        <f t="shared" si="11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</row>
    <row r="368" spans="1:15" ht="14.25" customHeight="1" x14ac:dyDescent="0.25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7">
        <f t="shared" si="10"/>
        <v>992.36000000000013</v>
      </c>
      <c r="H368" s="7">
        <f t="shared" si="1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</row>
    <row r="369" spans="1:15" ht="14.25" customHeight="1" x14ac:dyDescent="0.25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7">
        <f t="shared" si="10"/>
        <v>267.66880000000003</v>
      </c>
      <c r="H369" s="7">
        <f t="shared" si="1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</row>
    <row r="370" spans="1:15" ht="14.25" customHeight="1" x14ac:dyDescent="0.25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7">
        <f t="shared" si="10"/>
        <v>22.686999999999998</v>
      </c>
      <c r="H370" s="7">
        <f t="shared" si="1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</row>
    <row r="371" spans="1:15" ht="14.25" customHeight="1" x14ac:dyDescent="0.25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7">
        <f t="shared" si="10"/>
        <v>238.41100000000003</v>
      </c>
      <c r="H371" s="7">
        <f t="shared" si="1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</row>
    <row r="372" spans="1:15" ht="14.25" customHeight="1" x14ac:dyDescent="0.25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7">
        <f t="shared" si="10"/>
        <v>590.952</v>
      </c>
      <c r="H372" s="7">
        <f t="shared" si="1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</row>
    <row r="373" spans="1:15" ht="14.25" customHeight="1" x14ac:dyDescent="0.25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7">
        <f t="shared" si="10"/>
        <v>437.68319999999994</v>
      </c>
      <c r="H373" s="7">
        <f t="shared" si="1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</row>
    <row r="374" spans="1:15" ht="14.25" customHeight="1" x14ac:dyDescent="0.25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7">
        <f t="shared" si="10"/>
        <v>453.82400000000001</v>
      </c>
      <c r="H374" s="7">
        <f t="shared" si="1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</row>
    <row r="375" spans="1:15" ht="14.25" customHeight="1" x14ac:dyDescent="0.25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7">
        <f t="shared" si="10"/>
        <v>58.87619999999999</v>
      </c>
      <c r="H375" s="7">
        <f t="shared" si="1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</row>
    <row r="376" spans="1:15" ht="14.25" customHeight="1" x14ac:dyDescent="0.25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7">
        <f t="shared" si="10"/>
        <v>374.20600000000002</v>
      </c>
      <c r="H376" s="7">
        <f t="shared" si="1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</row>
    <row r="377" spans="1:15" ht="14.25" customHeight="1" x14ac:dyDescent="0.25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7">
        <f t="shared" si="10"/>
        <v>199.92839999999998</v>
      </c>
      <c r="H377" s="7">
        <f t="shared" si="1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</row>
    <row r="378" spans="1:15" ht="14.25" customHeight="1" x14ac:dyDescent="0.25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7">
        <f t="shared" si="10"/>
        <v>412.2312</v>
      </c>
      <c r="H378" s="7">
        <f t="shared" si="1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</row>
    <row r="379" spans="1:15" ht="14.25" customHeight="1" x14ac:dyDescent="0.25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7">
        <f t="shared" si="10"/>
        <v>1128.1608000000001</v>
      </c>
      <c r="H379" s="7">
        <f t="shared" si="11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</row>
    <row r="380" spans="1:15" ht="14.25" customHeight="1" x14ac:dyDescent="0.25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7">
        <f t="shared" si="10"/>
        <v>233.8956</v>
      </c>
      <c r="H380" s="7">
        <f t="shared" si="1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</row>
    <row r="381" spans="1:15" ht="14.25" customHeight="1" x14ac:dyDescent="0.25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7">
        <f t="shared" si="10"/>
        <v>327.05189999999999</v>
      </c>
      <c r="H381" s="7">
        <f t="shared" si="11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</row>
    <row r="382" spans="1:15" ht="14.25" customHeight="1" x14ac:dyDescent="0.25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7">
        <f t="shared" si="10"/>
        <v>428.2577</v>
      </c>
      <c r="H382" s="7">
        <f t="shared" si="11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</row>
    <row r="383" spans="1:15" ht="14.25" customHeight="1" x14ac:dyDescent="0.25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7">
        <f t="shared" si="10"/>
        <v>1509.8768</v>
      </c>
      <c r="H383" s="7">
        <f t="shared" si="11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</row>
    <row r="384" spans="1:15" ht="14.25" customHeight="1" x14ac:dyDescent="0.25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7">
        <f t="shared" si="10"/>
        <v>30.7912</v>
      </c>
      <c r="H384" s="7">
        <f t="shared" si="11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</row>
    <row r="385" spans="1:15" ht="14.25" customHeight="1" x14ac:dyDescent="0.25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7">
        <f t="shared" si="10"/>
        <v>74.947600000000008</v>
      </c>
      <c r="H385" s="7">
        <f t="shared" si="11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</row>
    <row r="386" spans="1:15" ht="14.25" customHeight="1" x14ac:dyDescent="0.25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7">
        <f t="shared" si="10"/>
        <v>379.72320000000002</v>
      </c>
      <c r="H386" s="7">
        <f t="shared" si="11"/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</row>
    <row r="387" spans="1:15" ht="14.25" customHeight="1" x14ac:dyDescent="0.25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7">
        <f t="shared" ref="G387:G450" si="12">E387*F387</f>
        <v>457.13640000000004</v>
      </c>
      <c r="H387" s="7">
        <f t="shared" ref="H387:H450" si="13">E387-G387</f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</row>
    <row r="388" spans="1:15" ht="14.25" customHeight="1" x14ac:dyDescent="0.25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7">
        <f t="shared" si="12"/>
        <v>244.43759999999997</v>
      </c>
      <c r="H388" s="7">
        <f t="shared" si="13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</row>
    <row r="389" spans="1:15" ht="14.25" customHeight="1" x14ac:dyDescent="0.25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7">
        <f t="shared" si="12"/>
        <v>22.795400000000001</v>
      </c>
      <c r="H389" s="7">
        <f t="shared" si="13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</row>
    <row r="390" spans="1:15" ht="14.25" customHeight="1" x14ac:dyDescent="0.25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7">
        <f t="shared" si="12"/>
        <v>543.96540000000005</v>
      </c>
      <c r="H390" s="7">
        <f t="shared" si="13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</row>
    <row r="391" spans="1:15" ht="14.25" customHeight="1" x14ac:dyDescent="0.25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7">
        <f t="shared" si="12"/>
        <v>230.2234</v>
      </c>
      <c r="H391" s="7">
        <f t="shared" si="13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</row>
    <row r="392" spans="1:15" ht="14.25" customHeight="1" x14ac:dyDescent="0.25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7">
        <f t="shared" si="12"/>
        <v>154.65799999999999</v>
      </c>
      <c r="H392" s="7">
        <f t="shared" si="13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</row>
    <row r="393" spans="1:15" ht="14.25" customHeight="1" x14ac:dyDescent="0.25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7">
        <f t="shared" si="12"/>
        <v>1009.3571999999999</v>
      </c>
      <c r="H393" s="7">
        <f t="shared" si="13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</row>
    <row r="394" spans="1:15" ht="14.25" customHeight="1" x14ac:dyDescent="0.25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7">
        <f t="shared" si="12"/>
        <v>595.49840000000006</v>
      </c>
      <c r="H394" s="7">
        <f t="shared" si="13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</row>
    <row r="395" spans="1:15" ht="14.25" customHeight="1" x14ac:dyDescent="0.25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7">
        <f t="shared" si="12"/>
        <v>704.94380000000001</v>
      </c>
      <c r="H395" s="7">
        <f t="shared" si="13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</row>
    <row r="396" spans="1:15" ht="14.25" customHeight="1" x14ac:dyDescent="0.25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7">
        <f t="shared" si="12"/>
        <v>1113.3980000000001</v>
      </c>
      <c r="H396" s="7">
        <f t="shared" si="13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</row>
    <row r="397" spans="1:15" ht="14.25" customHeight="1" x14ac:dyDescent="0.25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7">
        <f t="shared" si="12"/>
        <v>787.55490000000009</v>
      </c>
      <c r="H397" s="7">
        <f t="shared" si="13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</row>
    <row r="398" spans="1:15" ht="14.25" customHeight="1" x14ac:dyDescent="0.25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7">
        <f t="shared" si="12"/>
        <v>2168.7649999999999</v>
      </c>
      <c r="H398" s="7">
        <f t="shared" si="13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</row>
    <row r="399" spans="1:15" ht="14.25" customHeight="1" x14ac:dyDescent="0.25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7">
        <f t="shared" si="12"/>
        <v>218.24790000000002</v>
      </c>
      <c r="H399" s="7">
        <f t="shared" si="13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</row>
    <row r="400" spans="1:15" ht="14.25" customHeight="1" x14ac:dyDescent="0.25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7">
        <f t="shared" si="12"/>
        <v>891.02970000000005</v>
      </c>
      <c r="H400" s="7">
        <f t="shared" si="13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</row>
    <row r="401" spans="1:15" ht="14.25" customHeight="1" x14ac:dyDescent="0.25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7">
        <f t="shared" si="12"/>
        <v>675.70619999999997</v>
      </c>
      <c r="H401" s="7">
        <f t="shared" si="13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</row>
    <row r="402" spans="1:15" ht="14.25" customHeight="1" x14ac:dyDescent="0.25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7">
        <f t="shared" si="12"/>
        <v>478.77839999999998</v>
      </c>
      <c r="H402" s="7">
        <f t="shared" si="13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</row>
    <row r="403" spans="1:15" ht="14.25" customHeight="1" x14ac:dyDescent="0.25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7">
        <f t="shared" si="12"/>
        <v>463.68</v>
      </c>
      <c r="H403" s="7">
        <f t="shared" si="13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</row>
    <row r="404" spans="1:15" ht="14.25" customHeight="1" x14ac:dyDescent="0.25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7">
        <f t="shared" si="12"/>
        <v>318.70670000000001</v>
      </c>
      <c r="H404" s="7">
        <f t="shared" si="13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</row>
    <row r="405" spans="1:15" ht="14.25" customHeight="1" x14ac:dyDescent="0.25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7">
        <f t="shared" si="12"/>
        <v>394.14400000000001</v>
      </c>
      <c r="H405" s="7">
        <f t="shared" si="13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</row>
    <row r="406" spans="1:15" ht="14.25" customHeight="1" x14ac:dyDescent="0.25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7">
        <f t="shared" si="12"/>
        <v>0</v>
      </c>
      <c r="H406" s="7">
        <f t="shared" si="13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</row>
    <row r="407" spans="1:15" ht="14.25" customHeight="1" x14ac:dyDescent="0.25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7">
        <f t="shared" si="12"/>
        <v>281.67659999999995</v>
      </c>
      <c r="H407" s="7">
        <f t="shared" si="13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</row>
    <row r="408" spans="1:15" ht="14.25" customHeight="1" x14ac:dyDescent="0.25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7">
        <f t="shared" si="12"/>
        <v>154.6404</v>
      </c>
      <c r="H408" s="7">
        <f t="shared" si="13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</row>
    <row r="409" spans="1:15" ht="14.25" customHeight="1" x14ac:dyDescent="0.25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7">
        <f t="shared" si="12"/>
        <v>808.42079999999999</v>
      </c>
      <c r="H409" s="7">
        <f t="shared" si="13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</row>
    <row r="410" spans="1:15" ht="14.25" customHeight="1" x14ac:dyDescent="0.25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7">
        <f t="shared" si="12"/>
        <v>33.129300000000001</v>
      </c>
      <c r="H410" s="7">
        <f t="shared" si="13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</row>
    <row r="411" spans="1:15" ht="14.25" customHeight="1" x14ac:dyDescent="0.25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7">
        <f t="shared" si="12"/>
        <v>973.72249999999997</v>
      </c>
      <c r="H411" s="7">
        <f t="shared" si="13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</row>
    <row r="412" spans="1:15" ht="14.25" customHeight="1" x14ac:dyDescent="0.25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7">
        <f t="shared" si="12"/>
        <v>1848.556</v>
      </c>
      <c r="H412" s="7">
        <f t="shared" si="13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</row>
    <row r="413" spans="1:15" ht="14.25" customHeight="1" x14ac:dyDescent="0.25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7">
        <f t="shared" si="12"/>
        <v>344.26799999999997</v>
      </c>
      <c r="H413" s="7">
        <f t="shared" si="13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</row>
    <row r="414" spans="1:15" ht="14.25" customHeight="1" x14ac:dyDescent="0.25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7">
        <f t="shared" si="12"/>
        <v>345.52</v>
      </c>
      <c r="H414" s="7">
        <f t="shared" si="13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</row>
    <row r="415" spans="1:15" ht="14.25" customHeight="1" x14ac:dyDescent="0.25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7">
        <f t="shared" si="12"/>
        <v>470.56599999999997</v>
      </c>
      <c r="H415" s="7">
        <f t="shared" si="13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</row>
    <row r="416" spans="1:15" ht="14.25" customHeight="1" x14ac:dyDescent="0.25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7">
        <f t="shared" si="12"/>
        <v>798.1902</v>
      </c>
      <c r="H416" s="7">
        <f t="shared" si="13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</row>
    <row r="417" spans="1:15" ht="14.25" customHeight="1" x14ac:dyDescent="0.25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7">
        <f t="shared" si="12"/>
        <v>389.32400000000001</v>
      </c>
      <c r="H417" s="7">
        <f t="shared" si="13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</row>
    <row r="418" spans="1:15" ht="14.25" customHeight="1" x14ac:dyDescent="0.25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7">
        <f t="shared" si="12"/>
        <v>195.47220000000002</v>
      </c>
      <c r="H418" s="7">
        <f t="shared" si="13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</row>
    <row r="419" spans="1:15" ht="14.25" customHeight="1" x14ac:dyDescent="0.25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7">
        <f t="shared" si="12"/>
        <v>125.40180000000001</v>
      </c>
      <c r="H419" s="7">
        <f t="shared" si="13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</row>
    <row r="420" spans="1:15" ht="14.25" customHeight="1" x14ac:dyDescent="0.25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7">
        <f t="shared" si="12"/>
        <v>112.22800000000001</v>
      </c>
      <c r="H420" s="7">
        <f t="shared" si="13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</row>
    <row r="421" spans="1:15" ht="14.25" customHeight="1" x14ac:dyDescent="0.25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7">
        <f t="shared" si="12"/>
        <v>67.034000000000006</v>
      </c>
      <c r="H421" s="7">
        <f t="shared" si="13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</row>
    <row r="422" spans="1:15" ht="14.25" customHeight="1" x14ac:dyDescent="0.25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7">
        <f t="shared" si="12"/>
        <v>1426.9486000000002</v>
      </c>
      <c r="H422" s="7">
        <f t="shared" si="13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</row>
    <row r="423" spans="1:15" ht="14.25" customHeight="1" x14ac:dyDescent="0.25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7">
        <f t="shared" si="12"/>
        <v>1040.4528</v>
      </c>
      <c r="H423" s="7">
        <f t="shared" si="13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</row>
    <row r="424" spans="1:15" ht="14.25" customHeight="1" x14ac:dyDescent="0.25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7">
        <f t="shared" si="12"/>
        <v>1964.5150000000001</v>
      </c>
      <c r="H424" s="7">
        <f t="shared" si="13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</row>
    <row r="425" spans="1:15" ht="14.25" customHeight="1" x14ac:dyDescent="0.25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7">
        <f t="shared" si="12"/>
        <v>444.97620000000001</v>
      </c>
      <c r="H425" s="7">
        <f t="shared" si="13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</row>
    <row r="426" spans="1:15" ht="14.25" customHeight="1" x14ac:dyDescent="0.25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7">
        <f t="shared" si="12"/>
        <v>803.96640000000002</v>
      </c>
      <c r="H426" s="7">
        <f t="shared" si="13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</row>
    <row r="427" spans="1:15" ht="14.25" customHeight="1" x14ac:dyDescent="0.25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7">
        <f t="shared" si="12"/>
        <v>883.91399999999999</v>
      </c>
      <c r="H427" s="7">
        <f t="shared" si="13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</row>
    <row r="428" spans="1:15" ht="14.25" customHeight="1" x14ac:dyDescent="0.25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7">
        <f t="shared" si="12"/>
        <v>1128.6844000000001</v>
      </c>
      <c r="H428" s="7">
        <f t="shared" si="13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</row>
    <row r="429" spans="1:15" ht="14.25" customHeight="1" x14ac:dyDescent="0.25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7">
        <f t="shared" si="12"/>
        <v>495.35680000000002</v>
      </c>
      <c r="H429" s="7">
        <f t="shared" si="13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</row>
    <row r="430" spans="1:15" ht="14.25" customHeight="1" x14ac:dyDescent="0.25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7">
        <f t="shared" si="12"/>
        <v>94.7864</v>
      </c>
      <c r="H430" s="7">
        <f t="shared" si="13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</row>
    <row r="431" spans="1:15" ht="14.25" customHeight="1" x14ac:dyDescent="0.25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7">
        <f t="shared" si="12"/>
        <v>1635.1595000000002</v>
      </c>
      <c r="H431" s="7">
        <f t="shared" si="13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</row>
    <row r="432" spans="1:15" ht="14.25" customHeight="1" x14ac:dyDescent="0.25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7">
        <f t="shared" si="12"/>
        <v>452.69300000000004</v>
      </c>
      <c r="H432" s="7">
        <f t="shared" si="13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</row>
    <row r="433" spans="1:15" ht="14.25" customHeight="1" x14ac:dyDescent="0.25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7">
        <f t="shared" si="12"/>
        <v>632.81020000000001</v>
      </c>
      <c r="H433" s="7">
        <f t="shared" si="13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</row>
    <row r="434" spans="1:15" ht="14.25" customHeight="1" x14ac:dyDescent="0.25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7">
        <f t="shared" si="12"/>
        <v>1438.9128000000001</v>
      </c>
      <c r="H434" s="7">
        <f t="shared" si="13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</row>
    <row r="435" spans="1:15" ht="14.25" customHeight="1" x14ac:dyDescent="0.25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7">
        <f t="shared" si="12"/>
        <v>137.50319999999999</v>
      </c>
      <c r="H435" s="7">
        <f t="shared" si="13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</row>
    <row r="436" spans="1:15" ht="14.25" customHeight="1" x14ac:dyDescent="0.25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7">
        <f t="shared" si="12"/>
        <v>857.51120000000003</v>
      </c>
      <c r="H436" s="7">
        <f t="shared" si="13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</row>
    <row r="437" spans="1:15" ht="14.25" customHeight="1" x14ac:dyDescent="0.25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7">
        <f t="shared" si="12"/>
        <v>903.77560000000005</v>
      </c>
      <c r="H437" s="7">
        <f t="shared" si="13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</row>
    <row r="438" spans="1:15" ht="14.25" customHeight="1" x14ac:dyDescent="0.25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7">
        <f t="shared" si="12"/>
        <v>49.962499999999999</v>
      </c>
      <c r="H438" s="7">
        <f t="shared" si="13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</row>
    <row r="439" spans="1:15" ht="14.25" customHeight="1" x14ac:dyDescent="0.25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7">
        <f t="shared" si="12"/>
        <v>1736.3130999999998</v>
      </c>
      <c r="H439" s="7">
        <f t="shared" si="13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</row>
    <row r="440" spans="1:15" ht="14.25" customHeight="1" x14ac:dyDescent="0.25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7">
        <f t="shared" si="12"/>
        <v>2324.3000000000002</v>
      </c>
      <c r="H440" s="7">
        <f t="shared" si="13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</row>
    <row r="441" spans="1:15" ht="14.25" customHeight="1" x14ac:dyDescent="0.25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7">
        <f t="shared" si="12"/>
        <v>405.08480000000003</v>
      </c>
      <c r="H441" s="7">
        <f t="shared" si="13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</row>
    <row r="442" spans="1:15" ht="14.25" customHeight="1" x14ac:dyDescent="0.25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7">
        <f t="shared" si="12"/>
        <v>806.43599999999992</v>
      </c>
      <c r="H442" s="7">
        <f t="shared" si="13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</row>
    <row r="443" spans="1:15" ht="14.25" customHeight="1" x14ac:dyDescent="0.25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7">
        <f t="shared" si="12"/>
        <v>369.71110000000004</v>
      </c>
      <c r="H443" s="7">
        <f t="shared" si="13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</row>
    <row r="444" spans="1:15" ht="14.25" customHeight="1" x14ac:dyDescent="0.25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7">
        <f t="shared" si="12"/>
        <v>294.541</v>
      </c>
      <c r="H444" s="7">
        <f t="shared" si="13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</row>
    <row r="445" spans="1:15" ht="14.25" customHeight="1" x14ac:dyDescent="0.25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7">
        <f t="shared" si="12"/>
        <v>1819.4675999999999</v>
      </c>
      <c r="H445" s="7">
        <f t="shared" si="13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</row>
    <row r="446" spans="1:15" ht="14.25" customHeight="1" x14ac:dyDescent="0.25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7">
        <f t="shared" si="12"/>
        <v>749.745</v>
      </c>
      <c r="H446" s="7">
        <f t="shared" si="13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</row>
    <row r="447" spans="1:15" ht="14.25" customHeight="1" x14ac:dyDescent="0.25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7">
        <f t="shared" si="12"/>
        <v>1391.32</v>
      </c>
      <c r="H447" s="7">
        <f t="shared" si="13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</row>
    <row r="448" spans="1:15" ht="14.25" customHeight="1" x14ac:dyDescent="0.25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7">
        <f t="shared" si="12"/>
        <v>787.75200000000007</v>
      </c>
      <c r="H448" s="7">
        <f t="shared" si="13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</row>
    <row r="449" spans="1:15" ht="14.25" customHeight="1" x14ac:dyDescent="0.25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7">
        <f t="shared" si="12"/>
        <v>672.95180000000005</v>
      </c>
      <c r="H449" s="7">
        <f t="shared" si="13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</row>
    <row r="450" spans="1:15" ht="14.25" customHeight="1" x14ac:dyDescent="0.25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7">
        <f t="shared" si="12"/>
        <v>716.14959999999996</v>
      </c>
      <c r="H450" s="7">
        <f t="shared" si="13"/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</row>
    <row r="451" spans="1:15" ht="14.25" customHeight="1" x14ac:dyDescent="0.25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7">
        <f t="shared" ref="G451:G514" si="14">E451*F451</f>
        <v>174.98779999999999</v>
      </c>
      <c r="H451" s="7">
        <f t="shared" ref="H451:H514" si="15">E451-G451</f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</row>
    <row r="452" spans="1:15" ht="14.25" customHeight="1" x14ac:dyDescent="0.25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7">
        <f t="shared" si="14"/>
        <v>472.66800000000001</v>
      </c>
      <c r="H452" s="7">
        <f t="shared" si="15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</row>
    <row r="453" spans="1:15" ht="14.25" customHeight="1" x14ac:dyDescent="0.25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7">
        <f t="shared" si="14"/>
        <v>398.11839999999995</v>
      </c>
      <c r="H453" s="7">
        <f t="shared" si="15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</row>
    <row r="454" spans="1:15" ht="14.25" customHeight="1" x14ac:dyDescent="0.25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7">
        <f t="shared" si="14"/>
        <v>94.816000000000003</v>
      </c>
      <c r="H454" s="7">
        <f t="shared" si="15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</row>
    <row r="455" spans="1:15" ht="14.25" customHeight="1" x14ac:dyDescent="0.25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7">
        <f t="shared" si="14"/>
        <v>204.93119999999999</v>
      </c>
      <c r="H455" s="7">
        <f t="shared" si="15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</row>
    <row r="456" spans="1:15" ht="14.25" customHeight="1" x14ac:dyDescent="0.25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7">
        <f t="shared" si="14"/>
        <v>1333.5990000000002</v>
      </c>
      <c r="H456" s="7">
        <f t="shared" si="15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</row>
    <row r="457" spans="1:15" ht="14.25" customHeight="1" x14ac:dyDescent="0.25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7">
        <f t="shared" si="14"/>
        <v>1855.9170000000001</v>
      </c>
      <c r="H457" s="7">
        <f t="shared" si="15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</row>
    <row r="458" spans="1:15" ht="14.25" customHeight="1" x14ac:dyDescent="0.25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7">
        <f t="shared" si="14"/>
        <v>1717.8841</v>
      </c>
      <c r="H458" s="7">
        <f t="shared" si="15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</row>
    <row r="459" spans="1:15" ht="14.25" customHeight="1" x14ac:dyDescent="0.25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7">
        <f t="shared" si="14"/>
        <v>685.49440000000004</v>
      </c>
      <c r="H459" s="7">
        <f t="shared" si="15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</row>
    <row r="460" spans="1:15" ht="14.25" customHeight="1" x14ac:dyDescent="0.25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7">
        <f t="shared" si="14"/>
        <v>958.66300000000012</v>
      </c>
      <c r="H460" s="7">
        <f t="shared" si="15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</row>
    <row r="461" spans="1:15" ht="14.25" customHeight="1" x14ac:dyDescent="0.25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7">
        <f t="shared" si="14"/>
        <v>26.238</v>
      </c>
      <c r="H461" s="7">
        <f t="shared" si="15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</row>
    <row r="462" spans="1:15" ht="14.25" customHeight="1" x14ac:dyDescent="0.25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7">
        <f t="shared" si="14"/>
        <v>516.30930000000001</v>
      </c>
      <c r="H462" s="7">
        <f t="shared" si="15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</row>
    <row r="463" spans="1:15" ht="14.25" customHeight="1" x14ac:dyDescent="0.25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7">
        <f t="shared" si="14"/>
        <v>1023.9034</v>
      </c>
      <c r="H463" s="7">
        <f t="shared" si="15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</row>
    <row r="464" spans="1:15" ht="14.25" customHeight="1" x14ac:dyDescent="0.25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7">
        <f t="shared" si="14"/>
        <v>37.166000000000004</v>
      </c>
      <c r="H464" s="7">
        <f t="shared" si="15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</row>
    <row r="465" spans="1:15" ht="14.25" customHeight="1" x14ac:dyDescent="0.25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7">
        <f t="shared" si="14"/>
        <v>969.71649999999988</v>
      </c>
      <c r="H465" s="7">
        <f t="shared" si="15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</row>
    <row r="466" spans="1:15" ht="14.25" customHeight="1" x14ac:dyDescent="0.25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7">
        <f t="shared" si="14"/>
        <v>463.45800000000003</v>
      </c>
      <c r="H466" s="7">
        <f t="shared" si="15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</row>
    <row r="467" spans="1:15" ht="14.25" customHeight="1" x14ac:dyDescent="0.25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7">
        <f t="shared" si="14"/>
        <v>90.201399999999992</v>
      </c>
      <c r="H467" s="7">
        <f t="shared" si="15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</row>
    <row r="468" spans="1:15" ht="14.25" customHeight="1" x14ac:dyDescent="0.25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7">
        <f t="shared" si="14"/>
        <v>771.65</v>
      </c>
      <c r="H468" s="7">
        <f t="shared" si="15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</row>
    <row r="469" spans="1:15" ht="14.25" customHeight="1" x14ac:dyDescent="0.25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7">
        <f t="shared" si="14"/>
        <v>666.37760000000003</v>
      </c>
      <c r="H469" s="7">
        <f t="shared" si="15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</row>
    <row r="470" spans="1:15" ht="14.25" customHeight="1" x14ac:dyDescent="0.25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7">
        <f t="shared" si="14"/>
        <v>18.4236</v>
      </c>
      <c r="H470" s="7">
        <f t="shared" si="15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</row>
    <row r="471" spans="1:15" ht="14.25" customHeight="1" x14ac:dyDescent="0.25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7">
        <f t="shared" si="14"/>
        <v>44.847000000000001</v>
      </c>
      <c r="H471" s="7">
        <f t="shared" si="15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</row>
    <row r="472" spans="1:15" ht="14.25" customHeight="1" x14ac:dyDescent="0.25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7">
        <f t="shared" si="14"/>
        <v>730.58100000000002</v>
      </c>
      <c r="H472" s="7">
        <f t="shared" si="15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</row>
    <row r="473" spans="1:15" ht="14.25" customHeight="1" x14ac:dyDescent="0.25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7">
        <f t="shared" si="14"/>
        <v>88.729199999999992</v>
      </c>
      <c r="H473" s="7">
        <f t="shared" si="15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</row>
    <row r="474" spans="1:15" ht="14.25" customHeight="1" x14ac:dyDescent="0.25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7">
        <f t="shared" si="14"/>
        <v>358.62479999999999</v>
      </c>
      <c r="H474" s="7">
        <f t="shared" si="15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</row>
    <row r="475" spans="1:15" ht="14.25" customHeight="1" x14ac:dyDescent="0.25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7">
        <f t="shared" si="14"/>
        <v>689.82060000000001</v>
      </c>
      <c r="H475" s="7">
        <f t="shared" si="15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</row>
    <row r="476" spans="1:15" ht="14.25" customHeight="1" x14ac:dyDescent="0.25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7">
        <f t="shared" si="14"/>
        <v>220.614</v>
      </c>
      <c r="H476" s="7">
        <f t="shared" si="15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</row>
    <row r="477" spans="1:15" ht="14.25" customHeight="1" x14ac:dyDescent="0.25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7">
        <f t="shared" si="14"/>
        <v>0</v>
      </c>
      <c r="H477" s="7">
        <f t="shared" si="15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</row>
    <row r="478" spans="1:15" ht="14.25" customHeight="1" x14ac:dyDescent="0.25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7">
        <f t="shared" si="14"/>
        <v>89.684299999999993</v>
      </c>
      <c r="H478" s="7">
        <f t="shared" si="15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</row>
    <row r="479" spans="1:15" ht="14.25" customHeight="1" x14ac:dyDescent="0.25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7">
        <f t="shared" si="14"/>
        <v>451.23270000000002</v>
      </c>
      <c r="H479" s="7">
        <f t="shared" si="15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</row>
    <row r="480" spans="1:15" ht="14.25" customHeight="1" x14ac:dyDescent="0.25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7">
        <f t="shared" si="14"/>
        <v>746.6194999999999</v>
      </c>
      <c r="H480" s="7">
        <f t="shared" si="15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</row>
    <row r="481" spans="1:15" ht="14.25" customHeight="1" x14ac:dyDescent="0.25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7">
        <f t="shared" si="14"/>
        <v>240.56699999999998</v>
      </c>
      <c r="H481" s="7">
        <f t="shared" si="15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</row>
    <row r="482" spans="1:15" ht="14.25" customHeight="1" x14ac:dyDescent="0.25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7">
        <f t="shared" si="14"/>
        <v>2147.2338999999997</v>
      </c>
      <c r="H482" s="7">
        <f t="shared" si="15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</row>
    <row r="483" spans="1:15" ht="14.25" customHeight="1" x14ac:dyDescent="0.25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7">
        <f t="shared" si="14"/>
        <v>603.46879999999999</v>
      </c>
      <c r="H483" s="7">
        <f t="shared" si="15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</row>
    <row r="484" spans="1:15" ht="14.25" customHeight="1" x14ac:dyDescent="0.25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7">
        <f t="shared" si="14"/>
        <v>1291.431</v>
      </c>
      <c r="H484" s="7">
        <f t="shared" si="15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</row>
    <row r="485" spans="1:15" ht="14.25" customHeight="1" x14ac:dyDescent="0.25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7">
        <f t="shared" si="14"/>
        <v>98.214600000000004</v>
      </c>
      <c r="H485" s="7">
        <f t="shared" si="15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</row>
    <row r="486" spans="1:15" ht="14.25" customHeight="1" x14ac:dyDescent="0.25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7">
        <f t="shared" si="14"/>
        <v>908.1332000000001</v>
      </c>
      <c r="H486" s="7">
        <f t="shared" si="15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</row>
    <row r="487" spans="1:15" ht="14.25" customHeight="1" x14ac:dyDescent="0.25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7">
        <f t="shared" si="14"/>
        <v>1414.62</v>
      </c>
      <c r="H487" s="7">
        <f t="shared" si="15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</row>
    <row r="488" spans="1:15" ht="14.25" customHeight="1" x14ac:dyDescent="0.25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7">
        <f t="shared" si="14"/>
        <v>278.85419999999999</v>
      </c>
      <c r="H488" s="7">
        <f t="shared" si="15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</row>
    <row r="489" spans="1:15" ht="14.25" customHeight="1" x14ac:dyDescent="0.25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7">
        <f t="shared" si="14"/>
        <v>56.381399999999999</v>
      </c>
      <c r="H489" s="7">
        <f t="shared" si="15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</row>
    <row r="490" spans="1:15" ht="14.25" customHeight="1" x14ac:dyDescent="0.25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7">
        <f t="shared" si="14"/>
        <v>2439.8667999999998</v>
      </c>
      <c r="H490" s="7">
        <f t="shared" si="15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</row>
    <row r="491" spans="1:15" ht="14.25" customHeight="1" x14ac:dyDescent="0.25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7">
        <f t="shared" si="14"/>
        <v>1209.9555</v>
      </c>
      <c r="H491" s="7">
        <f t="shared" si="15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</row>
    <row r="492" spans="1:15" ht="14.25" customHeight="1" x14ac:dyDescent="0.25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7">
        <f t="shared" si="14"/>
        <v>1391.3757000000001</v>
      </c>
      <c r="H492" s="7">
        <f t="shared" si="15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</row>
    <row r="493" spans="1:15" ht="14.25" customHeight="1" x14ac:dyDescent="0.25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7">
        <f t="shared" si="14"/>
        <v>357.70409999999998</v>
      </c>
      <c r="H493" s="7">
        <f t="shared" si="15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</row>
    <row r="494" spans="1:15" ht="14.25" customHeight="1" x14ac:dyDescent="0.25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7">
        <f t="shared" si="14"/>
        <v>168.1935</v>
      </c>
      <c r="H494" s="7">
        <f t="shared" si="15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</row>
    <row r="495" spans="1:15" ht="14.25" customHeight="1" x14ac:dyDescent="0.25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7">
        <f t="shared" si="14"/>
        <v>1645.8588</v>
      </c>
      <c r="H495" s="7">
        <f t="shared" si="15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</row>
    <row r="496" spans="1:15" ht="14.25" customHeight="1" x14ac:dyDescent="0.25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7">
        <f t="shared" si="14"/>
        <v>378.96460000000002</v>
      </c>
      <c r="H496" s="7">
        <f t="shared" si="15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</row>
    <row r="497" spans="1:15" ht="14.25" customHeight="1" x14ac:dyDescent="0.25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7">
        <f t="shared" si="14"/>
        <v>408.89610000000005</v>
      </c>
      <c r="H497" s="7">
        <f t="shared" si="15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</row>
    <row r="498" spans="1:15" ht="14.25" customHeight="1" x14ac:dyDescent="0.25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7">
        <f t="shared" si="14"/>
        <v>275.26060000000001</v>
      </c>
      <c r="H498" s="7">
        <f t="shared" si="15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</row>
    <row r="499" spans="1:15" ht="14.25" customHeight="1" x14ac:dyDescent="0.25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7">
        <f t="shared" si="14"/>
        <v>31.002600000000005</v>
      </c>
      <c r="H499" s="7">
        <f t="shared" si="15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</row>
    <row r="500" spans="1:15" ht="14.25" customHeight="1" x14ac:dyDescent="0.25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7">
        <f t="shared" si="14"/>
        <v>643.62549999999999</v>
      </c>
      <c r="H500" s="7">
        <f t="shared" si="15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</row>
    <row r="501" spans="1:15" ht="14.25" customHeight="1" x14ac:dyDescent="0.25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7">
        <f t="shared" si="14"/>
        <v>787.33160000000009</v>
      </c>
      <c r="H501" s="7">
        <f t="shared" si="15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</row>
    <row r="502" spans="1:15" ht="14.25" customHeight="1" x14ac:dyDescent="0.25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7">
        <f t="shared" si="14"/>
        <v>214.55279999999999</v>
      </c>
      <c r="H502" s="7">
        <f t="shared" si="15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</row>
    <row r="503" spans="1:15" ht="14.25" customHeight="1" x14ac:dyDescent="0.25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7">
        <f t="shared" si="14"/>
        <v>278.95949999999999</v>
      </c>
      <c r="H503" s="7">
        <f t="shared" si="15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</row>
    <row r="504" spans="1:15" ht="14.25" customHeight="1" x14ac:dyDescent="0.25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7">
        <f t="shared" si="14"/>
        <v>858.28</v>
      </c>
      <c r="H504" s="7">
        <f t="shared" si="15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</row>
    <row r="505" spans="1:15" ht="14.25" customHeight="1" x14ac:dyDescent="0.25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7">
        <f t="shared" si="14"/>
        <v>70.421999999999997</v>
      </c>
      <c r="H505" s="7">
        <f t="shared" si="15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</row>
    <row r="506" spans="1:15" ht="14.25" customHeight="1" x14ac:dyDescent="0.25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7">
        <f t="shared" si="14"/>
        <v>985.51790000000005</v>
      </c>
      <c r="H506" s="7">
        <f t="shared" si="15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</row>
    <row r="507" spans="1:15" ht="14.25" customHeight="1" x14ac:dyDescent="0.25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7">
        <f t="shared" si="14"/>
        <v>784.71800000000007</v>
      </c>
      <c r="H507" s="7">
        <f t="shared" si="15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</row>
    <row r="508" spans="1:15" ht="14.25" customHeight="1" x14ac:dyDescent="0.25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7">
        <f t="shared" si="14"/>
        <v>267.44759999999997</v>
      </c>
      <c r="H508" s="7">
        <f t="shared" si="15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</row>
    <row r="509" spans="1:15" ht="14.25" customHeight="1" x14ac:dyDescent="0.25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7">
        <f t="shared" si="14"/>
        <v>651.82409999999993</v>
      </c>
      <c r="H509" s="7">
        <f t="shared" si="15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</row>
    <row r="510" spans="1:15" ht="14.25" customHeight="1" x14ac:dyDescent="0.25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7">
        <f t="shared" si="14"/>
        <v>107.60719999999999</v>
      </c>
      <c r="H510" s="7">
        <f t="shared" si="15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</row>
    <row r="511" spans="1:15" ht="14.25" customHeight="1" x14ac:dyDescent="0.25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7">
        <f t="shared" si="14"/>
        <v>37.872</v>
      </c>
      <c r="H511" s="7">
        <f t="shared" si="15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</row>
    <row r="512" spans="1:15" ht="14.25" customHeight="1" x14ac:dyDescent="0.25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7">
        <f t="shared" si="14"/>
        <v>10.697000000000001</v>
      </c>
      <c r="H512" s="7">
        <f t="shared" si="15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</row>
    <row r="513" spans="1:15" ht="14.25" customHeight="1" x14ac:dyDescent="0.25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7">
        <f t="shared" si="14"/>
        <v>440.88299999999998</v>
      </c>
      <c r="H513" s="7">
        <f t="shared" si="15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</row>
    <row r="514" spans="1:15" ht="14.25" customHeight="1" x14ac:dyDescent="0.25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7">
        <f t="shared" si="14"/>
        <v>122.92199999999998</v>
      </c>
      <c r="H514" s="7">
        <f t="shared" si="15"/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</row>
    <row r="515" spans="1:15" ht="14.25" customHeight="1" x14ac:dyDescent="0.25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7">
        <f t="shared" ref="G515:G578" si="16">E515*F515</f>
        <v>89.13600000000001</v>
      </c>
      <c r="H515" s="7">
        <f t="shared" ref="H515:H578" si="17">E515-G515</f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</row>
    <row r="516" spans="1:15" ht="14.25" customHeight="1" x14ac:dyDescent="0.25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7">
        <f t="shared" si="16"/>
        <v>25.764199999999999</v>
      </c>
      <c r="H516" s="7">
        <f t="shared" si="17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</row>
    <row r="517" spans="1:15" ht="14.25" customHeight="1" x14ac:dyDescent="0.25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7">
        <f t="shared" si="16"/>
        <v>769.92509999999993</v>
      </c>
      <c r="H517" s="7">
        <f t="shared" si="17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</row>
    <row r="518" spans="1:15" ht="14.25" customHeight="1" x14ac:dyDescent="0.25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7">
        <f t="shared" si="16"/>
        <v>241.56370000000001</v>
      </c>
      <c r="H518" s="7">
        <f t="shared" si="17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</row>
    <row r="519" spans="1:15" ht="14.25" customHeight="1" x14ac:dyDescent="0.25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7">
        <f t="shared" si="16"/>
        <v>459.50959999999998</v>
      </c>
      <c r="H519" s="7">
        <f t="shared" si="17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</row>
    <row r="520" spans="1:15" ht="14.25" customHeight="1" x14ac:dyDescent="0.25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7">
        <f t="shared" si="16"/>
        <v>668.37200000000007</v>
      </c>
      <c r="H520" s="7">
        <f t="shared" si="17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</row>
    <row r="521" spans="1:15" ht="14.25" customHeight="1" x14ac:dyDescent="0.25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7">
        <f t="shared" si="16"/>
        <v>906.60210000000006</v>
      </c>
      <c r="H521" s="7">
        <f t="shared" si="17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</row>
    <row r="522" spans="1:15" ht="14.25" customHeight="1" x14ac:dyDescent="0.25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7">
        <f t="shared" si="16"/>
        <v>144.59829999999999</v>
      </c>
      <c r="H522" s="7">
        <f t="shared" si="17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</row>
    <row r="523" spans="1:15" ht="14.25" customHeight="1" x14ac:dyDescent="0.25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7">
        <f t="shared" si="16"/>
        <v>65.251999999999995</v>
      </c>
      <c r="H523" s="7">
        <f t="shared" si="17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</row>
    <row r="524" spans="1:15" ht="14.25" customHeight="1" x14ac:dyDescent="0.25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7">
        <f t="shared" si="16"/>
        <v>131.6302</v>
      </c>
      <c r="H524" s="7">
        <f t="shared" si="17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</row>
    <row r="525" spans="1:15" ht="14.25" customHeight="1" x14ac:dyDescent="0.25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7">
        <f t="shared" si="16"/>
        <v>1203.6882000000001</v>
      </c>
      <c r="H525" s="7">
        <f t="shared" si="17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</row>
    <row r="526" spans="1:15" ht="14.25" customHeight="1" x14ac:dyDescent="0.25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7">
        <f t="shared" si="16"/>
        <v>73.225200000000001</v>
      </c>
      <c r="H526" s="7">
        <f t="shared" si="17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</row>
    <row r="527" spans="1:15" ht="14.25" customHeight="1" x14ac:dyDescent="0.25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7">
        <f t="shared" si="16"/>
        <v>939.47400000000005</v>
      </c>
      <c r="H527" s="7">
        <f t="shared" si="17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</row>
    <row r="528" spans="1:15" ht="14.25" customHeight="1" x14ac:dyDescent="0.25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7">
        <f t="shared" si="16"/>
        <v>936.46280000000013</v>
      </c>
      <c r="H528" s="7">
        <f t="shared" si="17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</row>
    <row r="529" spans="1:15" ht="14.25" customHeight="1" x14ac:dyDescent="0.25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7">
        <f t="shared" si="16"/>
        <v>912.072</v>
      </c>
      <c r="H529" s="7">
        <f t="shared" si="17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</row>
    <row r="530" spans="1:15" ht="14.25" customHeight="1" x14ac:dyDescent="0.25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7">
        <f t="shared" si="16"/>
        <v>349.02420000000001</v>
      </c>
      <c r="H530" s="7">
        <f t="shared" si="17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</row>
    <row r="531" spans="1:15" ht="14.25" customHeight="1" x14ac:dyDescent="0.25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7">
        <f t="shared" si="16"/>
        <v>1380.4232000000002</v>
      </c>
      <c r="H531" s="7">
        <f t="shared" si="17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</row>
    <row r="532" spans="1:15" ht="14.25" customHeight="1" x14ac:dyDescent="0.25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7">
        <f t="shared" si="16"/>
        <v>633.46229999999991</v>
      </c>
      <c r="H532" s="7">
        <f t="shared" si="17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</row>
    <row r="533" spans="1:15" ht="14.25" customHeight="1" x14ac:dyDescent="0.25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7">
        <f t="shared" si="16"/>
        <v>1315.7270999999998</v>
      </c>
      <c r="H533" s="7">
        <f t="shared" si="17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</row>
    <row r="534" spans="1:15" ht="14.25" customHeight="1" x14ac:dyDescent="0.25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7">
        <f t="shared" si="16"/>
        <v>973.03840000000002</v>
      </c>
      <c r="H534" s="7">
        <f t="shared" si="17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</row>
    <row r="535" spans="1:15" ht="14.25" customHeight="1" x14ac:dyDescent="0.25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7">
        <f t="shared" si="16"/>
        <v>429.51440000000002</v>
      </c>
      <c r="H535" s="7">
        <f t="shared" si="17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</row>
    <row r="536" spans="1:15" ht="14.25" customHeight="1" x14ac:dyDescent="0.25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7">
        <f t="shared" si="16"/>
        <v>537.10199999999998</v>
      </c>
      <c r="H536" s="7">
        <f t="shared" si="17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</row>
    <row r="537" spans="1:15" ht="14.25" customHeight="1" x14ac:dyDescent="0.25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7">
        <f t="shared" si="16"/>
        <v>146.52419999999998</v>
      </c>
      <c r="H537" s="7">
        <f t="shared" si="17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</row>
    <row r="538" spans="1:15" ht="14.25" customHeight="1" x14ac:dyDescent="0.25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7">
        <f t="shared" si="16"/>
        <v>798.44520000000011</v>
      </c>
      <c r="H538" s="7">
        <f t="shared" si="17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</row>
    <row r="539" spans="1:15" ht="14.25" customHeight="1" x14ac:dyDescent="0.25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7">
        <f t="shared" si="16"/>
        <v>149.97999999999999</v>
      </c>
      <c r="H539" s="7">
        <f t="shared" si="17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</row>
    <row r="540" spans="1:15" ht="14.25" customHeight="1" x14ac:dyDescent="0.25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7">
        <f t="shared" si="16"/>
        <v>215.16250000000002</v>
      </c>
      <c r="H540" s="7">
        <f t="shared" si="17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</row>
    <row r="541" spans="1:15" ht="14.25" customHeight="1" x14ac:dyDescent="0.25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7">
        <f t="shared" si="16"/>
        <v>53.956000000000003</v>
      </c>
      <c r="H541" s="7">
        <f t="shared" si="17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</row>
    <row r="542" spans="1:15" ht="14.25" customHeight="1" x14ac:dyDescent="0.25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7">
        <f t="shared" si="16"/>
        <v>1034.1825000000001</v>
      </c>
      <c r="H542" s="7">
        <f t="shared" si="17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</row>
    <row r="543" spans="1:15" ht="14.25" customHeight="1" x14ac:dyDescent="0.25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7">
        <f t="shared" si="16"/>
        <v>1104.7711999999999</v>
      </c>
      <c r="H543" s="7">
        <f t="shared" si="17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</row>
    <row r="544" spans="1:15" ht="14.25" customHeight="1" x14ac:dyDescent="0.25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7">
        <f t="shared" si="16"/>
        <v>130.31439999999998</v>
      </c>
      <c r="H544" s="7">
        <f t="shared" si="17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</row>
    <row r="545" spans="1:15" ht="14.25" customHeight="1" x14ac:dyDescent="0.25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7">
        <f t="shared" si="16"/>
        <v>1152.8131999999998</v>
      </c>
      <c r="H545" s="7">
        <f t="shared" si="17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</row>
    <row r="546" spans="1:15" ht="14.25" customHeight="1" x14ac:dyDescent="0.25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7">
        <f t="shared" si="16"/>
        <v>295.85270000000003</v>
      </c>
      <c r="H546" s="7">
        <f t="shared" si="17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</row>
    <row r="547" spans="1:15" ht="14.25" customHeight="1" x14ac:dyDescent="0.25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7">
        <f t="shared" si="16"/>
        <v>235.29300000000001</v>
      </c>
      <c r="H547" s="7">
        <f t="shared" si="17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</row>
    <row r="548" spans="1:15" ht="14.25" customHeight="1" x14ac:dyDescent="0.25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7">
        <f t="shared" si="16"/>
        <v>833.24990000000014</v>
      </c>
      <c r="H548" s="7">
        <f t="shared" si="17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</row>
    <row r="549" spans="1:15" ht="14.25" customHeight="1" x14ac:dyDescent="0.25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7">
        <f t="shared" si="16"/>
        <v>344.2824</v>
      </c>
      <c r="H549" s="7">
        <f t="shared" si="17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</row>
    <row r="550" spans="1:15" ht="14.25" customHeight="1" x14ac:dyDescent="0.25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7">
        <f t="shared" si="16"/>
        <v>34.831099999999999</v>
      </c>
      <c r="H550" s="7">
        <f t="shared" si="17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</row>
    <row r="551" spans="1:15" ht="14.25" customHeight="1" x14ac:dyDescent="0.25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7">
        <f t="shared" si="16"/>
        <v>20.697800000000001</v>
      </c>
      <c r="H551" s="7">
        <f t="shared" si="17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</row>
    <row r="552" spans="1:15" ht="14.25" customHeight="1" x14ac:dyDescent="0.25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7">
        <f t="shared" si="16"/>
        <v>286.82060000000001</v>
      </c>
      <c r="H552" s="7">
        <f t="shared" si="17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</row>
    <row r="553" spans="1:15" ht="14.25" customHeight="1" x14ac:dyDescent="0.25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7">
        <f t="shared" si="16"/>
        <v>728.78870000000006</v>
      </c>
      <c r="H553" s="7">
        <f t="shared" si="17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</row>
    <row r="554" spans="1:15" ht="14.25" customHeight="1" x14ac:dyDescent="0.25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7">
        <f t="shared" si="16"/>
        <v>130.67099999999999</v>
      </c>
      <c r="H554" s="7">
        <f t="shared" si="17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</row>
    <row r="555" spans="1:15" ht="14.25" customHeight="1" x14ac:dyDescent="0.25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7">
        <f t="shared" si="16"/>
        <v>1575.0436999999999</v>
      </c>
      <c r="H555" s="7">
        <f t="shared" si="17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</row>
    <row r="556" spans="1:15" ht="14.25" customHeight="1" x14ac:dyDescent="0.25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7">
        <f t="shared" si="16"/>
        <v>151.17080000000001</v>
      </c>
      <c r="H556" s="7">
        <f t="shared" si="17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</row>
    <row r="557" spans="1:15" ht="14.25" customHeight="1" x14ac:dyDescent="0.25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7">
        <f t="shared" si="16"/>
        <v>1036.6523999999999</v>
      </c>
      <c r="H557" s="7">
        <f t="shared" si="17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</row>
    <row r="558" spans="1:15" ht="14.25" customHeight="1" x14ac:dyDescent="0.25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7">
        <f t="shared" si="16"/>
        <v>709.86850000000004</v>
      </c>
      <c r="H558" s="7">
        <f t="shared" si="17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</row>
    <row r="559" spans="1:15" ht="14.25" customHeight="1" x14ac:dyDescent="0.25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7">
        <f t="shared" si="16"/>
        <v>313.05</v>
      </c>
      <c r="H559" s="7">
        <f t="shared" si="17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</row>
    <row r="560" spans="1:15" ht="14.25" customHeight="1" x14ac:dyDescent="0.25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7">
        <f t="shared" si="16"/>
        <v>1008.1473999999999</v>
      </c>
      <c r="H560" s="7">
        <f t="shared" si="17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</row>
    <row r="561" spans="1:15" ht="14.25" customHeight="1" x14ac:dyDescent="0.25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7">
        <f t="shared" si="16"/>
        <v>220.1712</v>
      </c>
      <c r="H561" s="7">
        <f t="shared" si="17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</row>
    <row r="562" spans="1:15" ht="14.25" customHeight="1" x14ac:dyDescent="0.25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7">
        <f t="shared" si="16"/>
        <v>562.27780000000007</v>
      </c>
      <c r="H562" s="7">
        <f t="shared" si="17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</row>
    <row r="563" spans="1:15" ht="14.25" customHeight="1" x14ac:dyDescent="0.25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7">
        <f t="shared" si="16"/>
        <v>839.22300000000007</v>
      </c>
      <c r="H563" s="7">
        <f t="shared" si="17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</row>
    <row r="564" spans="1:15" ht="14.25" customHeight="1" x14ac:dyDescent="0.25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7">
        <f t="shared" si="16"/>
        <v>898.22980000000007</v>
      </c>
      <c r="H564" s="7">
        <f t="shared" si="17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</row>
    <row r="565" spans="1:15" ht="14.25" customHeight="1" x14ac:dyDescent="0.25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7">
        <f t="shared" si="16"/>
        <v>183.8116</v>
      </c>
      <c r="H565" s="7">
        <f t="shared" si="17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</row>
    <row r="566" spans="1:15" ht="14.25" customHeight="1" x14ac:dyDescent="0.25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7">
        <f t="shared" si="16"/>
        <v>0</v>
      </c>
      <c r="H566" s="7">
        <f t="shared" si="17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</row>
    <row r="567" spans="1:15" ht="14.25" customHeight="1" x14ac:dyDescent="0.25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7">
        <f t="shared" si="16"/>
        <v>12.414900000000001</v>
      </c>
      <c r="H567" s="7">
        <f t="shared" si="17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</row>
    <row r="568" spans="1:15" ht="14.25" customHeight="1" x14ac:dyDescent="0.25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7">
        <f t="shared" si="16"/>
        <v>173.96400000000003</v>
      </c>
      <c r="H568" s="7">
        <f t="shared" si="17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</row>
    <row r="569" spans="1:15" ht="14.25" customHeight="1" x14ac:dyDescent="0.25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7">
        <f t="shared" si="16"/>
        <v>169.4648</v>
      </c>
      <c r="H569" s="7">
        <f t="shared" si="17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</row>
    <row r="570" spans="1:15" ht="14.25" customHeight="1" x14ac:dyDescent="0.25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7">
        <f t="shared" si="16"/>
        <v>479.1345</v>
      </c>
      <c r="H570" s="7">
        <f t="shared" si="17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</row>
    <row r="571" spans="1:15" ht="14.25" customHeight="1" x14ac:dyDescent="0.25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7">
        <f t="shared" si="16"/>
        <v>369.91519999999997</v>
      </c>
      <c r="H571" s="7">
        <f t="shared" si="17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</row>
    <row r="572" spans="1:15" ht="14.25" customHeight="1" x14ac:dyDescent="0.25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7">
        <f t="shared" si="16"/>
        <v>885.18040000000008</v>
      </c>
      <c r="H572" s="7">
        <f t="shared" si="17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</row>
    <row r="573" spans="1:15" ht="14.25" customHeight="1" x14ac:dyDescent="0.25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7">
        <f t="shared" si="16"/>
        <v>518.83159999999998</v>
      </c>
      <c r="H573" s="7">
        <f t="shared" si="17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</row>
    <row r="574" spans="1:15" ht="14.25" customHeight="1" x14ac:dyDescent="0.25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7">
        <f t="shared" si="16"/>
        <v>67.6952</v>
      </c>
      <c r="H574" s="7">
        <f t="shared" si="17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</row>
    <row r="575" spans="1:15" ht="14.25" customHeight="1" x14ac:dyDescent="0.25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7">
        <f t="shared" si="16"/>
        <v>173.71899999999999</v>
      </c>
      <c r="H575" s="7">
        <f t="shared" si="17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</row>
    <row r="576" spans="1:15" ht="14.25" customHeight="1" x14ac:dyDescent="0.25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7">
        <f t="shared" si="16"/>
        <v>464.11470000000003</v>
      </c>
      <c r="H576" s="7">
        <f t="shared" si="17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</row>
    <row r="577" spans="1:15" ht="14.25" customHeight="1" x14ac:dyDescent="0.25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7">
        <f t="shared" si="16"/>
        <v>281.5616</v>
      </c>
      <c r="H577" s="7">
        <f t="shared" si="17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</row>
    <row r="578" spans="1:15" ht="14.25" customHeight="1" x14ac:dyDescent="0.25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7">
        <f t="shared" si="16"/>
        <v>1202.787</v>
      </c>
      <c r="H578" s="7">
        <f t="shared" si="17"/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</row>
    <row r="579" spans="1:15" ht="14.25" customHeight="1" x14ac:dyDescent="0.25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7">
        <f t="shared" ref="G579:G642" si="18">E579*F579</f>
        <v>480.86220000000003</v>
      </c>
      <c r="H579" s="7">
        <f t="shared" ref="H579:H642" si="19">E579-G579</f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</row>
    <row r="580" spans="1:15" ht="14.25" customHeight="1" x14ac:dyDescent="0.25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7">
        <f t="shared" si="18"/>
        <v>1734.1270999999999</v>
      </c>
      <c r="H580" s="7">
        <f t="shared" si="19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</row>
    <row r="581" spans="1:15" ht="14.25" customHeight="1" x14ac:dyDescent="0.25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7">
        <f t="shared" si="18"/>
        <v>1775.8481999999999</v>
      </c>
      <c r="H581" s="7">
        <f t="shared" si="1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</row>
    <row r="582" spans="1:15" ht="14.25" customHeight="1" x14ac:dyDescent="0.25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7">
        <f t="shared" si="18"/>
        <v>2276.605</v>
      </c>
      <c r="H582" s="7">
        <f t="shared" si="19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</row>
    <row r="583" spans="1:15" ht="14.25" customHeight="1" x14ac:dyDescent="0.25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7">
        <f t="shared" si="18"/>
        <v>354.89230000000003</v>
      </c>
      <c r="H583" s="7">
        <f t="shared" si="1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</row>
    <row r="584" spans="1:15" ht="14.25" customHeight="1" x14ac:dyDescent="0.25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7">
        <f t="shared" si="18"/>
        <v>1455.64</v>
      </c>
      <c r="H584" s="7">
        <f t="shared" si="19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</row>
    <row r="585" spans="1:15" ht="14.25" customHeight="1" x14ac:dyDescent="0.25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7">
        <f t="shared" si="18"/>
        <v>619.78699999999992</v>
      </c>
      <c r="H585" s="7">
        <f t="shared" si="1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</row>
    <row r="586" spans="1:15" ht="14.25" customHeight="1" x14ac:dyDescent="0.25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7">
        <f t="shared" si="18"/>
        <v>448.48649999999998</v>
      </c>
      <c r="H586" s="7">
        <f t="shared" si="1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</row>
    <row r="587" spans="1:15" ht="14.25" customHeight="1" x14ac:dyDescent="0.25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7">
        <f t="shared" si="18"/>
        <v>983.91359999999997</v>
      </c>
      <c r="H587" s="7">
        <f t="shared" si="1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</row>
    <row r="588" spans="1:15" ht="14.25" customHeight="1" x14ac:dyDescent="0.25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7">
        <f t="shared" si="18"/>
        <v>1889.7628000000002</v>
      </c>
      <c r="H588" s="7">
        <f t="shared" si="19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</row>
    <row r="589" spans="1:15" ht="14.25" customHeight="1" x14ac:dyDescent="0.25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7">
        <f t="shared" si="18"/>
        <v>262.55609999999996</v>
      </c>
      <c r="H589" s="7">
        <f t="shared" si="1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</row>
    <row r="590" spans="1:15" ht="14.25" customHeight="1" x14ac:dyDescent="0.25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7">
        <f t="shared" si="18"/>
        <v>130.61429999999999</v>
      </c>
      <c r="H590" s="7">
        <f t="shared" si="1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</row>
    <row r="591" spans="1:15" ht="14.25" customHeight="1" x14ac:dyDescent="0.25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7">
        <f t="shared" si="18"/>
        <v>276.29000000000002</v>
      </c>
      <c r="H591" s="7">
        <f t="shared" si="1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</row>
    <row r="592" spans="1:15" ht="14.25" customHeight="1" x14ac:dyDescent="0.25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7">
        <f t="shared" si="18"/>
        <v>1885.6024</v>
      </c>
      <c r="H592" s="7">
        <f t="shared" si="19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</row>
    <row r="593" spans="1:15" ht="14.25" customHeight="1" x14ac:dyDescent="0.25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7">
        <f t="shared" si="18"/>
        <v>887.9688000000001</v>
      </c>
      <c r="H593" s="7">
        <f t="shared" si="1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</row>
    <row r="594" spans="1:15" ht="14.25" customHeight="1" x14ac:dyDescent="0.25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7">
        <f t="shared" si="18"/>
        <v>59.006399999999999</v>
      </c>
      <c r="H594" s="7">
        <f t="shared" si="1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</row>
    <row r="595" spans="1:15" ht="14.25" customHeight="1" x14ac:dyDescent="0.25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7">
        <f t="shared" si="18"/>
        <v>97.907500000000013</v>
      </c>
      <c r="H595" s="7">
        <f t="shared" si="1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</row>
    <row r="596" spans="1:15" ht="14.25" customHeight="1" x14ac:dyDescent="0.25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7">
        <f t="shared" si="18"/>
        <v>1374.327</v>
      </c>
      <c r="H596" s="7">
        <f t="shared" si="19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</row>
    <row r="597" spans="1:15" ht="14.25" customHeight="1" x14ac:dyDescent="0.25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7">
        <f t="shared" si="18"/>
        <v>626.05549999999994</v>
      </c>
      <c r="H597" s="7">
        <f t="shared" si="1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</row>
    <row r="598" spans="1:15" ht="14.25" customHeight="1" x14ac:dyDescent="0.25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7">
        <f t="shared" si="18"/>
        <v>359.20400000000001</v>
      </c>
      <c r="H598" s="7">
        <f t="shared" si="1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</row>
    <row r="599" spans="1:15" ht="14.25" customHeight="1" x14ac:dyDescent="0.25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7">
        <f t="shared" si="18"/>
        <v>201.71180000000001</v>
      </c>
      <c r="H599" s="7">
        <f t="shared" si="1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</row>
    <row r="600" spans="1:15" ht="14.25" customHeight="1" x14ac:dyDescent="0.25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7">
        <f t="shared" si="18"/>
        <v>1024.875</v>
      </c>
      <c r="H600" s="7">
        <f t="shared" si="19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</row>
    <row r="601" spans="1:15" ht="14.25" customHeight="1" x14ac:dyDescent="0.25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7">
        <f t="shared" si="18"/>
        <v>307.94040000000001</v>
      </c>
      <c r="H601" s="7">
        <f t="shared" si="1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</row>
    <row r="602" spans="1:15" ht="14.25" customHeight="1" x14ac:dyDescent="0.25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7">
        <f t="shared" si="18"/>
        <v>228.75300000000001</v>
      </c>
      <c r="H602" s="7">
        <f t="shared" si="1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</row>
    <row r="603" spans="1:15" ht="14.25" customHeight="1" x14ac:dyDescent="0.25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7">
        <f t="shared" si="18"/>
        <v>636.4008</v>
      </c>
      <c r="H603" s="7">
        <f t="shared" si="1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</row>
    <row r="604" spans="1:15" ht="14.25" customHeight="1" x14ac:dyDescent="0.25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7">
        <f t="shared" si="18"/>
        <v>641.47919999999999</v>
      </c>
      <c r="H604" s="7">
        <f t="shared" si="1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</row>
    <row r="605" spans="1:15" ht="14.25" customHeight="1" x14ac:dyDescent="0.25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7">
        <f t="shared" si="18"/>
        <v>174.29939999999999</v>
      </c>
      <c r="H605" s="7">
        <f t="shared" si="1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</row>
    <row r="606" spans="1:15" ht="14.25" customHeight="1" x14ac:dyDescent="0.25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7">
        <f t="shared" si="18"/>
        <v>1016.2475999999999</v>
      </c>
      <c r="H606" s="7">
        <f t="shared" si="19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</row>
    <row r="607" spans="1:15" ht="14.25" customHeight="1" x14ac:dyDescent="0.25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7">
        <f t="shared" si="18"/>
        <v>1317.7259999999999</v>
      </c>
      <c r="H607" s="7">
        <f t="shared" si="19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</row>
    <row r="608" spans="1:15" ht="14.25" customHeight="1" x14ac:dyDescent="0.25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7">
        <f t="shared" si="18"/>
        <v>500.59319999999997</v>
      </c>
      <c r="H608" s="7">
        <f t="shared" si="1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</row>
    <row r="609" spans="1:15" ht="14.25" customHeight="1" x14ac:dyDescent="0.25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7">
        <f t="shared" si="18"/>
        <v>157.41129999999998</v>
      </c>
      <c r="H609" s="7">
        <f t="shared" si="1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</row>
    <row r="610" spans="1:15" ht="14.25" customHeight="1" x14ac:dyDescent="0.25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7">
        <f t="shared" si="18"/>
        <v>1057.6512</v>
      </c>
      <c r="H610" s="7">
        <f t="shared" si="19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</row>
    <row r="611" spans="1:15" ht="14.25" customHeight="1" x14ac:dyDescent="0.25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7">
        <f t="shared" si="18"/>
        <v>198.11399999999998</v>
      </c>
      <c r="H611" s="7">
        <f t="shared" si="1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</row>
    <row r="612" spans="1:15" ht="14.25" customHeight="1" x14ac:dyDescent="0.25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7">
        <f t="shared" si="18"/>
        <v>320.28149999999999</v>
      </c>
      <c r="H612" s="7">
        <f t="shared" si="1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</row>
    <row r="613" spans="1:15" ht="14.25" customHeight="1" x14ac:dyDescent="0.25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7">
        <f t="shared" si="18"/>
        <v>1578.6967999999999</v>
      </c>
      <c r="H613" s="7">
        <f t="shared" si="19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</row>
    <row r="614" spans="1:15" ht="14.25" customHeight="1" x14ac:dyDescent="0.25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7">
        <f t="shared" si="18"/>
        <v>64.921999999999997</v>
      </c>
      <c r="H614" s="7">
        <f t="shared" si="1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</row>
    <row r="615" spans="1:15" ht="14.25" customHeight="1" x14ac:dyDescent="0.25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7">
        <f t="shared" si="18"/>
        <v>53.632799999999996</v>
      </c>
      <c r="H615" s="7">
        <f t="shared" si="1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</row>
    <row r="616" spans="1:15" ht="14.25" customHeight="1" x14ac:dyDescent="0.25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7">
        <f t="shared" si="18"/>
        <v>343.39600000000002</v>
      </c>
      <c r="H616" s="7">
        <f t="shared" si="1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</row>
    <row r="617" spans="1:15" ht="14.25" customHeight="1" x14ac:dyDescent="0.25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7">
        <f t="shared" si="18"/>
        <v>367.66399999999999</v>
      </c>
      <c r="H617" s="7">
        <f t="shared" si="1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</row>
    <row r="618" spans="1:15" ht="14.25" customHeight="1" x14ac:dyDescent="0.25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7">
        <f t="shared" si="18"/>
        <v>1168.9084</v>
      </c>
      <c r="H618" s="7">
        <f t="shared" si="19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</row>
    <row r="619" spans="1:15" ht="14.25" customHeight="1" x14ac:dyDescent="0.25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7">
        <f t="shared" si="18"/>
        <v>128.5986</v>
      </c>
      <c r="H619" s="7">
        <f t="shared" si="1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</row>
    <row r="620" spans="1:15" ht="14.25" customHeight="1" x14ac:dyDescent="0.25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7">
        <f t="shared" si="18"/>
        <v>1143.5368000000001</v>
      </c>
      <c r="H620" s="7">
        <f t="shared" si="19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</row>
    <row r="621" spans="1:15" ht="14.25" customHeight="1" x14ac:dyDescent="0.25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7">
        <f t="shared" si="18"/>
        <v>1581.3208</v>
      </c>
      <c r="H621" s="7">
        <f t="shared" si="19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</row>
    <row r="622" spans="1:15" ht="14.25" customHeight="1" x14ac:dyDescent="0.25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7">
        <f t="shared" si="18"/>
        <v>1145.9668999999999</v>
      </c>
      <c r="H622" s="7">
        <f t="shared" si="19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</row>
    <row r="623" spans="1:15" ht="14.25" customHeight="1" x14ac:dyDescent="0.25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7">
        <f t="shared" si="18"/>
        <v>376.42559999999997</v>
      </c>
      <c r="H623" s="7">
        <f t="shared" si="1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</row>
    <row r="624" spans="1:15" ht="14.25" customHeight="1" x14ac:dyDescent="0.25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7">
        <f t="shared" si="18"/>
        <v>76.167000000000002</v>
      </c>
      <c r="H624" s="7">
        <f t="shared" si="1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</row>
    <row r="625" spans="1:15" ht="14.25" customHeight="1" x14ac:dyDescent="0.25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7">
        <f t="shared" si="18"/>
        <v>235.86750000000001</v>
      </c>
      <c r="H625" s="7">
        <f t="shared" si="1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</row>
    <row r="626" spans="1:15" ht="14.25" customHeight="1" x14ac:dyDescent="0.25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7">
        <f t="shared" si="18"/>
        <v>298.58960000000002</v>
      </c>
      <c r="H626" s="7">
        <f t="shared" si="1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</row>
    <row r="627" spans="1:15" ht="14.25" customHeight="1" x14ac:dyDescent="0.25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7">
        <f t="shared" si="18"/>
        <v>606.48800000000006</v>
      </c>
      <c r="H627" s="7">
        <f t="shared" si="1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</row>
    <row r="628" spans="1:15" ht="14.25" customHeight="1" x14ac:dyDescent="0.25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7">
        <f t="shared" si="18"/>
        <v>1459.278</v>
      </c>
      <c r="H628" s="7">
        <f t="shared" si="19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</row>
    <row r="629" spans="1:15" ht="14.25" customHeight="1" x14ac:dyDescent="0.25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7">
        <f t="shared" si="18"/>
        <v>340.53030000000007</v>
      </c>
      <c r="H629" s="7">
        <f t="shared" si="1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</row>
    <row r="630" spans="1:15" ht="14.25" customHeight="1" x14ac:dyDescent="0.25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7">
        <f t="shared" si="18"/>
        <v>189.63180000000003</v>
      </c>
      <c r="H630" s="7">
        <f t="shared" si="1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</row>
    <row r="631" spans="1:15" ht="14.25" customHeight="1" x14ac:dyDescent="0.25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7">
        <f t="shared" si="18"/>
        <v>109.20980000000002</v>
      </c>
      <c r="H631" s="7">
        <f t="shared" si="1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</row>
    <row r="632" spans="1:15" ht="14.25" customHeight="1" x14ac:dyDescent="0.25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7">
        <f t="shared" si="18"/>
        <v>301.63799999999998</v>
      </c>
      <c r="H632" s="7">
        <f t="shared" si="1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</row>
    <row r="633" spans="1:15" ht="14.25" customHeight="1" x14ac:dyDescent="0.25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7">
        <f t="shared" si="18"/>
        <v>457.2133</v>
      </c>
      <c r="H633" s="7">
        <f t="shared" si="1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</row>
    <row r="634" spans="1:15" ht="14.25" customHeight="1" x14ac:dyDescent="0.25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7">
        <f t="shared" si="18"/>
        <v>536.63940000000002</v>
      </c>
      <c r="H634" s="7">
        <f t="shared" si="1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</row>
    <row r="635" spans="1:15" ht="14.25" customHeight="1" x14ac:dyDescent="0.25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7">
        <f t="shared" si="18"/>
        <v>1404.4586999999999</v>
      </c>
      <c r="H635" s="7">
        <f t="shared" si="19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</row>
    <row r="636" spans="1:15" ht="14.25" customHeight="1" x14ac:dyDescent="0.25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7">
        <f t="shared" si="18"/>
        <v>425.78720000000004</v>
      </c>
      <c r="H636" s="7">
        <f t="shared" si="1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</row>
    <row r="637" spans="1:15" ht="14.25" customHeight="1" x14ac:dyDescent="0.25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7">
        <f t="shared" si="18"/>
        <v>577.90650000000005</v>
      </c>
      <c r="H637" s="7">
        <f t="shared" si="1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</row>
    <row r="638" spans="1:15" ht="14.25" customHeight="1" x14ac:dyDescent="0.25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7">
        <f t="shared" si="18"/>
        <v>208.017</v>
      </c>
      <c r="H638" s="7">
        <f t="shared" si="19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</row>
    <row r="639" spans="1:15" ht="14.25" customHeight="1" x14ac:dyDescent="0.25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7">
        <f t="shared" si="18"/>
        <v>286.66680000000002</v>
      </c>
      <c r="H639" s="7">
        <f t="shared" si="19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</row>
    <row r="640" spans="1:15" ht="14.25" customHeight="1" x14ac:dyDescent="0.25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7">
        <f t="shared" si="18"/>
        <v>948.21589999999992</v>
      </c>
      <c r="H640" s="7">
        <f t="shared" si="1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</row>
    <row r="641" spans="1:15" ht="14.25" customHeight="1" x14ac:dyDescent="0.25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7">
        <f t="shared" si="18"/>
        <v>366.14760000000001</v>
      </c>
      <c r="H641" s="7">
        <f t="shared" si="19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</row>
    <row r="642" spans="1:15" ht="14.25" customHeight="1" x14ac:dyDescent="0.25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7">
        <f t="shared" si="18"/>
        <v>446.67140000000006</v>
      </c>
      <c r="H642" s="7">
        <f t="shared" si="19"/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</row>
    <row r="643" spans="1:15" ht="14.25" customHeight="1" x14ac:dyDescent="0.25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7">
        <f t="shared" ref="G643:G706" si="20">E643*F643</f>
        <v>1268.9964</v>
      </c>
      <c r="H643" s="7">
        <f t="shared" ref="H643:H706" si="21">E643-G643</f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</row>
    <row r="644" spans="1:15" ht="14.25" customHeight="1" x14ac:dyDescent="0.25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7">
        <f t="shared" si="20"/>
        <v>158.75639999999999</v>
      </c>
      <c r="H644" s="7">
        <f t="shared" si="2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</row>
    <row r="645" spans="1:15" ht="14.25" customHeight="1" x14ac:dyDescent="0.25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7">
        <f t="shared" si="20"/>
        <v>337.9128</v>
      </c>
      <c r="H645" s="7">
        <f t="shared" si="2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</row>
    <row r="646" spans="1:15" ht="14.25" customHeight="1" x14ac:dyDescent="0.25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7">
        <f t="shared" si="20"/>
        <v>120.93659999999998</v>
      </c>
      <c r="H646" s="7">
        <f t="shared" si="2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</row>
    <row r="647" spans="1:15" ht="14.25" customHeight="1" x14ac:dyDescent="0.25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7">
        <f t="shared" si="20"/>
        <v>636.97550000000001</v>
      </c>
      <c r="H647" s="7">
        <f t="shared" si="2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</row>
    <row r="648" spans="1:15" ht="14.25" customHeight="1" x14ac:dyDescent="0.25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7">
        <f t="shared" si="20"/>
        <v>400.36189999999999</v>
      </c>
      <c r="H648" s="7">
        <f t="shared" si="2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</row>
    <row r="649" spans="1:15" ht="14.25" customHeight="1" x14ac:dyDescent="0.25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7">
        <f t="shared" si="20"/>
        <v>755.93700000000001</v>
      </c>
      <c r="H649" s="7">
        <f t="shared" si="2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</row>
    <row r="650" spans="1:15" ht="14.25" customHeight="1" x14ac:dyDescent="0.25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7">
        <f t="shared" si="20"/>
        <v>1059.1723999999999</v>
      </c>
      <c r="H650" s="7">
        <f t="shared" si="21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</row>
    <row r="651" spans="1:15" ht="14.25" customHeight="1" x14ac:dyDescent="0.25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7">
        <f t="shared" si="20"/>
        <v>707.64329999999995</v>
      </c>
      <c r="H651" s="7">
        <f t="shared" si="2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</row>
    <row r="652" spans="1:15" ht="14.25" customHeight="1" x14ac:dyDescent="0.25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7">
        <f t="shared" si="20"/>
        <v>1340.1892000000003</v>
      </c>
      <c r="H652" s="7">
        <f t="shared" si="21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</row>
    <row r="653" spans="1:15" ht="14.25" customHeight="1" x14ac:dyDescent="0.25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7">
        <f t="shared" si="20"/>
        <v>1434.7895999999998</v>
      </c>
      <c r="H653" s="7">
        <f t="shared" si="21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</row>
    <row r="654" spans="1:15" ht="14.25" customHeight="1" x14ac:dyDescent="0.25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7">
        <f t="shared" si="20"/>
        <v>590.45400000000006</v>
      </c>
      <c r="H654" s="7">
        <f t="shared" si="2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</row>
    <row r="655" spans="1:15" ht="14.25" customHeight="1" x14ac:dyDescent="0.25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7">
        <f t="shared" si="20"/>
        <v>1658.6856</v>
      </c>
      <c r="H655" s="7">
        <f t="shared" si="21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</row>
    <row r="656" spans="1:15" ht="14.25" customHeight="1" x14ac:dyDescent="0.25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7">
        <f t="shared" si="20"/>
        <v>415.63080000000002</v>
      </c>
      <c r="H656" s="7">
        <f t="shared" si="2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</row>
    <row r="657" spans="1:15" ht="14.25" customHeight="1" x14ac:dyDescent="0.25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7">
        <f t="shared" si="20"/>
        <v>318.9375</v>
      </c>
      <c r="H657" s="7">
        <f t="shared" si="2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</row>
    <row r="658" spans="1:15" ht="14.25" customHeight="1" x14ac:dyDescent="0.25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7">
        <f t="shared" si="20"/>
        <v>426.99020000000002</v>
      </c>
      <c r="H658" s="7">
        <f t="shared" si="2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</row>
    <row r="659" spans="1:15" ht="14.25" customHeight="1" x14ac:dyDescent="0.25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7">
        <f t="shared" si="20"/>
        <v>295.4776</v>
      </c>
      <c r="H659" s="7">
        <f t="shared" si="2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</row>
    <row r="660" spans="1:15" ht="14.25" customHeight="1" x14ac:dyDescent="0.25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7">
        <f t="shared" si="20"/>
        <v>260.26490000000001</v>
      </c>
      <c r="H660" s="7">
        <f t="shared" si="2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</row>
    <row r="661" spans="1:15" ht="14.25" customHeight="1" x14ac:dyDescent="0.25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7">
        <f t="shared" si="20"/>
        <v>1135.3582000000001</v>
      </c>
      <c r="H661" s="7">
        <f t="shared" si="21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</row>
    <row r="662" spans="1:15" ht="14.25" customHeight="1" x14ac:dyDescent="0.25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7">
        <f t="shared" si="20"/>
        <v>1141.9848</v>
      </c>
      <c r="H662" s="7">
        <f t="shared" si="21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</row>
    <row r="663" spans="1:15" ht="14.25" customHeight="1" x14ac:dyDescent="0.25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7">
        <f t="shared" si="20"/>
        <v>1352.3310000000001</v>
      </c>
      <c r="H663" s="7">
        <f t="shared" si="21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</row>
    <row r="664" spans="1:15" ht="14.25" customHeight="1" x14ac:dyDescent="0.25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7">
        <f t="shared" si="20"/>
        <v>157.9992</v>
      </c>
      <c r="H664" s="7">
        <f t="shared" si="2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</row>
    <row r="665" spans="1:15" ht="14.25" customHeight="1" x14ac:dyDescent="0.25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7">
        <f t="shared" si="20"/>
        <v>546.15309999999999</v>
      </c>
      <c r="H665" s="7">
        <f t="shared" si="2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</row>
    <row r="666" spans="1:15" ht="14.25" customHeight="1" x14ac:dyDescent="0.25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7">
        <f t="shared" si="20"/>
        <v>1935.0491999999999</v>
      </c>
      <c r="H666" s="7">
        <f t="shared" si="21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</row>
    <row r="667" spans="1:15" ht="14.25" customHeight="1" x14ac:dyDescent="0.25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7">
        <f t="shared" si="20"/>
        <v>30.150000000000002</v>
      </c>
      <c r="H667" s="7">
        <f t="shared" si="2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</row>
    <row r="668" spans="1:15" ht="14.25" customHeight="1" x14ac:dyDescent="0.25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7">
        <f t="shared" si="20"/>
        <v>154.602</v>
      </c>
      <c r="H668" s="7">
        <f t="shared" si="2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</row>
    <row r="669" spans="1:15" ht="14.25" customHeight="1" x14ac:dyDescent="0.25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7">
        <f t="shared" si="20"/>
        <v>72.7</v>
      </c>
      <c r="H669" s="7">
        <f t="shared" si="2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</row>
    <row r="670" spans="1:15" ht="14.25" customHeight="1" x14ac:dyDescent="0.25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7">
        <f t="shared" si="20"/>
        <v>1831.7016000000001</v>
      </c>
      <c r="H670" s="7">
        <f t="shared" si="21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</row>
    <row r="671" spans="1:15" ht="14.25" customHeight="1" x14ac:dyDescent="0.25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7">
        <f t="shared" si="20"/>
        <v>123.60719999999999</v>
      </c>
      <c r="H671" s="7">
        <f t="shared" si="2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</row>
    <row r="672" spans="1:15" ht="14.25" customHeight="1" x14ac:dyDescent="0.25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7">
        <f t="shared" si="20"/>
        <v>486.66559999999998</v>
      </c>
      <c r="H672" s="7">
        <f t="shared" si="2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</row>
    <row r="673" spans="1:15" ht="14.25" customHeight="1" x14ac:dyDescent="0.25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7">
        <f t="shared" si="20"/>
        <v>191.14750000000001</v>
      </c>
      <c r="H673" s="7">
        <f t="shared" si="2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</row>
    <row r="674" spans="1:15" ht="14.25" customHeight="1" x14ac:dyDescent="0.25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7">
        <f t="shared" si="20"/>
        <v>603.20970000000011</v>
      </c>
      <c r="H674" s="7">
        <f t="shared" si="2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</row>
    <row r="675" spans="1:15" ht="14.25" customHeight="1" x14ac:dyDescent="0.25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7">
        <f t="shared" si="20"/>
        <v>2029.9818</v>
      </c>
      <c r="H675" s="7">
        <f t="shared" si="21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</row>
    <row r="676" spans="1:15" ht="14.25" customHeight="1" x14ac:dyDescent="0.25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7">
        <f t="shared" si="20"/>
        <v>285.17670000000004</v>
      </c>
      <c r="H676" s="7">
        <f t="shared" si="2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</row>
    <row r="677" spans="1:15" ht="14.25" customHeight="1" x14ac:dyDescent="0.25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7">
        <f t="shared" si="20"/>
        <v>58.669600000000003</v>
      </c>
      <c r="H677" s="7">
        <f t="shared" si="2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</row>
    <row r="678" spans="1:15" ht="14.25" customHeight="1" x14ac:dyDescent="0.25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7">
        <f t="shared" si="20"/>
        <v>1052.7840000000001</v>
      </c>
      <c r="H678" s="7">
        <f t="shared" si="21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</row>
    <row r="679" spans="1:15" ht="14.25" customHeight="1" x14ac:dyDescent="0.25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7">
        <f t="shared" si="20"/>
        <v>1406.7408</v>
      </c>
      <c r="H679" s="7">
        <f t="shared" si="21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</row>
    <row r="680" spans="1:15" ht="14.25" customHeight="1" x14ac:dyDescent="0.25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7">
        <f t="shared" si="20"/>
        <v>31.1568</v>
      </c>
      <c r="H680" s="7">
        <f t="shared" si="2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</row>
    <row r="681" spans="1:15" ht="14.25" customHeight="1" x14ac:dyDescent="0.25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7">
        <f t="shared" si="20"/>
        <v>964.13099999999986</v>
      </c>
      <c r="H681" s="7">
        <f t="shared" si="2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</row>
    <row r="682" spans="1:15" ht="14.25" customHeight="1" x14ac:dyDescent="0.25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7">
        <f t="shared" si="20"/>
        <v>906.6173</v>
      </c>
      <c r="H682" s="7">
        <f t="shared" si="2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</row>
    <row r="683" spans="1:15" ht="14.25" customHeight="1" x14ac:dyDescent="0.25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7">
        <f t="shared" si="20"/>
        <v>553.41120000000001</v>
      </c>
      <c r="H683" s="7">
        <f t="shared" si="2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</row>
    <row r="684" spans="1:15" ht="14.25" customHeight="1" x14ac:dyDescent="0.25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7">
        <f t="shared" si="20"/>
        <v>517.18079999999998</v>
      </c>
      <c r="H684" s="7">
        <f t="shared" si="2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</row>
    <row r="685" spans="1:15" ht="14.25" customHeight="1" x14ac:dyDescent="0.25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7">
        <f t="shared" si="20"/>
        <v>419.14520000000005</v>
      </c>
      <c r="H685" s="7">
        <f t="shared" si="2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</row>
    <row r="686" spans="1:15" ht="14.25" customHeight="1" x14ac:dyDescent="0.25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7">
        <f t="shared" si="20"/>
        <v>1286.2745</v>
      </c>
      <c r="H686" s="7">
        <f t="shared" si="21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</row>
    <row r="687" spans="1:15" ht="14.25" customHeight="1" x14ac:dyDescent="0.25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7">
        <f t="shared" si="20"/>
        <v>19.2042</v>
      </c>
      <c r="H687" s="7">
        <f t="shared" si="21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</row>
    <row r="688" spans="1:15" ht="14.25" customHeight="1" x14ac:dyDescent="0.25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7">
        <f t="shared" si="20"/>
        <v>997.69280000000003</v>
      </c>
      <c r="H688" s="7">
        <f t="shared" si="2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</row>
    <row r="689" spans="1:15" ht="14.25" customHeight="1" x14ac:dyDescent="0.25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7">
        <f t="shared" si="20"/>
        <v>2044.6904999999999</v>
      </c>
      <c r="H689" s="7">
        <f t="shared" si="21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</row>
    <row r="690" spans="1:15" ht="14.25" customHeight="1" x14ac:dyDescent="0.25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7">
        <f t="shared" si="20"/>
        <v>107.1588</v>
      </c>
      <c r="H690" s="7">
        <f t="shared" si="2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</row>
    <row r="691" spans="1:15" ht="14.25" customHeight="1" x14ac:dyDescent="0.25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7">
        <f t="shared" si="20"/>
        <v>478.64549999999997</v>
      </c>
      <c r="H691" s="7">
        <f t="shared" si="2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</row>
    <row r="692" spans="1:15" ht="14.25" customHeight="1" x14ac:dyDescent="0.25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7">
        <f t="shared" si="20"/>
        <v>12.265000000000001</v>
      </c>
      <c r="H692" s="7">
        <f t="shared" si="2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</row>
    <row r="693" spans="1:15" ht="14.25" customHeight="1" x14ac:dyDescent="0.25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7">
        <f t="shared" si="20"/>
        <v>1193.8679999999999</v>
      </c>
      <c r="H693" s="7">
        <f t="shared" si="21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</row>
    <row r="694" spans="1:15" ht="14.25" customHeight="1" x14ac:dyDescent="0.25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7">
        <f t="shared" si="20"/>
        <v>916.25200000000007</v>
      </c>
      <c r="H694" s="7">
        <f t="shared" si="2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</row>
    <row r="695" spans="1:15" ht="14.25" customHeight="1" x14ac:dyDescent="0.25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7">
        <f t="shared" si="20"/>
        <v>350.79720000000003</v>
      </c>
      <c r="H695" s="7">
        <f t="shared" si="2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</row>
    <row r="696" spans="1:15" ht="14.25" customHeight="1" x14ac:dyDescent="0.25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7">
        <f t="shared" si="20"/>
        <v>0</v>
      </c>
      <c r="H696" s="7">
        <f t="shared" si="2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</row>
    <row r="697" spans="1:15" ht="14.25" customHeight="1" x14ac:dyDescent="0.25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7">
        <f t="shared" si="20"/>
        <v>203.0847</v>
      </c>
      <c r="H697" s="7">
        <f t="shared" si="2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</row>
    <row r="698" spans="1:15" ht="14.25" customHeight="1" x14ac:dyDescent="0.25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7">
        <f t="shared" si="20"/>
        <v>1316.7656000000002</v>
      </c>
      <c r="H698" s="7">
        <f t="shared" si="21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</row>
    <row r="699" spans="1:15" ht="14.25" customHeight="1" x14ac:dyDescent="0.25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7">
        <f t="shared" si="20"/>
        <v>874.75800000000004</v>
      </c>
      <c r="H699" s="7">
        <f t="shared" si="2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</row>
    <row r="700" spans="1:15" ht="14.25" customHeight="1" x14ac:dyDescent="0.25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7">
        <f t="shared" si="20"/>
        <v>313.26900000000001</v>
      </c>
      <c r="H700" s="7">
        <f t="shared" si="2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</row>
    <row r="701" spans="1:15" ht="14.25" customHeight="1" x14ac:dyDescent="0.25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7">
        <f t="shared" si="20"/>
        <v>703.97550000000001</v>
      </c>
      <c r="H701" s="7">
        <f t="shared" si="21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</row>
    <row r="702" spans="1:15" ht="14.25" customHeight="1" x14ac:dyDescent="0.25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7">
        <f t="shared" si="20"/>
        <v>39.021599999999999</v>
      </c>
      <c r="H702" s="7">
        <f t="shared" si="21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</row>
    <row r="703" spans="1:15" ht="14.25" customHeight="1" x14ac:dyDescent="0.25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7">
        <f t="shared" si="20"/>
        <v>36.570900000000002</v>
      </c>
      <c r="H703" s="7">
        <f t="shared" si="21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</row>
    <row r="704" spans="1:15" ht="14.25" customHeight="1" x14ac:dyDescent="0.25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7">
        <f t="shared" si="20"/>
        <v>78.721999999999994</v>
      </c>
      <c r="H704" s="7">
        <f t="shared" si="21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</row>
    <row r="705" spans="1:15" ht="14.25" customHeight="1" x14ac:dyDescent="0.25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7">
        <f t="shared" si="20"/>
        <v>212.83759999999998</v>
      </c>
      <c r="H705" s="7">
        <f t="shared" si="21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</row>
    <row r="706" spans="1:15" ht="14.25" customHeight="1" x14ac:dyDescent="0.25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7">
        <f t="shared" si="20"/>
        <v>473.80400000000003</v>
      </c>
      <c r="H706" s="7">
        <f t="shared" si="21"/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</row>
    <row r="707" spans="1:15" ht="14.25" customHeight="1" x14ac:dyDescent="0.25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7">
        <f t="shared" ref="G707:G770" si="22">E707*F707</f>
        <v>184.15540000000001</v>
      </c>
      <c r="H707" s="7">
        <f t="shared" ref="H707:H770" si="23">E707-G707</f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</row>
    <row r="708" spans="1:15" ht="14.25" customHeight="1" x14ac:dyDescent="0.25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7">
        <f t="shared" si="22"/>
        <v>36.6051</v>
      </c>
      <c r="H708" s="7">
        <f t="shared" si="23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</row>
    <row r="709" spans="1:15" ht="14.25" customHeight="1" x14ac:dyDescent="0.25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7">
        <f t="shared" si="22"/>
        <v>1139.6343999999999</v>
      </c>
      <c r="H709" s="7">
        <f t="shared" si="23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</row>
    <row r="710" spans="1:15" ht="14.25" customHeight="1" x14ac:dyDescent="0.25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7">
        <f t="shared" si="22"/>
        <v>1504.8221999999998</v>
      </c>
      <c r="H710" s="7">
        <f t="shared" si="23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</row>
    <row r="711" spans="1:15" ht="14.25" customHeight="1" x14ac:dyDescent="0.25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7">
        <f t="shared" si="22"/>
        <v>892.71720000000005</v>
      </c>
      <c r="H711" s="7">
        <f t="shared" si="23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</row>
    <row r="712" spans="1:15" ht="14.25" customHeight="1" x14ac:dyDescent="0.25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7">
        <f t="shared" si="22"/>
        <v>396.1764</v>
      </c>
      <c r="H712" s="7">
        <f t="shared" si="23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</row>
    <row r="713" spans="1:15" ht="14.25" customHeight="1" x14ac:dyDescent="0.25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7">
        <f t="shared" si="22"/>
        <v>2167.7808</v>
      </c>
      <c r="H713" s="7">
        <f t="shared" si="23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</row>
    <row r="714" spans="1:15" ht="14.25" customHeight="1" x14ac:dyDescent="0.25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7">
        <f t="shared" si="22"/>
        <v>141.32900000000001</v>
      </c>
      <c r="H714" s="7">
        <f t="shared" si="23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</row>
    <row r="715" spans="1:15" ht="14.25" customHeight="1" x14ac:dyDescent="0.25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7">
        <f t="shared" si="22"/>
        <v>622.01519999999994</v>
      </c>
      <c r="H715" s="7">
        <f t="shared" si="23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</row>
    <row r="716" spans="1:15" ht="14.25" customHeight="1" x14ac:dyDescent="0.25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7">
        <f t="shared" si="22"/>
        <v>70.789400000000001</v>
      </c>
      <c r="H716" s="7">
        <f t="shared" si="23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</row>
    <row r="717" spans="1:15" ht="14.25" customHeight="1" x14ac:dyDescent="0.25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7">
        <f t="shared" si="22"/>
        <v>1274.124</v>
      </c>
      <c r="H717" s="7">
        <f t="shared" si="23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</row>
    <row r="718" spans="1:15" ht="14.25" customHeight="1" x14ac:dyDescent="0.25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7">
        <f t="shared" si="22"/>
        <v>1353.1419000000001</v>
      </c>
      <c r="H718" s="7">
        <f t="shared" si="23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</row>
    <row r="719" spans="1:15" ht="14.25" customHeight="1" x14ac:dyDescent="0.25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7">
        <f t="shared" si="22"/>
        <v>29.882999999999999</v>
      </c>
      <c r="H719" s="7">
        <f t="shared" si="23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</row>
    <row r="720" spans="1:15" ht="14.25" customHeight="1" x14ac:dyDescent="0.25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7">
        <f t="shared" si="22"/>
        <v>110.39360000000001</v>
      </c>
      <c r="H720" s="7">
        <f t="shared" si="23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</row>
    <row r="721" spans="1:15" ht="14.25" customHeight="1" x14ac:dyDescent="0.25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7">
        <f t="shared" si="22"/>
        <v>817.6697999999999</v>
      </c>
      <c r="H721" s="7">
        <f t="shared" si="23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</row>
    <row r="722" spans="1:15" ht="14.25" customHeight="1" x14ac:dyDescent="0.25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7">
        <f t="shared" si="22"/>
        <v>197.76</v>
      </c>
      <c r="H722" s="7">
        <f t="shared" si="23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</row>
    <row r="723" spans="1:15" ht="14.25" customHeight="1" x14ac:dyDescent="0.25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7">
        <f t="shared" si="22"/>
        <v>255.91440000000003</v>
      </c>
      <c r="H723" s="7">
        <f t="shared" si="23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</row>
    <row r="724" spans="1:15" ht="14.25" customHeight="1" x14ac:dyDescent="0.25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7">
        <f t="shared" si="22"/>
        <v>189.4376</v>
      </c>
      <c r="H724" s="7">
        <f t="shared" si="23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</row>
    <row r="725" spans="1:15" ht="14.25" customHeight="1" x14ac:dyDescent="0.25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7">
        <f t="shared" si="22"/>
        <v>331.93979999999999</v>
      </c>
      <c r="H725" s="7">
        <f t="shared" si="23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</row>
    <row r="726" spans="1:15" ht="14.25" customHeight="1" x14ac:dyDescent="0.25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7">
        <f t="shared" si="22"/>
        <v>97.6768</v>
      </c>
      <c r="H726" s="7">
        <f t="shared" si="23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</row>
    <row r="727" spans="1:15" ht="14.25" customHeight="1" x14ac:dyDescent="0.25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7">
        <f t="shared" si="22"/>
        <v>689.57929999999999</v>
      </c>
      <c r="H727" s="7">
        <f t="shared" si="23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</row>
    <row r="728" spans="1:15" ht="14.25" customHeight="1" x14ac:dyDescent="0.25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7">
        <f t="shared" si="22"/>
        <v>540.67999999999995</v>
      </c>
      <c r="H728" s="7">
        <f t="shared" si="23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</row>
    <row r="729" spans="1:15" ht="14.25" customHeight="1" x14ac:dyDescent="0.25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7">
        <f t="shared" si="22"/>
        <v>1693.6803000000002</v>
      </c>
      <c r="H729" s="7">
        <f t="shared" si="23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</row>
    <row r="730" spans="1:15" ht="14.25" customHeight="1" x14ac:dyDescent="0.25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7">
        <f t="shared" si="22"/>
        <v>273.80549999999999</v>
      </c>
      <c r="H730" s="7">
        <f t="shared" si="23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</row>
    <row r="731" spans="1:15" ht="14.25" customHeight="1" x14ac:dyDescent="0.25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7">
        <f t="shared" si="22"/>
        <v>114.56800000000001</v>
      </c>
      <c r="H731" s="7">
        <f t="shared" si="23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</row>
    <row r="732" spans="1:15" ht="14.25" customHeight="1" x14ac:dyDescent="0.25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7">
        <f t="shared" si="22"/>
        <v>294.84299999999996</v>
      </c>
      <c r="H732" s="7">
        <f t="shared" si="23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</row>
    <row r="733" spans="1:15" ht="14.25" customHeight="1" x14ac:dyDescent="0.25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7">
        <f t="shared" si="22"/>
        <v>138.26</v>
      </c>
      <c r="H733" s="7">
        <f t="shared" si="23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</row>
    <row r="734" spans="1:15" ht="14.25" customHeight="1" x14ac:dyDescent="0.25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7">
        <f t="shared" si="22"/>
        <v>1683.9350000000002</v>
      </c>
      <c r="H734" s="7">
        <f t="shared" si="23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</row>
    <row r="735" spans="1:15" ht="14.25" customHeight="1" x14ac:dyDescent="0.25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7">
        <f t="shared" si="22"/>
        <v>1948.8737999999998</v>
      </c>
      <c r="H735" s="7">
        <f t="shared" si="23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</row>
    <row r="736" spans="1:15" ht="14.25" customHeight="1" x14ac:dyDescent="0.25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7">
        <f t="shared" si="22"/>
        <v>1100.2040000000002</v>
      </c>
      <c r="H736" s="7">
        <f t="shared" si="23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</row>
    <row r="737" spans="1:15" ht="14.25" customHeight="1" x14ac:dyDescent="0.25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7">
        <f t="shared" si="22"/>
        <v>316.44470000000001</v>
      </c>
      <c r="H737" s="7">
        <f t="shared" si="23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</row>
    <row r="738" spans="1:15" ht="14.25" customHeight="1" x14ac:dyDescent="0.25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7">
        <f t="shared" si="22"/>
        <v>1345.3534999999999</v>
      </c>
      <c r="H738" s="7">
        <f t="shared" si="23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</row>
    <row r="739" spans="1:15" ht="14.25" customHeight="1" x14ac:dyDescent="0.25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7">
        <f t="shared" si="22"/>
        <v>356.89709999999997</v>
      </c>
      <c r="H739" s="7">
        <f t="shared" si="23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</row>
    <row r="740" spans="1:15" ht="14.25" customHeight="1" x14ac:dyDescent="0.25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7">
        <f t="shared" si="22"/>
        <v>31.175099999999997</v>
      </c>
      <c r="H740" s="7">
        <f t="shared" si="23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</row>
    <row r="741" spans="1:15" ht="14.25" customHeight="1" x14ac:dyDescent="0.25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7">
        <f t="shared" si="22"/>
        <v>478.66450000000003</v>
      </c>
      <c r="H741" s="7">
        <f t="shared" si="23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</row>
    <row r="742" spans="1:15" ht="14.25" customHeight="1" x14ac:dyDescent="0.25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7">
        <f t="shared" si="22"/>
        <v>1378.0172</v>
      </c>
      <c r="H742" s="7">
        <f t="shared" si="23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</row>
    <row r="743" spans="1:15" ht="14.25" customHeight="1" x14ac:dyDescent="0.25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7">
        <f t="shared" si="22"/>
        <v>377.53000000000003</v>
      </c>
      <c r="H743" s="7">
        <f t="shared" si="23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</row>
    <row r="744" spans="1:15" ht="14.25" customHeight="1" x14ac:dyDescent="0.25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7">
        <f t="shared" si="22"/>
        <v>456.57920000000007</v>
      </c>
      <c r="H744" s="7">
        <f t="shared" si="23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</row>
    <row r="745" spans="1:15" ht="14.25" customHeight="1" x14ac:dyDescent="0.25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7">
        <f t="shared" si="22"/>
        <v>9.9225000000000012</v>
      </c>
      <c r="H745" s="7">
        <f t="shared" si="23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</row>
    <row r="746" spans="1:15" ht="14.25" customHeight="1" x14ac:dyDescent="0.25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7">
        <f t="shared" si="22"/>
        <v>34.897500000000001</v>
      </c>
      <c r="H746" s="7">
        <f t="shared" si="23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</row>
    <row r="747" spans="1:15" ht="14.25" customHeight="1" x14ac:dyDescent="0.25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7">
        <f t="shared" si="22"/>
        <v>178.63439999999997</v>
      </c>
      <c r="H747" s="7">
        <f t="shared" si="23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</row>
    <row r="748" spans="1:15" ht="14.25" customHeight="1" x14ac:dyDescent="0.25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7">
        <f t="shared" si="22"/>
        <v>747.51839999999993</v>
      </c>
      <c r="H748" s="7">
        <f t="shared" si="23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</row>
    <row r="749" spans="1:15" ht="14.25" customHeight="1" x14ac:dyDescent="0.25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7">
        <f t="shared" si="22"/>
        <v>2178.1680000000001</v>
      </c>
      <c r="H749" s="7">
        <f t="shared" si="23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</row>
    <row r="750" spans="1:15" ht="14.25" customHeight="1" x14ac:dyDescent="0.25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7">
        <f t="shared" si="22"/>
        <v>1003.3104</v>
      </c>
      <c r="H750" s="7">
        <f t="shared" si="23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</row>
    <row r="751" spans="1:15" ht="14.25" customHeight="1" x14ac:dyDescent="0.25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7">
        <f t="shared" si="22"/>
        <v>167.90399999999997</v>
      </c>
      <c r="H751" s="7">
        <f t="shared" si="23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</row>
    <row r="752" spans="1:15" ht="14.25" customHeight="1" x14ac:dyDescent="0.25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7">
        <f t="shared" si="22"/>
        <v>277.34000000000003</v>
      </c>
      <c r="H752" s="7">
        <f t="shared" si="23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</row>
    <row r="753" spans="1:15" ht="14.25" customHeight="1" x14ac:dyDescent="0.25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7">
        <f t="shared" si="22"/>
        <v>1957.7312999999999</v>
      </c>
      <c r="H753" s="7">
        <f t="shared" si="23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</row>
    <row r="754" spans="1:15" ht="14.25" customHeight="1" x14ac:dyDescent="0.25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7">
        <f t="shared" si="22"/>
        <v>95.628399999999999</v>
      </c>
      <c r="H754" s="7">
        <f t="shared" si="23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</row>
    <row r="755" spans="1:15" ht="14.25" customHeight="1" x14ac:dyDescent="0.25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7">
        <f t="shared" si="22"/>
        <v>103.08200000000001</v>
      </c>
      <c r="H755" s="7">
        <f t="shared" si="23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</row>
    <row r="756" spans="1:15" ht="14.25" customHeight="1" x14ac:dyDescent="0.25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7">
        <f t="shared" si="22"/>
        <v>1478.1202000000001</v>
      </c>
      <c r="H756" s="7">
        <f t="shared" si="23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</row>
    <row r="757" spans="1:15" ht="14.25" customHeight="1" x14ac:dyDescent="0.25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7">
        <f t="shared" si="22"/>
        <v>85.061200000000014</v>
      </c>
      <c r="H757" s="7">
        <f t="shared" si="23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</row>
    <row r="758" spans="1:15" ht="14.25" customHeight="1" x14ac:dyDescent="0.25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7">
        <f t="shared" si="22"/>
        <v>2035.6695</v>
      </c>
      <c r="H758" s="7">
        <f t="shared" si="23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</row>
    <row r="759" spans="1:15" ht="14.25" customHeight="1" x14ac:dyDescent="0.25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7">
        <f t="shared" si="22"/>
        <v>55.845600000000005</v>
      </c>
      <c r="H759" s="7">
        <f t="shared" si="23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</row>
    <row r="760" spans="1:15" ht="14.25" customHeight="1" x14ac:dyDescent="0.25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7">
        <f t="shared" si="22"/>
        <v>411.82240000000002</v>
      </c>
      <c r="H760" s="7">
        <f t="shared" si="23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</row>
    <row r="761" spans="1:15" ht="14.25" customHeight="1" x14ac:dyDescent="0.25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7">
        <f t="shared" si="22"/>
        <v>0</v>
      </c>
      <c r="H761" s="7">
        <f t="shared" si="23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</row>
    <row r="762" spans="1:15" ht="14.25" customHeight="1" x14ac:dyDescent="0.25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7">
        <f t="shared" si="22"/>
        <v>248.989</v>
      </c>
      <c r="H762" s="7">
        <f t="shared" si="23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</row>
    <row r="763" spans="1:15" ht="14.25" customHeight="1" x14ac:dyDescent="0.25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7">
        <f t="shared" si="22"/>
        <v>583.19180000000006</v>
      </c>
      <c r="H763" s="7">
        <f t="shared" si="23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</row>
    <row r="764" spans="1:15" ht="14.25" customHeight="1" x14ac:dyDescent="0.25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7">
        <f t="shared" si="22"/>
        <v>525.31499999999994</v>
      </c>
      <c r="H764" s="7">
        <f t="shared" si="23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</row>
    <row r="765" spans="1:15" ht="14.25" customHeight="1" x14ac:dyDescent="0.25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7">
        <f t="shared" si="22"/>
        <v>140.5316</v>
      </c>
      <c r="H765" s="7">
        <f t="shared" si="23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</row>
    <row r="766" spans="1:15" ht="14.25" customHeight="1" x14ac:dyDescent="0.25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7">
        <f t="shared" si="22"/>
        <v>1508.4960000000001</v>
      </c>
      <c r="H766" s="7">
        <f t="shared" si="23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</row>
    <row r="767" spans="1:15" ht="14.25" customHeight="1" x14ac:dyDescent="0.25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7">
        <f t="shared" si="22"/>
        <v>33.987099999999998</v>
      </c>
      <c r="H767" s="7">
        <f t="shared" si="23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</row>
    <row r="768" spans="1:15" ht="14.25" customHeight="1" x14ac:dyDescent="0.25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7">
        <f t="shared" si="22"/>
        <v>971.37949999999989</v>
      </c>
      <c r="H768" s="7">
        <f t="shared" si="23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</row>
    <row r="769" spans="1:15" ht="14.25" customHeight="1" x14ac:dyDescent="0.25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7">
        <f t="shared" si="22"/>
        <v>19.342700000000001</v>
      </c>
      <c r="H769" s="7">
        <f t="shared" si="23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</row>
    <row r="770" spans="1:15" ht="14.25" customHeight="1" x14ac:dyDescent="0.25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7">
        <f t="shared" si="22"/>
        <v>68.472899999999996</v>
      </c>
      <c r="H770" s="7">
        <f t="shared" si="23"/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</row>
    <row r="771" spans="1:15" ht="14.25" customHeight="1" x14ac:dyDescent="0.25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7">
        <f t="shared" ref="G771:G834" si="24">E771*F771</f>
        <v>1070.0519999999999</v>
      </c>
      <c r="H771" s="7">
        <f t="shared" ref="H771:H834" si="25">E771-G771</f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</row>
    <row r="772" spans="1:15" ht="14.25" customHeight="1" x14ac:dyDescent="0.25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7">
        <f t="shared" si="24"/>
        <v>163.47639999999998</v>
      </c>
      <c r="H772" s="7">
        <f t="shared" si="25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</row>
    <row r="773" spans="1:15" ht="14.25" customHeight="1" x14ac:dyDescent="0.25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7">
        <f t="shared" si="24"/>
        <v>358.255</v>
      </c>
      <c r="H773" s="7">
        <f t="shared" si="25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</row>
    <row r="774" spans="1:15" ht="14.25" customHeight="1" x14ac:dyDescent="0.25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7">
        <f t="shared" si="24"/>
        <v>984.11820000000012</v>
      </c>
      <c r="H774" s="7">
        <f t="shared" si="25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</row>
    <row r="775" spans="1:15" ht="14.25" customHeight="1" x14ac:dyDescent="0.25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7">
        <f t="shared" si="24"/>
        <v>866.51249999999993</v>
      </c>
      <c r="H775" s="7">
        <f t="shared" si="25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</row>
    <row r="776" spans="1:15" ht="14.25" customHeight="1" x14ac:dyDescent="0.25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7">
        <f t="shared" si="24"/>
        <v>235.89410000000001</v>
      </c>
      <c r="H776" s="7">
        <f t="shared" si="25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</row>
    <row r="777" spans="1:15" ht="14.25" customHeight="1" x14ac:dyDescent="0.25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7">
        <f t="shared" si="24"/>
        <v>79.35560000000001</v>
      </c>
      <c r="H777" s="7">
        <f t="shared" si="25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</row>
    <row r="778" spans="1:15" ht="14.25" customHeight="1" x14ac:dyDescent="0.25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7">
        <f t="shared" si="24"/>
        <v>287.97300000000001</v>
      </c>
      <c r="H778" s="7">
        <f t="shared" si="25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</row>
    <row r="779" spans="1:15" ht="14.25" customHeight="1" x14ac:dyDescent="0.25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7">
        <f t="shared" si="24"/>
        <v>77.321300000000008</v>
      </c>
      <c r="H779" s="7">
        <f t="shared" si="25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</row>
    <row r="780" spans="1:15" ht="14.25" customHeight="1" x14ac:dyDescent="0.25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7">
        <f t="shared" si="24"/>
        <v>45.296999999999997</v>
      </c>
      <c r="H780" s="7">
        <f t="shared" si="25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</row>
    <row r="781" spans="1:15" ht="14.25" customHeight="1" x14ac:dyDescent="0.25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7">
        <f t="shared" si="24"/>
        <v>192.76300000000003</v>
      </c>
      <c r="H781" s="7">
        <f t="shared" si="25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</row>
    <row r="782" spans="1:15" ht="14.25" customHeight="1" x14ac:dyDescent="0.25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7">
        <f t="shared" si="24"/>
        <v>290.08629999999999</v>
      </c>
      <c r="H782" s="7">
        <f t="shared" si="25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</row>
    <row r="783" spans="1:15" ht="14.25" customHeight="1" x14ac:dyDescent="0.25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7">
        <f t="shared" si="24"/>
        <v>1521.8945000000001</v>
      </c>
      <c r="H783" s="7">
        <f t="shared" si="25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</row>
    <row r="784" spans="1:15" ht="14.25" customHeight="1" x14ac:dyDescent="0.25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7">
        <f t="shared" si="24"/>
        <v>1764.6008999999999</v>
      </c>
      <c r="H784" s="7">
        <f t="shared" si="25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</row>
    <row r="785" spans="1:15" ht="14.25" customHeight="1" x14ac:dyDescent="0.25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7">
        <f t="shared" si="24"/>
        <v>5.1391</v>
      </c>
      <c r="H785" s="7">
        <f t="shared" si="25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</row>
    <row r="786" spans="1:15" ht="14.25" customHeight="1" x14ac:dyDescent="0.25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7">
        <f t="shared" si="24"/>
        <v>484.98840000000001</v>
      </c>
      <c r="H786" s="7">
        <f t="shared" si="25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</row>
    <row r="787" spans="1:15" ht="14.25" customHeight="1" x14ac:dyDescent="0.25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7">
        <f t="shared" si="24"/>
        <v>1295.5948000000001</v>
      </c>
      <c r="H787" s="7">
        <f t="shared" si="25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</row>
    <row r="788" spans="1:15" ht="14.25" customHeight="1" x14ac:dyDescent="0.25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7">
        <f t="shared" si="24"/>
        <v>133.2405</v>
      </c>
      <c r="H788" s="7">
        <f t="shared" si="25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</row>
    <row r="789" spans="1:15" ht="14.25" customHeight="1" x14ac:dyDescent="0.25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7">
        <f t="shared" si="24"/>
        <v>10.545599999999999</v>
      </c>
      <c r="H789" s="7">
        <f t="shared" si="25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</row>
    <row r="790" spans="1:15" ht="14.25" customHeight="1" x14ac:dyDescent="0.25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7">
        <f t="shared" si="24"/>
        <v>13.286</v>
      </c>
      <c r="H790" s="7">
        <f t="shared" si="25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</row>
    <row r="791" spans="1:15" ht="14.25" customHeight="1" x14ac:dyDescent="0.25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7">
        <f t="shared" si="24"/>
        <v>331.17750000000001</v>
      </c>
      <c r="H791" s="7">
        <f t="shared" si="25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</row>
    <row r="792" spans="1:15" ht="14.25" customHeight="1" x14ac:dyDescent="0.25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7">
        <f t="shared" si="24"/>
        <v>1558.5509999999999</v>
      </c>
      <c r="H792" s="7">
        <f t="shared" si="25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</row>
    <row r="793" spans="1:15" ht="14.25" customHeight="1" x14ac:dyDescent="0.25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7">
        <f t="shared" si="24"/>
        <v>1142.4144000000001</v>
      </c>
      <c r="H793" s="7">
        <f t="shared" si="25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</row>
    <row r="794" spans="1:15" ht="14.25" customHeight="1" x14ac:dyDescent="0.25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7">
        <f t="shared" si="24"/>
        <v>598.01820000000009</v>
      </c>
      <c r="H794" s="7">
        <f t="shared" si="25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</row>
    <row r="795" spans="1:15" ht="14.25" customHeight="1" x14ac:dyDescent="0.25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7">
        <f t="shared" si="24"/>
        <v>238.00979999999998</v>
      </c>
      <c r="H795" s="7">
        <f t="shared" si="25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</row>
    <row r="796" spans="1:15" ht="14.25" customHeight="1" x14ac:dyDescent="0.25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7">
        <f t="shared" si="24"/>
        <v>301.36599999999999</v>
      </c>
      <c r="H796" s="7">
        <f t="shared" si="25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</row>
    <row r="797" spans="1:15" ht="14.25" customHeight="1" x14ac:dyDescent="0.25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7">
        <f t="shared" si="24"/>
        <v>127.2681</v>
      </c>
      <c r="H797" s="7">
        <f t="shared" si="25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</row>
    <row r="798" spans="1:15" ht="14.25" customHeight="1" x14ac:dyDescent="0.25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7">
        <f t="shared" si="24"/>
        <v>114.23150000000001</v>
      </c>
      <c r="H798" s="7">
        <f t="shared" si="25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</row>
    <row r="799" spans="1:15" ht="14.25" customHeight="1" x14ac:dyDescent="0.25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7">
        <f t="shared" si="24"/>
        <v>88.633600000000001</v>
      </c>
      <c r="H799" s="7">
        <f t="shared" si="25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</row>
    <row r="800" spans="1:15" ht="14.25" customHeight="1" x14ac:dyDescent="0.25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7">
        <f t="shared" si="24"/>
        <v>246.5472</v>
      </c>
      <c r="H800" s="7">
        <f t="shared" si="25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</row>
    <row r="801" spans="1:15" ht="14.25" customHeight="1" x14ac:dyDescent="0.25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7">
        <f t="shared" si="24"/>
        <v>567.8528</v>
      </c>
      <c r="H801" s="7">
        <f t="shared" si="25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</row>
    <row r="802" spans="1:15" ht="14.25" customHeight="1" x14ac:dyDescent="0.25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7">
        <f t="shared" si="24"/>
        <v>839.95310000000006</v>
      </c>
      <c r="H802" s="7">
        <f t="shared" si="25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</row>
    <row r="803" spans="1:15" ht="14.25" customHeight="1" x14ac:dyDescent="0.25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7">
        <f t="shared" si="24"/>
        <v>1490.9476</v>
      </c>
      <c r="H803" s="7">
        <f t="shared" si="25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</row>
    <row r="804" spans="1:15" ht="14.25" customHeight="1" x14ac:dyDescent="0.25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7">
        <f t="shared" si="24"/>
        <v>767.79179999999997</v>
      </c>
      <c r="H804" s="7">
        <f t="shared" si="25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</row>
    <row r="805" spans="1:15" ht="14.25" customHeight="1" x14ac:dyDescent="0.25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7">
        <f t="shared" si="24"/>
        <v>352.51859999999999</v>
      </c>
      <c r="H805" s="7">
        <f t="shared" si="25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</row>
    <row r="806" spans="1:15" ht="14.25" customHeight="1" x14ac:dyDescent="0.25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7">
        <f t="shared" si="24"/>
        <v>355.43969999999996</v>
      </c>
      <c r="H806" s="7">
        <f t="shared" si="25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</row>
    <row r="807" spans="1:15" ht="14.25" customHeight="1" x14ac:dyDescent="0.25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7">
        <f t="shared" si="24"/>
        <v>1167.8241</v>
      </c>
      <c r="H807" s="7">
        <f t="shared" si="25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</row>
    <row r="808" spans="1:15" ht="14.25" customHeight="1" x14ac:dyDescent="0.25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7">
        <f t="shared" si="24"/>
        <v>1650.3</v>
      </c>
      <c r="H808" s="7">
        <f t="shared" si="25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</row>
    <row r="809" spans="1:15" ht="14.25" customHeight="1" x14ac:dyDescent="0.25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7">
        <f t="shared" si="24"/>
        <v>448.63839999999999</v>
      </c>
      <c r="H809" s="7">
        <f t="shared" si="25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</row>
    <row r="810" spans="1:15" ht="14.25" customHeight="1" x14ac:dyDescent="0.25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7">
        <f t="shared" si="24"/>
        <v>1280.1964</v>
      </c>
      <c r="H810" s="7">
        <f t="shared" si="25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</row>
    <row r="811" spans="1:15" ht="14.25" customHeight="1" x14ac:dyDescent="0.25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7">
        <f t="shared" si="24"/>
        <v>165.33199999999999</v>
      </c>
      <c r="H811" s="7">
        <f t="shared" si="25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</row>
    <row r="812" spans="1:15" ht="14.25" customHeight="1" x14ac:dyDescent="0.25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7">
        <f t="shared" si="24"/>
        <v>1518.3791999999999</v>
      </c>
      <c r="H812" s="7">
        <f t="shared" si="25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</row>
    <row r="813" spans="1:15" ht="14.25" customHeight="1" x14ac:dyDescent="0.25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7">
        <f t="shared" si="24"/>
        <v>1948.1408000000001</v>
      </c>
      <c r="H813" s="7">
        <f t="shared" si="25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</row>
    <row r="814" spans="1:15" ht="14.25" customHeight="1" x14ac:dyDescent="0.25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7">
        <f t="shared" si="24"/>
        <v>1909.152</v>
      </c>
      <c r="H814" s="7">
        <f t="shared" si="25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</row>
    <row r="815" spans="1:15" ht="14.25" customHeight="1" x14ac:dyDescent="0.25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7">
        <f t="shared" si="24"/>
        <v>152.84</v>
      </c>
      <c r="H815" s="7">
        <f t="shared" si="25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</row>
    <row r="816" spans="1:15" ht="14.25" customHeight="1" x14ac:dyDescent="0.25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7">
        <f t="shared" si="24"/>
        <v>178.3914</v>
      </c>
      <c r="H816" s="7">
        <f t="shared" si="25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</row>
    <row r="817" spans="1:15" ht="14.25" customHeight="1" x14ac:dyDescent="0.25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7">
        <f t="shared" si="24"/>
        <v>230.01300000000001</v>
      </c>
      <c r="H817" s="7">
        <f t="shared" si="25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</row>
    <row r="818" spans="1:15" ht="14.25" customHeight="1" x14ac:dyDescent="0.25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7">
        <f t="shared" si="24"/>
        <v>2250.6936999999998</v>
      </c>
      <c r="H818" s="7">
        <f t="shared" si="25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</row>
    <row r="819" spans="1:15" ht="14.25" customHeight="1" x14ac:dyDescent="0.25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7">
        <f t="shared" si="24"/>
        <v>1581.9823999999999</v>
      </c>
      <c r="H819" s="7">
        <f t="shared" si="25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</row>
    <row r="820" spans="1:15" ht="14.25" customHeight="1" x14ac:dyDescent="0.25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7">
        <f t="shared" si="24"/>
        <v>275.00849999999997</v>
      </c>
      <c r="H820" s="7">
        <f t="shared" si="25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</row>
    <row r="821" spans="1:15" ht="14.25" customHeight="1" x14ac:dyDescent="0.25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7">
        <f t="shared" si="24"/>
        <v>1207.1569999999999</v>
      </c>
      <c r="H821" s="7">
        <f t="shared" si="25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</row>
    <row r="822" spans="1:15" ht="14.25" customHeight="1" x14ac:dyDescent="0.25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7">
        <f t="shared" si="24"/>
        <v>122.11800000000001</v>
      </c>
      <c r="H822" s="7">
        <f t="shared" si="25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</row>
    <row r="823" spans="1:15" ht="14.25" customHeight="1" x14ac:dyDescent="0.25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7">
        <f t="shared" si="24"/>
        <v>998.00599999999997</v>
      </c>
      <c r="H823" s="7">
        <f t="shared" si="25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</row>
    <row r="824" spans="1:15" ht="14.25" customHeight="1" x14ac:dyDescent="0.25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7">
        <f t="shared" si="24"/>
        <v>331.84800000000001</v>
      </c>
      <c r="H824" s="7">
        <f t="shared" si="25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</row>
    <row r="825" spans="1:15" ht="14.25" customHeight="1" x14ac:dyDescent="0.25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7">
        <f t="shared" si="24"/>
        <v>886.39940000000001</v>
      </c>
      <c r="H825" s="7">
        <f t="shared" si="25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</row>
    <row r="826" spans="1:15" ht="14.25" customHeight="1" x14ac:dyDescent="0.25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7">
        <f t="shared" si="24"/>
        <v>331.63649999999996</v>
      </c>
      <c r="H826" s="7">
        <f t="shared" si="25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</row>
    <row r="827" spans="1:15" ht="14.25" customHeight="1" x14ac:dyDescent="0.25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7">
        <f t="shared" si="24"/>
        <v>790.13960000000009</v>
      </c>
      <c r="H827" s="7">
        <f t="shared" si="25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</row>
    <row r="828" spans="1:15" ht="14.25" customHeight="1" x14ac:dyDescent="0.25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7">
        <f t="shared" si="24"/>
        <v>697.94399999999996</v>
      </c>
      <c r="H828" s="7">
        <f t="shared" si="25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</row>
    <row r="829" spans="1:15" ht="14.25" customHeight="1" x14ac:dyDescent="0.25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7">
        <f t="shared" si="24"/>
        <v>573.99899999999991</v>
      </c>
      <c r="H829" s="7">
        <f t="shared" si="25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</row>
    <row r="830" spans="1:15" ht="14.25" customHeight="1" x14ac:dyDescent="0.25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7">
        <f t="shared" si="24"/>
        <v>1951.5630999999998</v>
      </c>
      <c r="H830" s="7">
        <f t="shared" si="25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</row>
    <row r="831" spans="1:15" ht="14.25" customHeight="1" x14ac:dyDescent="0.25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7">
        <f t="shared" si="24"/>
        <v>914.28680000000008</v>
      </c>
      <c r="H831" s="7">
        <f t="shared" si="25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</row>
    <row r="832" spans="1:15" ht="14.25" customHeight="1" x14ac:dyDescent="0.25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7">
        <f t="shared" si="24"/>
        <v>1333.8273000000002</v>
      </c>
      <c r="H832" s="7">
        <f t="shared" si="25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</row>
    <row r="833" spans="1:15" ht="14.25" customHeight="1" x14ac:dyDescent="0.25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7">
        <f t="shared" si="24"/>
        <v>277.90440000000001</v>
      </c>
      <c r="H833" s="7">
        <f t="shared" si="25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</row>
    <row r="834" spans="1:15" ht="14.25" customHeight="1" x14ac:dyDescent="0.25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7">
        <f t="shared" si="24"/>
        <v>169.6576</v>
      </c>
      <c r="H834" s="7">
        <f t="shared" si="25"/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</row>
    <row r="835" spans="1:15" ht="14.25" customHeight="1" x14ac:dyDescent="0.25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7">
        <f t="shared" ref="G835:G898" si="26">E835*F835</f>
        <v>755.66700000000014</v>
      </c>
      <c r="H835" s="7">
        <f t="shared" ref="H835:H898" si="27">E835-G835</f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</row>
    <row r="836" spans="1:15" ht="14.25" customHeight="1" x14ac:dyDescent="0.25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7">
        <f t="shared" si="26"/>
        <v>38.413800000000002</v>
      </c>
      <c r="H836" s="7">
        <f t="shared" si="27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</row>
    <row r="837" spans="1:15" ht="14.25" customHeight="1" x14ac:dyDescent="0.25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7">
        <f t="shared" si="26"/>
        <v>792.596</v>
      </c>
      <c r="H837" s="7">
        <f t="shared" si="27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</row>
    <row r="838" spans="1:15" ht="14.25" customHeight="1" x14ac:dyDescent="0.25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7">
        <f t="shared" si="26"/>
        <v>409.31759999999997</v>
      </c>
      <c r="H838" s="7">
        <f t="shared" si="27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</row>
    <row r="839" spans="1:15" ht="14.25" customHeight="1" x14ac:dyDescent="0.25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7">
        <f t="shared" si="26"/>
        <v>345.86270000000002</v>
      </c>
      <c r="H839" s="7">
        <f t="shared" si="27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</row>
    <row r="840" spans="1:15" ht="14.25" customHeight="1" x14ac:dyDescent="0.25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7">
        <f t="shared" si="26"/>
        <v>579.41520000000003</v>
      </c>
      <c r="H840" s="7">
        <f t="shared" si="27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</row>
    <row r="841" spans="1:15" ht="14.25" customHeight="1" x14ac:dyDescent="0.25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7">
        <f t="shared" si="26"/>
        <v>526.81200000000001</v>
      </c>
      <c r="H841" s="7">
        <f t="shared" si="27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</row>
    <row r="842" spans="1:15" ht="14.25" customHeight="1" x14ac:dyDescent="0.25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7">
        <f t="shared" si="26"/>
        <v>121.2321</v>
      </c>
      <c r="H842" s="7">
        <f t="shared" si="27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</row>
    <row r="843" spans="1:15" ht="14.25" customHeight="1" x14ac:dyDescent="0.25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7">
        <f t="shared" si="26"/>
        <v>366.04160000000002</v>
      </c>
      <c r="H843" s="7">
        <f t="shared" si="27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</row>
    <row r="844" spans="1:15" ht="14.25" customHeight="1" x14ac:dyDescent="0.25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7">
        <f t="shared" si="26"/>
        <v>37.228499999999997</v>
      </c>
      <c r="H844" s="7">
        <f t="shared" si="27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</row>
    <row r="845" spans="1:15" ht="14.25" customHeight="1" x14ac:dyDescent="0.25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7">
        <f t="shared" si="26"/>
        <v>642.02880000000005</v>
      </c>
      <c r="H845" s="7">
        <f t="shared" si="27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</row>
    <row r="846" spans="1:15" ht="14.25" customHeight="1" x14ac:dyDescent="0.25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7">
        <f t="shared" si="26"/>
        <v>31.3672</v>
      </c>
      <c r="H846" s="7">
        <f t="shared" si="27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</row>
    <row r="847" spans="1:15" ht="14.25" customHeight="1" x14ac:dyDescent="0.25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7">
        <f t="shared" si="26"/>
        <v>1600.3124</v>
      </c>
      <c r="H847" s="7">
        <f t="shared" si="27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</row>
    <row r="848" spans="1:15" ht="14.25" customHeight="1" x14ac:dyDescent="0.25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7">
        <f t="shared" si="26"/>
        <v>653.60399999999993</v>
      </c>
      <c r="H848" s="7">
        <f t="shared" si="27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</row>
    <row r="849" spans="1:15" ht="14.25" customHeight="1" x14ac:dyDescent="0.25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7">
        <f t="shared" si="26"/>
        <v>220.27500000000001</v>
      </c>
      <c r="H849" s="7">
        <f t="shared" si="27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</row>
    <row r="850" spans="1:15" ht="14.25" customHeight="1" x14ac:dyDescent="0.25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7">
        <f t="shared" si="26"/>
        <v>44.154799999999994</v>
      </c>
      <c r="H850" s="7">
        <f t="shared" si="27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</row>
    <row r="851" spans="1:15" ht="14.25" customHeight="1" x14ac:dyDescent="0.25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7">
        <f t="shared" si="26"/>
        <v>917.5655999999999</v>
      </c>
      <c r="H851" s="7">
        <f t="shared" si="27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</row>
    <row r="852" spans="1:15" ht="14.25" customHeight="1" x14ac:dyDescent="0.25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7">
        <f t="shared" si="26"/>
        <v>187.5531</v>
      </c>
      <c r="H852" s="7">
        <f t="shared" si="27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</row>
    <row r="853" spans="1:15" ht="14.25" customHeight="1" x14ac:dyDescent="0.25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7">
        <f t="shared" si="26"/>
        <v>914.38080000000002</v>
      </c>
      <c r="H853" s="7">
        <f t="shared" si="27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</row>
    <row r="854" spans="1:15" ht="14.25" customHeight="1" x14ac:dyDescent="0.25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7">
        <f t="shared" si="26"/>
        <v>192.61840000000001</v>
      </c>
      <c r="H854" s="7">
        <f t="shared" si="27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</row>
    <row r="855" spans="1:15" ht="14.25" customHeight="1" x14ac:dyDescent="0.25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7">
        <f t="shared" si="26"/>
        <v>67.345200000000006</v>
      </c>
      <c r="H855" s="7">
        <f t="shared" si="27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</row>
    <row r="856" spans="1:15" ht="14.25" customHeight="1" x14ac:dyDescent="0.25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7">
        <f t="shared" si="26"/>
        <v>580.33820000000003</v>
      </c>
      <c r="H856" s="7">
        <f t="shared" si="27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</row>
    <row r="857" spans="1:15" ht="14.25" customHeight="1" x14ac:dyDescent="0.25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7">
        <f t="shared" si="26"/>
        <v>367.97110000000004</v>
      </c>
      <c r="H857" s="7">
        <f t="shared" si="27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</row>
    <row r="858" spans="1:15" ht="14.25" customHeight="1" x14ac:dyDescent="0.25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7">
        <f t="shared" si="26"/>
        <v>277.73280000000005</v>
      </c>
      <c r="H858" s="7">
        <f t="shared" si="27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</row>
    <row r="859" spans="1:15" ht="14.25" customHeight="1" x14ac:dyDescent="0.25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7">
        <f t="shared" si="26"/>
        <v>86.7</v>
      </c>
      <c r="H859" s="7">
        <f t="shared" si="27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</row>
    <row r="860" spans="1:15" ht="14.25" customHeight="1" x14ac:dyDescent="0.25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7">
        <f t="shared" si="26"/>
        <v>44.556000000000004</v>
      </c>
      <c r="H860" s="7">
        <f t="shared" si="27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</row>
    <row r="861" spans="1:15" ht="14.25" customHeight="1" x14ac:dyDescent="0.25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7">
        <f t="shared" si="26"/>
        <v>65.942100000000011</v>
      </c>
      <c r="H861" s="7">
        <f t="shared" si="27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</row>
    <row r="862" spans="1:15" ht="14.25" customHeight="1" x14ac:dyDescent="0.25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7">
        <f t="shared" si="26"/>
        <v>67.352999999999994</v>
      </c>
      <c r="H862" s="7">
        <f t="shared" si="27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</row>
    <row r="863" spans="1:15" ht="14.25" customHeight="1" x14ac:dyDescent="0.25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7">
        <f t="shared" si="26"/>
        <v>750.63380000000006</v>
      </c>
      <c r="H863" s="7">
        <f t="shared" si="27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</row>
    <row r="864" spans="1:15" ht="14.25" customHeight="1" x14ac:dyDescent="0.25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7">
        <f t="shared" si="26"/>
        <v>102.39360000000001</v>
      </c>
      <c r="H864" s="7">
        <f t="shared" si="27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</row>
    <row r="865" spans="1:15" ht="14.25" customHeight="1" x14ac:dyDescent="0.25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7">
        <f t="shared" si="26"/>
        <v>593.61620000000005</v>
      </c>
      <c r="H865" s="7">
        <f t="shared" si="27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</row>
    <row r="866" spans="1:15" ht="14.25" customHeight="1" x14ac:dyDescent="0.25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7">
        <f t="shared" si="26"/>
        <v>2015.1936000000001</v>
      </c>
      <c r="H866" s="7">
        <f t="shared" si="27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</row>
    <row r="867" spans="1:15" ht="14.25" customHeight="1" x14ac:dyDescent="0.25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7">
        <f t="shared" si="26"/>
        <v>2224.2849999999999</v>
      </c>
      <c r="H867" s="7">
        <f t="shared" si="27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</row>
    <row r="868" spans="1:15" ht="14.25" customHeight="1" x14ac:dyDescent="0.25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7">
        <f t="shared" si="26"/>
        <v>1088.3847000000001</v>
      </c>
      <c r="H868" s="7">
        <f t="shared" si="27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</row>
    <row r="869" spans="1:15" ht="14.25" customHeight="1" x14ac:dyDescent="0.25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7">
        <f t="shared" si="26"/>
        <v>1895.1599999999999</v>
      </c>
      <c r="H869" s="7">
        <f t="shared" si="27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</row>
    <row r="870" spans="1:15" ht="14.25" customHeight="1" x14ac:dyDescent="0.25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7">
        <f t="shared" si="26"/>
        <v>48.510799999999996</v>
      </c>
      <c r="H870" s="7">
        <f t="shared" si="27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</row>
    <row r="871" spans="1:15" ht="14.25" customHeight="1" x14ac:dyDescent="0.25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7">
        <f t="shared" si="26"/>
        <v>98.369700000000009</v>
      </c>
      <c r="H871" s="7">
        <f t="shared" si="27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</row>
    <row r="872" spans="1:15" ht="14.25" customHeight="1" x14ac:dyDescent="0.25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7">
        <f t="shared" si="26"/>
        <v>122.9208</v>
      </c>
      <c r="H872" s="7">
        <f t="shared" si="27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</row>
    <row r="873" spans="1:15" ht="14.25" customHeight="1" x14ac:dyDescent="0.25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7">
        <f t="shared" si="26"/>
        <v>1110.5416</v>
      </c>
      <c r="H873" s="7">
        <f t="shared" si="27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</row>
    <row r="874" spans="1:15" ht="14.25" customHeight="1" x14ac:dyDescent="0.25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7">
        <f t="shared" si="26"/>
        <v>2130.4367999999999</v>
      </c>
      <c r="H874" s="7">
        <f t="shared" si="27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</row>
    <row r="875" spans="1:15" ht="14.25" customHeight="1" x14ac:dyDescent="0.25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7">
        <f t="shared" si="26"/>
        <v>1376.6984</v>
      </c>
      <c r="H875" s="7">
        <f t="shared" si="27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</row>
    <row r="876" spans="1:15" ht="14.25" customHeight="1" x14ac:dyDescent="0.25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7">
        <f t="shared" si="26"/>
        <v>98.893000000000001</v>
      </c>
      <c r="H876" s="7">
        <f t="shared" si="27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</row>
    <row r="877" spans="1:15" ht="14.25" customHeight="1" x14ac:dyDescent="0.25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7">
        <f t="shared" si="26"/>
        <v>100.8792</v>
      </c>
      <c r="H877" s="7">
        <f t="shared" si="27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</row>
    <row r="878" spans="1:15" ht="14.25" customHeight="1" x14ac:dyDescent="0.25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7">
        <f t="shared" si="26"/>
        <v>434.0204</v>
      </c>
      <c r="H878" s="7">
        <f t="shared" si="27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</row>
    <row r="879" spans="1:15" ht="14.25" customHeight="1" x14ac:dyDescent="0.25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7">
        <f t="shared" si="26"/>
        <v>726.50979999999993</v>
      </c>
      <c r="H879" s="7">
        <f t="shared" si="27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</row>
    <row r="880" spans="1:15" ht="14.25" customHeight="1" x14ac:dyDescent="0.25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7">
        <f t="shared" si="26"/>
        <v>388.04549999999995</v>
      </c>
      <c r="H880" s="7">
        <f t="shared" si="27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</row>
    <row r="881" spans="1:15" ht="14.25" customHeight="1" x14ac:dyDescent="0.25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7">
        <f t="shared" si="26"/>
        <v>171.88360000000003</v>
      </c>
      <c r="H881" s="7">
        <f t="shared" si="27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</row>
    <row r="882" spans="1:15" ht="14.25" customHeight="1" x14ac:dyDescent="0.25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7">
        <f t="shared" si="26"/>
        <v>29.257800000000003</v>
      </c>
      <c r="H882" s="7">
        <f t="shared" si="27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</row>
    <row r="883" spans="1:15" ht="14.25" customHeight="1" x14ac:dyDescent="0.25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7">
        <f t="shared" si="26"/>
        <v>1774.4943999999998</v>
      </c>
      <c r="H883" s="7">
        <f t="shared" si="27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</row>
    <row r="884" spans="1:15" ht="14.25" customHeight="1" x14ac:dyDescent="0.25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7">
        <f t="shared" si="26"/>
        <v>1115.2246</v>
      </c>
      <c r="H884" s="7">
        <f t="shared" si="27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</row>
    <row r="885" spans="1:15" ht="14.25" customHeight="1" x14ac:dyDescent="0.25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7">
        <f t="shared" si="26"/>
        <v>829.42560000000003</v>
      </c>
      <c r="H885" s="7">
        <f t="shared" si="27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</row>
    <row r="886" spans="1:15" ht="14.25" customHeight="1" x14ac:dyDescent="0.25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7">
        <f t="shared" si="26"/>
        <v>201.81780000000001</v>
      </c>
      <c r="H886" s="7">
        <f t="shared" si="27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</row>
    <row r="887" spans="1:15" ht="14.25" customHeight="1" x14ac:dyDescent="0.25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7">
        <f t="shared" si="26"/>
        <v>2012.9549999999999</v>
      </c>
      <c r="H887" s="7">
        <f t="shared" si="27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</row>
    <row r="888" spans="1:15" ht="14.25" customHeight="1" x14ac:dyDescent="0.25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7">
        <f t="shared" si="26"/>
        <v>556.10239999999999</v>
      </c>
      <c r="H888" s="7">
        <f t="shared" si="27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</row>
    <row r="889" spans="1:15" ht="14.25" customHeight="1" x14ac:dyDescent="0.25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7">
        <f t="shared" si="26"/>
        <v>97.128</v>
      </c>
      <c r="H889" s="7">
        <f t="shared" si="27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</row>
    <row r="890" spans="1:15" ht="14.25" customHeight="1" x14ac:dyDescent="0.25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7">
        <f t="shared" si="26"/>
        <v>569.19600000000003</v>
      </c>
      <c r="H890" s="7">
        <f t="shared" si="27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</row>
    <row r="891" spans="1:15" ht="14.25" customHeight="1" x14ac:dyDescent="0.25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7">
        <f t="shared" si="26"/>
        <v>1539.4567999999999</v>
      </c>
      <c r="H891" s="7">
        <f t="shared" si="27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</row>
    <row r="892" spans="1:15" ht="14.25" customHeight="1" x14ac:dyDescent="0.25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7">
        <f t="shared" si="26"/>
        <v>55.772499999999994</v>
      </c>
      <c r="H892" s="7">
        <f t="shared" si="27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</row>
    <row r="893" spans="1:15" ht="14.25" customHeight="1" x14ac:dyDescent="0.25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7">
        <f t="shared" si="26"/>
        <v>311.12459999999999</v>
      </c>
      <c r="H893" s="7">
        <f t="shared" si="27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</row>
    <row r="894" spans="1:15" ht="14.25" customHeight="1" x14ac:dyDescent="0.25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7">
        <f t="shared" si="26"/>
        <v>1014.11</v>
      </c>
      <c r="H894" s="7">
        <f t="shared" si="27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</row>
    <row r="895" spans="1:15" ht="14.25" customHeight="1" x14ac:dyDescent="0.25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7">
        <f t="shared" si="26"/>
        <v>403.274</v>
      </c>
      <c r="H895" s="7">
        <f t="shared" si="27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</row>
    <row r="896" spans="1:15" ht="14.25" customHeight="1" x14ac:dyDescent="0.25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7">
        <f t="shared" si="26"/>
        <v>647.08249999999998</v>
      </c>
      <c r="H896" s="7">
        <f t="shared" si="27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</row>
    <row r="897" spans="1:15" ht="14.25" customHeight="1" x14ac:dyDescent="0.25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7">
        <f t="shared" si="26"/>
        <v>1313.4888000000001</v>
      </c>
      <c r="H897" s="7">
        <f t="shared" si="27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</row>
    <row r="898" spans="1:15" ht="14.25" customHeight="1" x14ac:dyDescent="0.25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7">
        <f t="shared" si="26"/>
        <v>1702.4687999999999</v>
      </c>
      <c r="H898" s="7">
        <f t="shared" si="27"/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</row>
    <row r="899" spans="1:15" ht="14.25" customHeight="1" x14ac:dyDescent="0.25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7">
        <f t="shared" ref="G899:G962" si="28">E899*F899</f>
        <v>1510.9347</v>
      </c>
      <c r="H899" s="7">
        <f t="shared" ref="H899:H962" si="29">E899-G899</f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</row>
    <row r="900" spans="1:15" ht="14.25" customHeight="1" x14ac:dyDescent="0.25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7">
        <f t="shared" si="28"/>
        <v>167.77650000000003</v>
      </c>
      <c r="H900" s="7">
        <f t="shared" si="2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</row>
    <row r="901" spans="1:15" ht="14.25" customHeight="1" x14ac:dyDescent="0.25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7">
        <f t="shared" si="28"/>
        <v>1291.865</v>
      </c>
      <c r="H901" s="7">
        <f t="shared" si="29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</row>
    <row r="902" spans="1:15" ht="14.25" customHeight="1" x14ac:dyDescent="0.25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7">
        <f t="shared" si="28"/>
        <v>331.7192</v>
      </c>
      <c r="H902" s="7">
        <f t="shared" si="2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</row>
    <row r="903" spans="1:15" ht="14.25" customHeight="1" x14ac:dyDescent="0.25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7">
        <f t="shared" si="28"/>
        <v>1258.827</v>
      </c>
      <c r="H903" s="7">
        <f t="shared" si="29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</row>
    <row r="904" spans="1:15" ht="14.25" customHeight="1" x14ac:dyDescent="0.25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7">
        <f t="shared" si="28"/>
        <v>499.78919999999994</v>
      </c>
      <c r="H904" s="7">
        <f t="shared" si="2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</row>
    <row r="905" spans="1:15" ht="14.25" customHeight="1" x14ac:dyDescent="0.25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7">
        <f t="shared" si="28"/>
        <v>69.876000000000005</v>
      </c>
      <c r="H905" s="7">
        <f t="shared" si="2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</row>
    <row r="906" spans="1:15" ht="14.25" customHeight="1" x14ac:dyDescent="0.25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7">
        <f t="shared" si="28"/>
        <v>62.893600000000006</v>
      </c>
      <c r="H906" s="7">
        <f t="shared" si="2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</row>
    <row r="907" spans="1:15" ht="14.25" customHeight="1" x14ac:dyDescent="0.25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7">
        <f t="shared" si="28"/>
        <v>2065.4129999999996</v>
      </c>
      <c r="H907" s="7">
        <f t="shared" si="29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</row>
    <row r="908" spans="1:15" ht="14.25" customHeight="1" x14ac:dyDescent="0.25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7">
        <f t="shared" si="28"/>
        <v>912.4389000000001</v>
      </c>
      <c r="H908" s="7">
        <f t="shared" si="2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</row>
    <row r="909" spans="1:15" ht="14.25" customHeight="1" x14ac:dyDescent="0.25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7">
        <f t="shared" si="28"/>
        <v>114.61799999999999</v>
      </c>
      <c r="H909" s="7">
        <f t="shared" si="2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</row>
    <row r="910" spans="1:15" ht="14.25" customHeight="1" x14ac:dyDescent="0.25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7">
        <f t="shared" si="28"/>
        <v>1539.4631000000002</v>
      </c>
      <c r="H910" s="7">
        <f t="shared" si="29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</row>
    <row r="911" spans="1:15" ht="14.25" customHeight="1" x14ac:dyDescent="0.25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7">
        <f t="shared" si="28"/>
        <v>1472.7583999999999</v>
      </c>
      <c r="H911" s="7">
        <f t="shared" si="29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</row>
    <row r="912" spans="1:15" ht="14.25" customHeight="1" x14ac:dyDescent="0.25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7">
        <f t="shared" si="28"/>
        <v>395.27399999999994</v>
      </c>
      <c r="H912" s="7">
        <f t="shared" si="2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</row>
    <row r="913" spans="1:15" ht="14.25" customHeight="1" x14ac:dyDescent="0.25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7">
        <f t="shared" si="28"/>
        <v>702.702</v>
      </c>
      <c r="H913" s="7">
        <f t="shared" si="2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</row>
    <row r="914" spans="1:15" ht="14.25" customHeight="1" x14ac:dyDescent="0.25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7">
        <f t="shared" si="28"/>
        <v>120.20120000000001</v>
      </c>
      <c r="H914" s="7">
        <f t="shared" si="2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</row>
    <row r="915" spans="1:15" ht="14.25" customHeight="1" x14ac:dyDescent="0.25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7">
        <f t="shared" si="28"/>
        <v>472.93739999999997</v>
      </c>
      <c r="H915" s="7">
        <f t="shared" si="2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</row>
    <row r="916" spans="1:15" ht="14.25" customHeight="1" x14ac:dyDescent="0.25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7">
        <f t="shared" si="28"/>
        <v>1192.7112</v>
      </c>
      <c r="H916" s="7">
        <f t="shared" si="29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</row>
    <row r="917" spans="1:15" ht="14.25" customHeight="1" x14ac:dyDescent="0.25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7">
        <f t="shared" si="28"/>
        <v>976.27140000000009</v>
      </c>
      <c r="H917" s="7">
        <f t="shared" si="2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</row>
    <row r="918" spans="1:15" ht="14.25" customHeight="1" x14ac:dyDescent="0.25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7">
        <f t="shared" si="28"/>
        <v>713.32170000000008</v>
      </c>
      <c r="H918" s="7">
        <f t="shared" si="2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</row>
    <row r="919" spans="1:15" ht="14.25" customHeight="1" x14ac:dyDescent="0.25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7">
        <f t="shared" si="28"/>
        <v>939.95480000000009</v>
      </c>
      <c r="H919" s="7">
        <f t="shared" si="2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</row>
    <row r="920" spans="1:15" ht="14.25" customHeight="1" x14ac:dyDescent="0.25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7">
        <f t="shared" si="28"/>
        <v>139.4659</v>
      </c>
      <c r="H920" s="7">
        <f t="shared" si="2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</row>
    <row r="921" spans="1:15" ht="14.25" customHeight="1" x14ac:dyDescent="0.25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7">
        <f t="shared" si="28"/>
        <v>163.16230000000002</v>
      </c>
      <c r="H921" s="7">
        <f t="shared" si="2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</row>
    <row r="922" spans="1:15" ht="14.25" customHeight="1" x14ac:dyDescent="0.25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7">
        <f t="shared" si="28"/>
        <v>866.59820000000002</v>
      </c>
      <c r="H922" s="7">
        <f t="shared" si="2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</row>
    <row r="923" spans="1:15" ht="14.25" customHeight="1" x14ac:dyDescent="0.25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7">
        <f t="shared" si="28"/>
        <v>219.14080000000001</v>
      </c>
      <c r="H923" s="7">
        <f t="shared" si="2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</row>
    <row r="924" spans="1:15" ht="14.25" customHeight="1" x14ac:dyDescent="0.25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7">
        <f t="shared" si="28"/>
        <v>1096.2204000000002</v>
      </c>
      <c r="H924" s="7">
        <f t="shared" si="29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</row>
    <row r="925" spans="1:15" ht="14.25" customHeight="1" x14ac:dyDescent="0.25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7">
        <f t="shared" si="28"/>
        <v>339.64139999999998</v>
      </c>
      <c r="H925" s="7">
        <f t="shared" si="2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</row>
    <row r="926" spans="1:15" ht="14.25" customHeight="1" x14ac:dyDescent="0.25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7">
        <f t="shared" si="28"/>
        <v>163.65040000000002</v>
      </c>
      <c r="H926" s="7">
        <f t="shared" si="2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</row>
    <row r="927" spans="1:15" ht="14.25" customHeight="1" x14ac:dyDescent="0.25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7">
        <f t="shared" si="28"/>
        <v>102.35700000000001</v>
      </c>
      <c r="H927" s="7">
        <f t="shared" si="2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</row>
    <row r="928" spans="1:15" ht="14.25" customHeight="1" x14ac:dyDescent="0.25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7">
        <f t="shared" si="28"/>
        <v>489.14580000000001</v>
      </c>
      <c r="H928" s="7">
        <f t="shared" si="2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</row>
    <row r="929" spans="1:15" ht="14.25" customHeight="1" x14ac:dyDescent="0.25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7">
        <f t="shared" si="28"/>
        <v>202.41079999999999</v>
      </c>
      <c r="H929" s="7">
        <f t="shared" si="2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</row>
    <row r="930" spans="1:15" ht="14.25" customHeight="1" x14ac:dyDescent="0.25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7">
        <f t="shared" si="28"/>
        <v>1893.7776000000001</v>
      </c>
      <c r="H930" s="7">
        <f t="shared" si="29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</row>
    <row r="931" spans="1:15" ht="14.25" customHeight="1" x14ac:dyDescent="0.25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7">
        <f t="shared" si="28"/>
        <v>671.8107</v>
      </c>
      <c r="H931" s="7">
        <f t="shared" si="2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</row>
    <row r="932" spans="1:15" ht="14.25" customHeight="1" x14ac:dyDescent="0.25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7">
        <f t="shared" si="28"/>
        <v>1083.7967999999998</v>
      </c>
      <c r="H932" s="7">
        <f t="shared" si="29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</row>
    <row r="933" spans="1:15" ht="14.25" customHeight="1" x14ac:dyDescent="0.25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7">
        <f t="shared" si="28"/>
        <v>1554.7968000000001</v>
      </c>
      <c r="H933" s="7">
        <f t="shared" si="29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</row>
    <row r="934" spans="1:15" ht="14.25" customHeight="1" x14ac:dyDescent="0.25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7">
        <f t="shared" si="28"/>
        <v>318.98020000000002</v>
      </c>
      <c r="H934" s="7">
        <f t="shared" si="2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</row>
    <row r="935" spans="1:15" ht="14.25" customHeight="1" x14ac:dyDescent="0.25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7">
        <f t="shared" si="28"/>
        <v>232.93000000000004</v>
      </c>
      <c r="H935" s="7">
        <f t="shared" si="2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</row>
    <row r="936" spans="1:15" ht="14.25" customHeight="1" x14ac:dyDescent="0.25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7">
        <f t="shared" si="28"/>
        <v>1801.636</v>
      </c>
      <c r="H936" s="7">
        <f t="shared" si="29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</row>
    <row r="937" spans="1:15" ht="14.25" customHeight="1" x14ac:dyDescent="0.25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7">
        <f t="shared" si="28"/>
        <v>392.43979999999999</v>
      </c>
      <c r="H937" s="7">
        <f t="shared" si="2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</row>
    <row r="938" spans="1:15" ht="14.25" customHeight="1" x14ac:dyDescent="0.25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7">
        <f t="shared" si="28"/>
        <v>203.28479999999996</v>
      </c>
      <c r="H938" s="7">
        <f t="shared" si="2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</row>
    <row r="939" spans="1:15" ht="14.25" customHeight="1" x14ac:dyDescent="0.25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7">
        <f t="shared" si="28"/>
        <v>703.49119999999994</v>
      </c>
      <c r="H939" s="7">
        <f t="shared" si="2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</row>
    <row r="940" spans="1:15" ht="14.25" customHeight="1" x14ac:dyDescent="0.25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7">
        <f t="shared" si="28"/>
        <v>80.796800000000005</v>
      </c>
      <c r="H940" s="7">
        <f t="shared" si="2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</row>
    <row r="941" spans="1:15" ht="14.25" customHeight="1" x14ac:dyDescent="0.25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7">
        <f t="shared" si="28"/>
        <v>1653.896</v>
      </c>
      <c r="H941" s="7">
        <f t="shared" si="29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</row>
    <row r="942" spans="1:15" ht="14.25" customHeight="1" x14ac:dyDescent="0.25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7">
        <f t="shared" si="28"/>
        <v>882.29960000000005</v>
      </c>
      <c r="H942" s="7">
        <f t="shared" si="2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</row>
    <row r="943" spans="1:15" ht="14.25" customHeight="1" x14ac:dyDescent="0.25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7">
        <f t="shared" si="28"/>
        <v>797.75699999999995</v>
      </c>
      <c r="H943" s="7">
        <f t="shared" si="2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</row>
    <row r="944" spans="1:15" ht="14.25" customHeight="1" x14ac:dyDescent="0.25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7">
        <f t="shared" si="28"/>
        <v>7.9274000000000004</v>
      </c>
      <c r="H944" s="7">
        <f t="shared" si="2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</row>
    <row r="945" spans="1:15" ht="14.25" customHeight="1" x14ac:dyDescent="0.25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7">
        <f t="shared" si="28"/>
        <v>473.6979</v>
      </c>
      <c r="H945" s="7">
        <f t="shared" si="2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</row>
    <row r="946" spans="1:15" ht="14.25" customHeight="1" x14ac:dyDescent="0.25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7">
        <f t="shared" si="28"/>
        <v>1143.7</v>
      </c>
      <c r="H946" s="7">
        <f t="shared" si="29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</row>
    <row r="947" spans="1:15" ht="14.25" customHeight="1" x14ac:dyDescent="0.25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7">
        <f t="shared" si="28"/>
        <v>1684.7243999999998</v>
      </c>
      <c r="H947" s="7">
        <f t="shared" si="29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</row>
    <row r="948" spans="1:15" ht="14.25" customHeight="1" x14ac:dyDescent="0.25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7">
        <f t="shared" si="28"/>
        <v>945.0408000000001</v>
      </c>
      <c r="H948" s="7">
        <f t="shared" si="2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</row>
    <row r="949" spans="1:15" ht="14.25" customHeight="1" x14ac:dyDescent="0.25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7">
        <f t="shared" si="28"/>
        <v>152.88120000000001</v>
      </c>
      <c r="H949" s="7">
        <f t="shared" si="2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</row>
    <row r="950" spans="1:15" ht="14.25" customHeight="1" x14ac:dyDescent="0.25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7">
        <f t="shared" si="28"/>
        <v>131.46879999999999</v>
      </c>
      <c r="H950" s="7">
        <f t="shared" si="2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</row>
    <row r="951" spans="1:15" ht="14.25" customHeight="1" x14ac:dyDescent="0.25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7">
        <f t="shared" si="28"/>
        <v>295.84799999999996</v>
      </c>
      <c r="H951" s="7">
        <f t="shared" si="2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</row>
    <row r="952" spans="1:15" ht="14.25" customHeight="1" x14ac:dyDescent="0.25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7">
        <f t="shared" si="28"/>
        <v>4.2759</v>
      </c>
      <c r="H952" s="7">
        <f t="shared" si="2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</row>
    <row r="953" spans="1:15" ht="14.25" customHeight="1" x14ac:dyDescent="0.25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7">
        <f t="shared" si="28"/>
        <v>47.023999999999994</v>
      </c>
      <c r="H953" s="7">
        <f t="shared" si="2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</row>
    <row r="954" spans="1:15" ht="14.25" customHeight="1" x14ac:dyDescent="0.25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7">
        <f t="shared" si="28"/>
        <v>378.55840000000001</v>
      </c>
      <c r="H954" s="7">
        <f t="shared" si="2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</row>
    <row r="955" spans="1:15" ht="14.25" customHeight="1" x14ac:dyDescent="0.25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7">
        <f t="shared" si="28"/>
        <v>1062.9514999999999</v>
      </c>
      <c r="H955" s="7">
        <f t="shared" si="29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</row>
    <row r="956" spans="1:15" ht="14.25" customHeight="1" x14ac:dyDescent="0.25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7">
        <f t="shared" si="28"/>
        <v>1547.3269</v>
      </c>
      <c r="H956" s="7">
        <f t="shared" si="29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</row>
    <row r="957" spans="1:15" ht="14.25" customHeight="1" x14ac:dyDescent="0.25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7">
        <f t="shared" si="28"/>
        <v>254.23800000000003</v>
      </c>
      <c r="H957" s="7">
        <f t="shared" si="29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</row>
    <row r="958" spans="1:15" ht="14.25" customHeight="1" x14ac:dyDescent="0.25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7">
        <f t="shared" si="28"/>
        <v>458.03100000000001</v>
      </c>
      <c r="H958" s="7">
        <f t="shared" si="29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</row>
    <row r="959" spans="1:15" ht="14.25" customHeight="1" x14ac:dyDescent="0.25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7">
        <f t="shared" si="28"/>
        <v>261.77199999999999</v>
      </c>
      <c r="H959" s="7">
        <f t="shared" si="29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</row>
    <row r="960" spans="1:15" ht="14.25" customHeight="1" x14ac:dyDescent="0.25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7">
        <f t="shared" si="28"/>
        <v>186.24130000000002</v>
      </c>
      <c r="H960" s="7">
        <f t="shared" si="29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</row>
    <row r="961" spans="1:15" ht="14.25" customHeight="1" x14ac:dyDescent="0.25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7">
        <f t="shared" si="28"/>
        <v>690.2038</v>
      </c>
      <c r="H961" s="7">
        <f t="shared" si="29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</row>
    <row r="962" spans="1:15" ht="14.25" customHeight="1" x14ac:dyDescent="0.25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7">
        <f t="shared" si="28"/>
        <v>707.35119999999995</v>
      </c>
      <c r="H962" s="7">
        <f t="shared" si="29"/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</row>
    <row r="963" spans="1:15" ht="14.25" customHeight="1" x14ac:dyDescent="0.25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7">
        <f t="shared" ref="G963:G1026" si="30">E963*F963</f>
        <v>197.29640000000001</v>
      </c>
      <c r="H963" s="7">
        <f t="shared" ref="H963:H1026" si="31">E963-G963</f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</row>
    <row r="964" spans="1:15" ht="14.25" customHeight="1" x14ac:dyDescent="0.25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7">
        <f t="shared" si="30"/>
        <v>875.1028</v>
      </c>
      <c r="H964" s="7">
        <f t="shared" si="3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</row>
    <row r="965" spans="1:15" ht="14.25" customHeight="1" x14ac:dyDescent="0.25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7">
        <f t="shared" si="30"/>
        <v>286.74240000000003</v>
      </c>
      <c r="H965" s="7">
        <f t="shared" si="3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</row>
    <row r="966" spans="1:15" ht="14.25" customHeight="1" x14ac:dyDescent="0.25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7">
        <f t="shared" si="30"/>
        <v>900.20100000000002</v>
      </c>
      <c r="H966" s="7">
        <f t="shared" si="3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</row>
    <row r="967" spans="1:15" ht="14.25" customHeight="1" x14ac:dyDescent="0.25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7">
        <f t="shared" si="30"/>
        <v>1417.5711000000001</v>
      </c>
      <c r="H967" s="7">
        <f t="shared" si="31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</row>
    <row r="968" spans="1:15" ht="14.25" customHeight="1" x14ac:dyDescent="0.25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7">
        <f t="shared" si="30"/>
        <v>271.50760000000002</v>
      </c>
      <c r="H968" s="7">
        <f t="shared" si="3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</row>
    <row r="969" spans="1:15" ht="14.25" customHeight="1" x14ac:dyDescent="0.25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7">
        <f t="shared" si="30"/>
        <v>715.54</v>
      </c>
      <c r="H969" s="7">
        <f t="shared" si="3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</row>
    <row r="970" spans="1:15" ht="14.25" customHeight="1" x14ac:dyDescent="0.25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7">
        <f t="shared" si="30"/>
        <v>1223.3909999999998</v>
      </c>
      <c r="H970" s="7">
        <f t="shared" si="31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</row>
    <row r="971" spans="1:15" ht="14.25" customHeight="1" x14ac:dyDescent="0.25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7">
        <f t="shared" si="30"/>
        <v>11.3758</v>
      </c>
      <c r="H971" s="7">
        <f t="shared" si="3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</row>
    <row r="972" spans="1:15" ht="14.25" customHeight="1" x14ac:dyDescent="0.25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7">
        <f t="shared" si="30"/>
        <v>1987.9596000000001</v>
      </c>
      <c r="H972" s="7">
        <f t="shared" si="31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</row>
    <row r="973" spans="1:15" ht="14.25" customHeight="1" x14ac:dyDescent="0.25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7">
        <f t="shared" si="30"/>
        <v>26.710799999999999</v>
      </c>
      <c r="H973" s="7">
        <f t="shared" si="3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</row>
    <row r="974" spans="1:15" ht="14.25" customHeight="1" x14ac:dyDescent="0.25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7">
        <f t="shared" si="30"/>
        <v>90.368400000000008</v>
      </c>
      <c r="H974" s="7">
        <f t="shared" si="3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</row>
    <row r="975" spans="1:15" ht="14.25" customHeight="1" x14ac:dyDescent="0.25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7">
        <f t="shared" si="30"/>
        <v>99.197999999999993</v>
      </c>
      <c r="H975" s="7">
        <f t="shared" si="3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</row>
    <row r="976" spans="1:15" ht="14.25" customHeight="1" x14ac:dyDescent="0.25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7">
        <f t="shared" si="30"/>
        <v>438.03250000000003</v>
      </c>
      <c r="H976" s="7">
        <f t="shared" si="3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</row>
    <row r="977" spans="1:15" ht="14.25" customHeight="1" x14ac:dyDescent="0.25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7">
        <f t="shared" si="30"/>
        <v>490.50400000000002</v>
      </c>
      <c r="H977" s="7">
        <f t="shared" si="3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</row>
    <row r="978" spans="1:15" ht="14.25" customHeight="1" x14ac:dyDescent="0.25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7">
        <f t="shared" si="30"/>
        <v>998.32700000000011</v>
      </c>
      <c r="H978" s="7">
        <f t="shared" si="3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</row>
    <row r="979" spans="1:15" ht="14.25" customHeight="1" x14ac:dyDescent="0.25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7">
        <f t="shared" si="30"/>
        <v>54.117600000000003</v>
      </c>
      <c r="H979" s="7">
        <f t="shared" si="3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</row>
    <row r="980" spans="1:15" ht="14.25" customHeight="1" x14ac:dyDescent="0.25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7">
        <f t="shared" si="30"/>
        <v>460.9812</v>
      </c>
      <c r="H980" s="7">
        <f t="shared" si="3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</row>
    <row r="981" spans="1:15" ht="14.25" customHeight="1" x14ac:dyDescent="0.25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7">
        <f t="shared" si="30"/>
        <v>179.05700000000002</v>
      </c>
      <c r="H981" s="7">
        <f t="shared" si="3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</row>
    <row r="982" spans="1:15" ht="14.25" customHeight="1" x14ac:dyDescent="0.25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7">
        <f t="shared" si="30"/>
        <v>97.082700000000003</v>
      </c>
      <c r="H982" s="7">
        <f t="shared" si="3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</row>
    <row r="983" spans="1:15" ht="14.25" customHeight="1" x14ac:dyDescent="0.25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7">
        <f t="shared" si="30"/>
        <v>857.27949999999987</v>
      </c>
      <c r="H983" s="7">
        <f t="shared" si="3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</row>
    <row r="984" spans="1:15" ht="14.25" customHeight="1" x14ac:dyDescent="0.25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7">
        <f t="shared" si="30"/>
        <v>713.21729999999991</v>
      </c>
      <c r="H984" s="7">
        <f t="shared" si="3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</row>
    <row r="985" spans="1:15" ht="14.25" customHeight="1" x14ac:dyDescent="0.25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7">
        <f t="shared" si="30"/>
        <v>270.74200000000002</v>
      </c>
      <c r="H985" s="7">
        <f t="shared" si="3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</row>
    <row r="986" spans="1:15" ht="14.25" customHeight="1" x14ac:dyDescent="0.25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7">
        <f t="shared" si="30"/>
        <v>509.80930000000001</v>
      </c>
      <c r="H986" s="7">
        <f t="shared" si="3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</row>
    <row r="987" spans="1:15" ht="14.25" customHeight="1" x14ac:dyDescent="0.25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7">
        <f t="shared" si="30"/>
        <v>2318.54</v>
      </c>
      <c r="H987" s="7">
        <f t="shared" si="31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</row>
    <row r="988" spans="1:15" ht="14.25" customHeight="1" x14ac:dyDescent="0.25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7">
        <f t="shared" si="30"/>
        <v>1372.2598</v>
      </c>
      <c r="H988" s="7">
        <f t="shared" si="31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</row>
    <row r="989" spans="1:15" ht="14.25" customHeight="1" x14ac:dyDescent="0.25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7">
        <f t="shared" si="30"/>
        <v>1995.6667999999997</v>
      </c>
      <c r="H989" s="7">
        <f t="shared" si="31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</row>
    <row r="990" spans="1:15" ht="14.25" customHeight="1" x14ac:dyDescent="0.25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7">
        <f t="shared" si="30"/>
        <v>3.4730000000000003</v>
      </c>
      <c r="H990" s="7">
        <f t="shared" si="3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</row>
    <row r="991" spans="1:15" ht="14.25" customHeight="1" x14ac:dyDescent="0.25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7">
        <f t="shared" si="30"/>
        <v>8.4716999999999985</v>
      </c>
      <c r="H991" s="7">
        <f t="shared" si="3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</row>
    <row r="992" spans="1:15" ht="14.25" customHeight="1" x14ac:dyDescent="0.25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7">
        <f t="shared" si="30"/>
        <v>1612.7675999999999</v>
      </c>
      <c r="H992" s="7">
        <f t="shared" si="31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</row>
    <row r="993" spans="1:15" ht="14.25" customHeight="1" x14ac:dyDescent="0.25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7">
        <f t="shared" si="30"/>
        <v>449.92200000000003</v>
      </c>
      <c r="H993" s="7">
        <f t="shared" si="3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</row>
    <row r="994" spans="1:15" ht="14.25" customHeight="1" x14ac:dyDescent="0.25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7">
        <f t="shared" si="30"/>
        <v>131.2269</v>
      </c>
      <c r="H994" s="7">
        <f t="shared" si="3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</row>
    <row r="995" spans="1:15" ht="14.25" customHeight="1" x14ac:dyDescent="0.25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7">
        <f t="shared" si="30"/>
        <v>166.63409999999999</v>
      </c>
      <c r="H995" s="7">
        <f t="shared" si="3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</row>
    <row r="996" spans="1:15" ht="14.25" customHeight="1" x14ac:dyDescent="0.25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7">
        <f t="shared" si="30"/>
        <v>377.40870000000001</v>
      </c>
      <c r="H996" s="7">
        <f t="shared" si="3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</row>
    <row r="997" spans="1:15" ht="14.25" customHeight="1" x14ac:dyDescent="0.25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7">
        <f t="shared" si="30"/>
        <v>36.4925</v>
      </c>
      <c r="H997" s="7">
        <f t="shared" si="3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</row>
    <row r="998" spans="1:15" ht="14.25" customHeight="1" x14ac:dyDescent="0.25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7">
        <f t="shared" si="30"/>
        <v>423.12</v>
      </c>
      <c r="H998" s="7">
        <f t="shared" si="3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</row>
    <row r="999" spans="1:15" ht="14.25" customHeight="1" x14ac:dyDescent="0.25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7">
        <f t="shared" si="30"/>
        <v>1271.6456000000001</v>
      </c>
      <c r="H999" s="7">
        <f t="shared" si="31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</row>
    <row r="1000" spans="1:15" ht="14.25" customHeight="1" x14ac:dyDescent="0.25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7">
        <f t="shared" si="30"/>
        <v>147.33930000000001</v>
      </c>
      <c r="H1000" s="7">
        <f t="shared" si="3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</row>
    <row r="1001" spans="1:15" ht="14.25" customHeight="1" x14ac:dyDescent="0.25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7">
        <f t="shared" si="30"/>
        <v>560.83720000000005</v>
      </c>
      <c r="H1001" s="7">
        <f t="shared" si="3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</row>
    <row r="1002" spans="1:15" ht="14.25" customHeight="1" x14ac:dyDescent="0.25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7">
        <f t="shared" si="30"/>
        <v>1289.9238</v>
      </c>
      <c r="H1002" s="7">
        <f t="shared" si="31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</row>
    <row r="1003" spans="1:15" ht="14.25" customHeight="1" x14ac:dyDescent="0.25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7">
        <f t="shared" si="30"/>
        <v>355.81</v>
      </c>
      <c r="H1003" s="7">
        <f t="shared" si="3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</row>
    <row r="1004" spans="1:15" ht="14.25" customHeight="1" x14ac:dyDescent="0.25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7">
        <f t="shared" si="30"/>
        <v>1169.203</v>
      </c>
      <c r="H1004" s="7">
        <f t="shared" si="31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</row>
    <row r="1005" spans="1:15" ht="14.25" customHeight="1" x14ac:dyDescent="0.25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7">
        <f t="shared" si="30"/>
        <v>248.5694</v>
      </c>
      <c r="H1005" s="7">
        <f t="shared" si="3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</row>
    <row r="1006" spans="1:15" ht="14.25" customHeight="1" x14ac:dyDescent="0.25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7">
        <f t="shared" si="30"/>
        <v>99.242199999999997</v>
      </c>
      <c r="H1006" s="7">
        <f t="shared" si="3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</row>
    <row r="1007" spans="1:15" ht="14.25" customHeight="1" x14ac:dyDescent="0.25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7">
        <f t="shared" si="30"/>
        <v>466.42340000000002</v>
      </c>
      <c r="H1007" s="7">
        <f t="shared" si="3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</row>
    <row r="1008" spans="1:15" ht="14.25" customHeight="1" x14ac:dyDescent="0.25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7">
        <f t="shared" si="30"/>
        <v>1162.8575999999998</v>
      </c>
      <c r="H1008" s="7">
        <f t="shared" si="31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</row>
    <row r="1009" spans="1:15" ht="14.25" customHeight="1" x14ac:dyDescent="0.25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7">
        <f t="shared" si="30"/>
        <v>834.71559999999999</v>
      </c>
      <c r="H1009" s="7">
        <f t="shared" si="3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</row>
    <row r="1010" spans="1:15" ht="14.25" customHeight="1" x14ac:dyDescent="0.25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7">
        <f t="shared" si="30"/>
        <v>0</v>
      </c>
      <c r="H1010" s="7">
        <f t="shared" si="31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</row>
    <row r="1011" spans="1:15" ht="14.25" customHeight="1" x14ac:dyDescent="0.25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7">
        <f t="shared" si="30"/>
        <v>829.99270000000013</v>
      </c>
      <c r="H1011" s="7">
        <f t="shared" si="3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</row>
    <row r="1012" spans="1:15" ht="14.25" customHeight="1" x14ac:dyDescent="0.25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7">
        <f t="shared" si="30"/>
        <v>818.34720000000004</v>
      </c>
      <c r="H1012" s="7">
        <f t="shared" si="3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</row>
    <row r="1013" spans="1:15" ht="14.25" customHeight="1" x14ac:dyDescent="0.25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7">
        <f t="shared" si="30"/>
        <v>846.71519999999998</v>
      </c>
      <c r="H1013" s="7">
        <f t="shared" si="3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</row>
    <row r="1014" spans="1:15" ht="14.25" customHeight="1" x14ac:dyDescent="0.25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7">
        <f t="shared" si="30"/>
        <v>227.02680000000001</v>
      </c>
      <c r="H1014" s="7">
        <f t="shared" si="3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</row>
    <row r="1015" spans="1:15" ht="14.25" customHeight="1" x14ac:dyDescent="0.25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7">
        <f t="shared" si="30"/>
        <v>645.76499999999999</v>
      </c>
      <c r="H1015" s="7">
        <f t="shared" si="3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</row>
    <row r="1016" spans="1:15" ht="14.25" customHeight="1" x14ac:dyDescent="0.25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7">
        <f t="shared" si="30"/>
        <v>1004.4353</v>
      </c>
      <c r="H1016" s="7">
        <f t="shared" si="31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</row>
    <row r="1017" spans="1:15" ht="14.25" customHeight="1" x14ac:dyDescent="0.25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7">
        <f t="shared" si="30"/>
        <v>23.753999999999998</v>
      </c>
      <c r="H1017" s="7">
        <f t="shared" si="3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</row>
    <row r="1018" spans="1:15" ht="14.25" customHeight="1" x14ac:dyDescent="0.25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7">
        <f t="shared" si="30"/>
        <v>29.844000000000001</v>
      </c>
      <c r="H1018" s="7">
        <f t="shared" si="3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</row>
    <row r="1019" spans="1:15" ht="14.25" customHeight="1" x14ac:dyDescent="0.25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7">
        <f t="shared" si="30"/>
        <v>1149.9675</v>
      </c>
      <c r="H1019" s="7">
        <f t="shared" si="31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</row>
    <row r="1020" spans="1:15" ht="14.25" customHeight="1" x14ac:dyDescent="0.25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7">
        <f t="shared" si="30"/>
        <v>259.75849999999997</v>
      </c>
      <c r="H1020" s="7">
        <f t="shared" si="3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</row>
    <row r="1021" spans="1:15" ht="14.25" customHeight="1" x14ac:dyDescent="0.25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7">
        <f t="shared" si="30"/>
        <v>345.67939999999999</v>
      </c>
      <c r="H1021" s="7">
        <f t="shared" si="31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</row>
    <row r="1022" spans="1:15" ht="14.25" customHeight="1" x14ac:dyDescent="0.25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7">
        <f t="shared" si="30"/>
        <v>1411.3305</v>
      </c>
      <c r="H1022" s="7">
        <f t="shared" si="31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</row>
    <row r="1023" spans="1:15" ht="14.25" customHeight="1" x14ac:dyDescent="0.25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7">
        <f t="shared" si="30"/>
        <v>348.93440000000004</v>
      </c>
      <c r="H1023" s="7">
        <f t="shared" si="31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</row>
    <row r="1024" spans="1:15" ht="14.25" customHeight="1" x14ac:dyDescent="0.25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7">
        <f t="shared" si="30"/>
        <v>813.68280000000016</v>
      </c>
      <c r="H1024" s="7">
        <f t="shared" si="31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</row>
    <row r="1025" spans="1:15" ht="14.25" customHeight="1" x14ac:dyDescent="0.25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7">
        <f t="shared" si="30"/>
        <v>868.39739999999995</v>
      </c>
      <c r="H1025" s="7">
        <f t="shared" si="31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</row>
    <row r="1026" spans="1:15" ht="14.25" customHeight="1" x14ac:dyDescent="0.25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7">
        <f t="shared" si="30"/>
        <v>536.19170000000008</v>
      </c>
      <c r="H1026" s="7">
        <f t="shared" si="31"/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</row>
    <row r="1027" spans="1:15" ht="14.25" customHeight="1" x14ac:dyDescent="0.25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7">
        <f t="shared" ref="G1027:G1090" si="32">E1027*F1027</f>
        <v>183.18</v>
      </c>
      <c r="H1027" s="7">
        <f t="shared" ref="H1027:H1090" si="33">E1027-G1027</f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</row>
    <row r="1028" spans="1:15" ht="14.25" customHeight="1" x14ac:dyDescent="0.25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7">
        <f t="shared" si="32"/>
        <v>41.619599999999998</v>
      </c>
      <c r="H1028" s="7">
        <f t="shared" si="33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</row>
    <row r="1029" spans="1:15" ht="14.25" customHeight="1" x14ac:dyDescent="0.25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7">
        <f t="shared" si="32"/>
        <v>242.22389999999999</v>
      </c>
      <c r="H1029" s="7">
        <f t="shared" si="33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</row>
    <row r="1030" spans="1:15" ht="14.25" customHeight="1" x14ac:dyDescent="0.25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7">
        <f t="shared" si="32"/>
        <v>1170.972</v>
      </c>
      <c r="H1030" s="7">
        <f t="shared" si="33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</row>
    <row r="1031" spans="1:15" ht="14.25" customHeight="1" x14ac:dyDescent="0.25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7">
        <f t="shared" si="32"/>
        <v>106.8351</v>
      </c>
      <c r="H1031" s="7">
        <f t="shared" si="33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</row>
    <row r="1032" spans="1:15" ht="14.25" customHeight="1" x14ac:dyDescent="0.25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7">
        <f t="shared" si="32"/>
        <v>66.897599999999997</v>
      </c>
      <c r="H1032" s="7">
        <f t="shared" si="33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</row>
    <row r="1033" spans="1:15" ht="14.25" customHeight="1" x14ac:dyDescent="0.25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7">
        <f t="shared" si="32"/>
        <v>994.31920000000002</v>
      </c>
      <c r="H1033" s="7">
        <f t="shared" si="33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</row>
    <row r="1034" spans="1:15" ht="14.25" customHeight="1" x14ac:dyDescent="0.25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7">
        <f t="shared" si="32"/>
        <v>62.408099999999997</v>
      </c>
      <c r="H1034" s="7">
        <f t="shared" si="33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</row>
    <row r="1035" spans="1:15" ht="14.25" customHeight="1" x14ac:dyDescent="0.25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7">
        <f t="shared" si="32"/>
        <v>1113.4277</v>
      </c>
      <c r="H1035" s="7">
        <f t="shared" si="33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</row>
    <row r="1036" spans="1:15" ht="14.25" customHeight="1" x14ac:dyDescent="0.25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7">
        <f t="shared" si="32"/>
        <v>321.024</v>
      </c>
      <c r="H1036" s="7">
        <f t="shared" si="33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</row>
    <row r="1037" spans="1:15" ht="14.25" customHeight="1" x14ac:dyDescent="0.25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7">
        <f t="shared" si="32"/>
        <v>250.62800000000004</v>
      </c>
      <c r="H1037" s="7">
        <f t="shared" si="33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</row>
    <row r="1038" spans="1:15" ht="14.25" customHeight="1" x14ac:dyDescent="0.25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7">
        <f t="shared" si="32"/>
        <v>666.63029999999992</v>
      </c>
      <c r="H1038" s="7">
        <f t="shared" si="33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</row>
    <row r="1039" spans="1:15" ht="14.25" customHeight="1" x14ac:dyDescent="0.25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7">
        <f t="shared" si="32"/>
        <v>22.265600000000003</v>
      </c>
      <c r="H1039" s="7">
        <f t="shared" si="33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</row>
    <row r="1040" spans="1:15" ht="14.25" customHeight="1" x14ac:dyDescent="0.25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7">
        <f t="shared" si="32"/>
        <v>1553.146</v>
      </c>
      <c r="H1040" s="7">
        <f t="shared" si="33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</row>
    <row r="1041" spans="1:15" ht="14.25" customHeight="1" x14ac:dyDescent="0.25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7">
        <f t="shared" si="32"/>
        <v>0</v>
      </c>
      <c r="H1041" s="7">
        <f t="shared" si="33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</row>
    <row r="1042" spans="1:15" ht="14.25" customHeight="1" x14ac:dyDescent="0.25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7">
        <f t="shared" si="32"/>
        <v>167.57950000000002</v>
      </c>
      <c r="H1042" s="7">
        <f t="shared" si="33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</row>
    <row r="1043" spans="1:15" ht="14.25" customHeight="1" x14ac:dyDescent="0.25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7">
        <f t="shared" si="32"/>
        <v>1794.0874000000001</v>
      </c>
      <c r="H1043" s="7">
        <f t="shared" si="33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</row>
    <row r="1044" spans="1:15" ht="14.25" customHeight="1" x14ac:dyDescent="0.25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7">
        <f t="shared" si="32"/>
        <v>702.14100000000008</v>
      </c>
      <c r="H1044" s="7">
        <f t="shared" si="33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</row>
    <row r="1045" spans="1:15" ht="14.25" customHeight="1" x14ac:dyDescent="0.25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7">
        <f t="shared" si="32"/>
        <v>51.827399999999997</v>
      </c>
      <c r="H1045" s="7">
        <f t="shared" si="33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</row>
    <row r="1046" spans="1:15" ht="14.25" customHeight="1" x14ac:dyDescent="0.25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7">
        <f t="shared" si="32"/>
        <v>1951.3520000000001</v>
      </c>
      <c r="H1046" s="7">
        <f t="shared" si="33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</row>
    <row r="1047" spans="1:15" ht="14.25" customHeight="1" x14ac:dyDescent="0.25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7">
        <f t="shared" si="32"/>
        <v>541.97630000000004</v>
      </c>
      <c r="H1047" s="7">
        <f t="shared" si="33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</row>
    <row r="1048" spans="1:15" ht="14.25" customHeight="1" x14ac:dyDescent="0.25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7">
        <f t="shared" si="32"/>
        <v>349.4194</v>
      </c>
      <c r="H1048" s="7">
        <f t="shared" si="33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</row>
    <row r="1049" spans="1:15" ht="14.25" customHeight="1" x14ac:dyDescent="0.25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7">
        <f t="shared" si="32"/>
        <v>1442.2212</v>
      </c>
      <c r="H1049" s="7">
        <f t="shared" si="33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</row>
    <row r="1050" spans="1:15" ht="14.25" customHeight="1" x14ac:dyDescent="0.25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7">
        <f t="shared" si="32"/>
        <v>1457.7006000000001</v>
      </c>
      <c r="H1050" s="7">
        <f t="shared" si="33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</row>
    <row r="1051" spans="1:15" ht="14.25" customHeight="1" x14ac:dyDescent="0.25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7">
        <f t="shared" si="32"/>
        <v>1132.0705</v>
      </c>
      <c r="H1051" s="7">
        <f t="shared" si="33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</row>
    <row r="1052" spans="1:15" ht="14.25" customHeight="1" x14ac:dyDescent="0.25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7">
        <f t="shared" si="32"/>
        <v>534.05430000000001</v>
      </c>
      <c r="H1052" s="7">
        <f t="shared" si="33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</row>
    <row r="1053" spans="1:15" ht="14.25" customHeight="1" x14ac:dyDescent="0.25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7">
        <f t="shared" si="32"/>
        <v>1385.8449000000001</v>
      </c>
      <c r="H1053" s="7">
        <f t="shared" si="33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</row>
    <row r="1054" spans="1:15" ht="14.25" customHeight="1" x14ac:dyDescent="0.25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7">
        <f t="shared" si="32"/>
        <v>431.89439999999996</v>
      </c>
      <c r="H1054" s="7">
        <f t="shared" si="33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</row>
    <row r="1055" spans="1:15" ht="14.25" customHeight="1" x14ac:dyDescent="0.25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7">
        <f t="shared" si="32"/>
        <v>89.947400000000002</v>
      </c>
      <c r="H1055" s="7">
        <f t="shared" si="33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</row>
    <row r="1056" spans="1:15" ht="14.25" customHeight="1" x14ac:dyDescent="0.25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7">
        <f t="shared" si="32"/>
        <v>500.49230000000006</v>
      </c>
      <c r="H1056" s="7">
        <f t="shared" si="33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</row>
    <row r="1057" spans="1:15" ht="14.25" customHeight="1" x14ac:dyDescent="0.25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7">
        <f t="shared" si="32"/>
        <v>1342.9286</v>
      </c>
      <c r="H1057" s="7">
        <f t="shared" si="33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</row>
    <row r="1058" spans="1:15" ht="14.25" customHeight="1" x14ac:dyDescent="0.25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7">
        <f t="shared" si="32"/>
        <v>79.423199999999994</v>
      </c>
      <c r="H1058" s="7">
        <f t="shared" si="33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</row>
    <row r="1059" spans="1:15" ht="14.25" customHeight="1" x14ac:dyDescent="0.25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7">
        <f t="shared" si="32"/>
        <v>1058.6412</v>
      </c>
      <c r="H1059" s="7">
        <f t="shared" si="33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</row>
    <row r="1060" spans="1:15" ht="14.25" customHeight="1" x14ac:dyDescent="0.25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7">
        <f t="shared" si="32"/>
        <v>340.43940000000003</v>
      </c>
      <c r="H1060" s="7">
        <f t="shared" si="33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</row>
    <row r="1061" spans="1:15" ht="14.25" customHeight="1" x14ac:dyDescent="0.25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7">
        <f t="shared" si="32"/>
        <v>55.833799999999997</v>
      </c>
      <c r="H1061" s="7">
        <f t="shared" si="33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</row>
    <row r="1062" spans="1:15" ht="14.25" customHeight="1" x14ac:dyDescent="0.25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7">
        <f t="shared" si="32"/>
        <v>20.129100000000001</v>
      </c>
      <c r="H1062" s="7">
        <f t="shared" si="33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</row>
    <row r="1063" spans="1:15" ht="14.25" customHeight="1" x14ac:dyDescent="0.25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7">
        <f t="shared" si="32"/>
        <v>1832.0741</v>
      </c>
      <c r="H1063" s="7">
        <f t="shared" si="33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</row>
    <row r="1064" spans="1:15" ht="14.25" customHeight="1" x14ac:dyDescent="0.25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7">
        <f t="shared" si="32"/>
        <v>152.1096</v>
      </c>
      <c r="H1064" s="7">
        <f t="shared" si="33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</row>
    <row r="1065" spans="1:15" ht="14.25" customHeight="1" x14ac:dyDescent="0.25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7">
        <f t="shared" si="32"/>
        <v>520.3972</v>
      </c>
      <c r="H1065" s="7">
        <f t="shared" si="33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</row>
    <row r="1066" spans="1:15" ht="14.25" customHeight="1" x14ac:dyDescent="0.25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7">
        <f t="shared" si="32"/>
        <v>337.71300000000002</v>
      </c>
      <c r="H1066" s="7">
        <f t="shared" si="33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</row>
    <row r="1067" spans="1:15" ht="14.25" customHeight="1" x14ac:dyDescent="0.25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7">
        <f t="shared" si="32"/>
        <v>223.25639999999999</v>
      </c>
      <c r="H1067" s="7">
        <f t="shared" si="33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</row>
    <row r="1068" spans="1:15" ht="14.25" customHeight="1" x14ac:dyDescent="0.25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7">
        <f t="shared" si="32"/>
        <v>881.75639999999999</v>
      </c>
      <c r="H1068" s="7">
        <f t="shared" si="33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</row>
    <row r="1069" spans="1:15" ht="14.25" customHeight="1" x14ac:dyDescent="0.25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7">
        <f t="shared" si="32"/>
        <v>260.26900000000001</v>
      </c>
      <c r="H1069" s="7">
        <f t="shared" si="33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</row>
    <row r="1070" spans="1:15" ht="14.25" customHeight="1" x14ac:dyDescent="0.25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7">
        <f t="shared" si="32"/>
        <v>2204.2356</v>
      </c>
      <c r="H1070" s="7">
        <f t="shared" si="33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</row>
    <row r="1071" spans="1:15" ht="14.25" customHeight="1" x14ac:dyDescent="0.25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7">
        <f t="shared" si="32"/>
        <v>1078.01</v>
      </c>
      <c r="H1071" s="7">
        <f t="shared" si="33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</row>
    <row r="1072" spans="1:15" ht="14.25" customHeight="1" x14ac:dyDescent="0.25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7">
        <f t="shared" si="32"/>
        <v>950.75699999999995</v>
      </c>
      <c r="H1072" s="7">
        <f t="shared" si="33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</row>
    <row r="1073" spans="1:15" ht="14.25" customHeight="1" x14ac:dyDescent="0.25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7">
        <f t="shared" si="32"/>
        <v>1588.1514</v>
      </c>
      <c r="H1073" s="7">
        <f t="shared" si="33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</row>
    <row r="1074" spans="1:15" ht="14.25" customHeight="1" x14ac:dyDescent="0.25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7">
        <f t="shared" si="32"/>
        <v>624.18870000000004</v>
      </c>
      <c r="H1074" s="7">
        <f t="shared" si="33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</row>
    <row r="1075" spans="1:15" ht="14.25" customHeight="1" x14ac:dyDescent="0.25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7">
        <f t="shared" si="32"/>
        <v>569.51400000000001</v>
      </c>
      <c r="H1075" s="7">
        <f t="shared" si="33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</row>
    <row r="1076" spans="1:15" ht="14.25" customHeight="1" x14ac:dyDescent="0.25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7">
        <f t="shared" si="32"/>
        <v>533.45339999999999</v>
      </c>
      <c r="H1076" s="7">
        <f t="shared" si="33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</row>
    <row r="1077" spans="1:15" ht="14.25" customHeight="1" x14ac:dyDescent="0.25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7">
        <f t="shared" si="32"/>
        <v>575.77049999999997</v>
      </c>
      <c r="H1077" s="7">
        <f t="shared" si="33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</row>
    <row r="1078" spans="1:15" ht="14.25" customHeight="1" x14ac:dyDescent="0.25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7">
        <f t="shared" si="32"/>
        <v>1076.1668</v>
      </c>
      <c r="H1078" s="7">
        <f t="shared" si="33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</row>
    <row r="1079" spans="1:15" ht="14.25" customHeight="1" x14ac:dyDescent="0.25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7">
        <f t="shared" si="32"/>
        <v>1500.8131999999998</v>
      </c>
      <c r="H1079" s="7">
        <f t="shared" si="33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</row>
    <row r="1080" spans="1:15" ht="14.25" customHeight="1" x14ac:dyDescent="0.25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7">
        <f t="shared" si="32"/>
        <v>298.07180000000005</v>
      </c>
      <c r="H1080" s="7">
        <f t="shared" si="33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</row>
    <row r="1081" spans="1:15" ht="14.25" customHeight="1" x14ac:dyDescent="0.25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7">
        <f t="shared" si="32"/>
        <v>24.804000000000002</v>
      </c>
      <c r="H1081" s="7">
        <f t="shared" si="33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</row>
    <row r="1082" spans="1:15" ht="14.25" customHeight="1" x14ac:dyDescent="0.25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7">
        <f t="shared" si="32"/>
        <v>249.74050000000003</v>
      </c>
      <c r="H1082" s="7">
        <f t="shared" si="33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</row>
    <row r="1083" spans="1:15" ht="14.25" customHeight="1" x14ac:dyDescent="0.25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7">
        <f t="shared" si="32"/>
        <v>471.96480000000003</v>
      </c>
      <c r="H1083" s="7">
        <f t="shared" si="33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</row>
    <row r="1084" spans="1:15" ht="14.25" customHeight="1" x14ac:dyDescent="0.25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7">
        <f t="shared" si="32"/>
        <v>434.3064</v>
      </c>
      <c r="H1084" s="7">
        <f t="shared" si="33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</row>
    <row r="1085" spans="1:15" ht="14.25" customHeight="1" x14ac:dyDescent="0.25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7">
        <f t="shared" si="32"/>
        <v>536.20920000000001</v>
      </c>
      <c r="H1085" s="7">
        <f t="shared" si="33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</row>
    <row r="1086" spans="1:15" ht="14.25" customHeight="1" x14ac:dyDescent="0.25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7">
        <f t="shared" si="32"/>
        <v>1219.6002000000001</v>
      </c>
      <c r="H1086" s="7">
        <f t="shared" si="33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</row>
    <row r="1087" spans="1:15" ht="14.25" customHeight="1" x14ac:dyDescent="0.25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7">
        <f t="shared" si="32"/>
        <v>301.98480000000001</v>
      </c>
      <c r="H1087" s="7">
        <f t="shared" si="33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</row>
    <row r="1088" spans="1:15" ht="14.25" customHeight="1" x14ac:dyDescent="0.25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7">
        <f t="shared" si="32"/>
        <v>16.960799999999999</v>
      </c>
      <c r="H1088" s="7">
        <f t="shared" si="33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</row>
    <row r="1089" spans="1:15" ht="14.25" customHeight="1" x14ac:dyDescent="0.25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7">
        <f t="shared" si="32"/>
        <v>321.00400000000002</v>
      </c>
      <c r="H1089" s="7">
        <f t="shared" si="33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</row>
    <row r="1090" spans="1:15" ht="14.25" customHeight="1" x14ac:dyDescent="0.25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7">
        <f t="shared" si="32"/>
        <v>577.22400000000005</v>
      </c>
      <c r="H1090" s="7">
        <f t="shared" si="33"/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</row>
    <row r="1091" spans="1:15" ht="14.25" customHeight="1" x14ac:dyDescent="0.25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7">
        <f t="shared" ref="G1091:G1154" si="34">E1091*F1091</f>
        <v>242.55749999999998</v>
      </c>
      <c r="H1091" s="7">
        <f t="shared" ref="H1091:H1154" si="35">E1091-G1091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</row>
    <row r="1092" spans="1:15" ht="14.25" customHeight="1" x14ac:dyDescent="0.25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7">
        <f t="shared" si="34"/>
        <v>11.5983</v>
      </c>
      <c r="H1092" s="7">
        <f t="shared" si="35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</row>
    <row r="1093" spans="1:15" ht="14.25" customHeight="1" x14ac:dyDescent="0.25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7">
        <f t="shared" si="34"/>
        <v>198.61840000000001</v>
      </c>
      <c r="H1093" s="7">
        <f t="shared" si="35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</row>
    <row r="1094" spans="1:15" ht="14.25" customHeight="1" x14ac:dyDescent="0.25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7">
        <f t="shared" si="34"/>
        <v>624.92329999999993</v>
      </c>
      <c r="H1094" s="7">
        <f t="shared" si="35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</row>
    <row r="1095" spans="1:15" ht="14.25" customHeight="1" x14ac:dyDescent="0.25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7">
        <f t="shared" si="34"/>
        <v>594.24479999999994</v>
      </c>
      <c r="H1095" s="7">
        <f t="shared" si="35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</row>
    <row r="1096" spans="1:15" ht="14.25" customHeight="1" x14ac:dyDescent="0.25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7">
        <f t="shared" si="34"/>
        <v>245.21650000000002</v>
      </c>
      <c r="H1096" s="7">
        <f t="shared" si="35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</row>
    <row r="1097" spans="1:15" ht="14.25" customHeight="1" x14ac:dyDescent="0.25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7">
        <f t="shared" si="34"/>
        <v>249.29059999999998</v>
      </c>
      <c r="H1097" s="7">
        <f t="shared" si="35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</row>
    <row r="1098" spans="1:15" ht="14.25" customHeight="1" x14ac:dyDescent="0.25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7">
        <f t="shared" si="34"/>
        <v>259.51249999999999</v>
      </c>
      <c r="H1098" s="7">
        <f t="shared" si="35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</row>
    <row r="1099" spans="1:15" ht="14.25" customHeight="1" x14ac:dyDescent="0.25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7">
        <f t="shared" si="34"/>
        <v>1400.1141999999998</v>
      </c>
      <c r="H1099" s="7">
        <f t="shared" si="35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</row>
    <row r="1100" spans="1:15" ht="14.25" customHeight="1" x14ac:dyDescent="0.25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7">
        <f t="shared" si="34"/>
        <v>56.180799999999998</v>
      </c>
      <c r="H1100" s="7">
        <f t="shared" si="35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</row>
    <row r="1101" spans="1:15" ht="14.25" customHeight="1" x14ac:dyDescent="0.25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7">
        <f t="shared" si="34"/>
        <v>785.80799999999999</v>
      </c>
      <c r="H1101" s="7">
        <f t="shared" si="35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</row>
    <row r="1102" spans="1:15" ht="14.25" customHeight="1" x14ac:dyDescent="0.25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7">
        <f t="shared" si="34"/>
        <v>205.59479999999999</v>
      </c>
      <c r="H1102" s="7">
        <f t="shared" si="35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</row>
    <row r="1103" spans="1:15" ht="14.25" customHeight="1" x14ac:dyDescent="0.25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7">
        <f t="shared" si="34"/>
        <v>1005.9022</v>
      </c>
      <c r="H1103" s="7">
        <f t="shared" si="35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</row>
    <row r="1104" spans="1:15" ht="14.25" customHeight="1" x14ac:dyDescent="0.25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7">
        <f t="shared" si="34"/>
        <v>1396.9494000000002</v>
      </c>
      <c r="H1104" s="7">
        <f t="shared" si="35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</row>
    <row r="1105" spans="1:15" ht="14.25" customHeight="1" x14ac:dyDescent="0.25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7">
        <f t="shared" si="34"/>
        <v>538.30400000000009</v>
      </c>
      <c r="H1105" s="7">
        <f t="shared" si="35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</row>
    <row r="1106" spans="1:15" ht="14.25" customHeight="1" x14ac:dyDescent="0.25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7">
        <f t="shared" si="34"/>
        <v>1863.0598000000002</v>
      </c>
      <c r="H1106" s="7">
        <f t="shared" si="35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</row>
    <row r="1107" spans="1:15" ht="14.25" customHeight="1" x14ac:dyDescent="0.25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7">
        <f t="shared" si="34"/>
        <v>53.084799999999994</v>
      </c>
      <c r="H1107" s="7">
        <f t="shared" si="35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</row>
    <row r="1108" spans="1:15" ht="14.25" customHeight="1" x14ac:dyDescent="0.25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7">
        <f t="shared" si="34"/>
        <v>269.10300000000001</v>
      </c>
      <c r="H1108" s="7">
        <f t="shared" si="35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</row>
    <row r="1109" spans="1:15" ht="14.25" customHeight="1" x14ac:dyDescent="0.25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7">
        <f t="shared" si="34"/>
        <v>161.2784</v>
      </c>
      <c r="H1109" s="7">
        <f t="shared" si="35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</row>
    <row r="1110" spans="1:15" ht="14.25" customHeight="1" x14ac:dyDescent="0.25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7">
        <f t="shared" si="34"/>
        <v>122.67779999999999</v>
      </c>
      <c r="H1110" s="7">
        <f t="shared" si="35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</row>
    <row r="1111" spans="1:15" ht="14.25" customHeight="1" x14ac:dyDescent="0.25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7">
        <f t="shared" si="34"/>
        <v>17.518800000000002</v>
      </c>
      <c r="H1111" s="7">
        <f t="shared" si="35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</row>
    <row r="1112" spans="1:15" ht="14.25" customHeight="1" x14ac:dyDescent="0.25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7">
        <f t="shared" si="34"/>
        <v>124.16040000000001</v>
      </c>
      <c r="H1112" s="7">
        <f t="shared" si="35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</row>
    <row r="1113" spans="1:15" ht="14.25" customHeight="1" x14ac:dyDescent="0.25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7">
        <f t="shared" si="34"/>
        <v>544.25070000000005</v>
      </c>
      <c r="H1113" s="7">
        <f t="shared" si="35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</row>
    <row r="1114" spans="1:15" ht="14.25" customHeight="1" x14ac:dyDescent="0.25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7">
        <f t="shared" si="34"/>
        <v>829.69199999999989</v>
      </c>
      <c r="H1114" s="7">
        <f t="shared" si="35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</row>
    <row r="1115" spans="1:15" ht="14.25" customHeight="1" x14ac:dyDescent="0.25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7">
        <f t="shared" si="34"/>
        <v>541.16700000000003</v>
      </c>
      <c r="H1115" s="7">
        <f t="shared" si="35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</row>
    <row r="1116" spans="1:15" ht="14.25" customHeight="1" x14ac:dyDescent="0.25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7">
        <f t="shared" si="34"/>
        <v>76.925200000000004</v>
      </c>
      <c r="H1116" s="7">
        <f t="shared" si="35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</row>
    <row r="1117" spans="1:15" ht="14.25" customHeight="1" x14ac:dyDescent="0.25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7">
        <f t="shared" si="34"/>
        <v>431.58920000000006</v>
      </c>
      <c r="H1117" s="7">
        <f t="shared" si="35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</row>
    <row r="1118" spans="1:15" ht="14.25" customHeight="1" x14ac:dyDescent="0.25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7">
        <f t="shared" si="34"/>
        <v>86.455500000000001</v>
      </c>
      <c r="H1118" s="7">
        <f t="shared" si="35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</row>
    <row r="1119" spans="1:15" ht="14.25" customHeight="1" x14ac:dyDescent="0.25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7">
        <f t="shared" si="34"/>
        <v>1180.4702</v>
      </c>
      <c r="H1119" s="7">
        <f t="shared" si="35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</row>
    <row r="1120" spans="1:15" ht="14.25" customHeight="1" x14ac:dyDescent="0.25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7">
        <f t="shared" si="34"/>
        <v>72.249899999999997</v>
      </c>
      <c r="H1120" s="7">
        <f t="shared" si="35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</row>
    <row r="1121" spans="1:15" ht="14.25" customHeight="1" x14ac:dyDescent="0.25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7">
        <f t="shared" si="34"/>
        <v>111.18379999999999</v>
      </c>
      <c r="H1121" s="7">
        <f t="shared" si="35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</row>
    <row r="1122" spans="1:15" ht="14.25" customHeight="1" x14ac:dyDescent="0.25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7">
        <f t="shared" si="34"/>
        <v>767.7355</v>
      </c>
      <c r="H1122" s="7">
        <f t="shared" si="35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</row>
    <row r="1123" spans="1:15" ht="14.25" customHeight="1" x14ac:dyDescent="0.25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7">
        <f t="shared" si="34"/>
        <v>122.26679999999999</v>
      </c>
      <c r="H1123" s="7">
        <f t="shared" si="35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</row>
    <row r="1124" spans="1:15" ht="14.25" customHeight="1" x14ac:dyDescent="0.25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7">
        <f t="shared" si="34"/>
        <v>847.09</v>
      </c>
      <c r="H1124" s="7">
        <f t="shared" si="35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</row>
    <row r="1125" spans="1:15" ht="14.25" customHeight="1" x14ac:dyDescent="0.25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7">
        <f t="shared" si="34"/>
        <v>90.93</v>
      </c>
      <c r="H1125" s="7">
        <f t="shared" si="35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</row>
    <row r="1126" spans="1:15" ht="14.25" customHeight="1" x14ac:dyDescent="0.25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7">
        <f t="shared" si="34"/>
        <v>146.1765</v>
      </c>
      <c r="H1126" s="7">
        <f t="shared" si="35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</row>
    <row r="1127" spans="1:15" ht="14.25" customHeight="1" x14ac:dyDescent="0.25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7">
        <f t="shared" si="34"/>
        <v>302.745</v>
      </c>
      <c r="H1127" s="7">
        <f t="shared" si="35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</row>
    <row r="1128" spans="1:15" ht="14.25" customHeight="1" x14ac:dyDescent="0.25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7">
        <f t="shared" si="34"/>
        <v>717.08669999999995</v>
      </c>
      <c r="H1128" s="7">
        <f t="shared" si="35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</row>
    <row r="1129" spans="1:15" ht="14.25" customHeight="1" x14ac:dyDescent="0.25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7">
        <f t="shared" si="34"/>
        <v>297.49099999999999</v>
      </c>
      <c r="H1129" s="7">
        <f t="shared" si="35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</row>
    <row r="1130" spans="1:15" ht="14.25" customHeight="1" x14ac:dyDescent="0.25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7">
        <f t="shared" si="34"/>
        <v>406.22750000000002</v>
      </c>
      <c r="H1130" s="7">
        <f t="shared" si="35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</row>
    <row r="1131" spans="1:15" ht="14.25" customHeight="1" x14ac:dyDescent="0.25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7">
        <f t="shared" si="34"/>
        <v>651.52560000000005</v>
      </c>
      <c r="H1131" s="7">
        <f t="shared" si="35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</row>
    <row r="1132" spans="1:15" ht="14.25" customHeight="1" x14ac:dyDescent="0.25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7">
        <f t="shared" si="34"/>
        <v>562.6508</v>
      </c>
      <c r="H1132" s="7">
        <f t="shared" si="35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</row>
    <row r="1133" spans="1:15" ht="14.25" customHeight="1" x14ac:dyDescent="0.25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7">
        <f t="shared" si="34"/>
        <v>277.03620000000001</v>
      </c>
      <c r="H1133" s="7">
        <f t="shared" si="35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</row>
    <row r="1134" spans="1:15" ht="14.25" customHeight="1" x14ac:dyDescent="0.25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7">
        <f t="shared" si="34"/>
        <v>368.7038</v>
      </c>
      <c r="H1134" s="7">
        <f t="shared" si="35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</row>
    <row r="1135" spans="1:15" ht="14.25" customHeight="1" x14ac:dyDescent="0.25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7">
        <f t="shared" si="34"/>
        <v>150.54839999999999</v>
      </c>
      <c r="H1135" s="7">
        <f t="shared" si="35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</row>
    <row r="1136" spans="1:15" ht="14.25" customHeight="1" x14ac:dyDescent="0.25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7">
        <f t="shared" si="34"/>
        <v>371.2654</v>
      </c>
      <c r="H1136" s="7">
        <f t="shared" si="35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</row>
    <row r="1137" spans="1:15" ht="14.25" customHeight="1" x14ac:dyDescent="0.25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7">
        <f t="shared" si="34"/>
        <v>1647.1176000000003</v>
      </c>
      <c r="H1137" s="7">
        <f t="shared" si="35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</row>
    <row r="1138" spans="1:15" ht="14.25" customHeight="1" x14ac:dyDescent="0.25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7">
        <f t="shared" si="34"/>
        <v>273.03919999999999</v>
      </c>
      <c r="H1138" s="7">
        <f t="shared" si="35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</row>
    <row r="1139" spans="1:15" ht="14.25" customHeight="1" x14ac:dyDescent="0.25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7">
        <f t="shared" si="34"/>
        <v>485.20449999999994</v>
      </c>
      <c r="H1139" s="7">
        <f t="shared" si="35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</row>
    <row r="1140" spans="1:15" ht="14.25" customHeight="1" x14ac:dyDescent="0.25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7">
        <f t="shared" si="34"/>
        <v>220.45920000000001</v>
      </c>
      <c r="H1140" s="7">
        <f t="shared" si="35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</row>
    <row r="1141" spans="1:15" ht="14.25" customHeight="1" x14ac:dyDescent="0.25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7">
        <f t="shared" si="34"/>
        <v>450.90499999999997</v>
      </c>
      <c r="H1141" s="7">
        <f t="shared" si="35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</row>
    <row r="1142" spans="1:15" ht="14.25" customHeight="1" x14ac:dyDescent="0.25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7">
        <f t="shared" si="34"/>
        <v>445.12859999999995</v>
      </c>
      <c r="H1142" s="7">
        <f t="shared" si="35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</row>
    <row r="1143" spans="1:15" ht="14.25" customHeight="1" x14ac:dyDescent="0.25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7">
        <f t="shared" si="34"/>
        <v>2006.7627000000002</v>
      </c>
      <c r="H1143" s="7">
        <f t="shared" si="35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</row>
    <row r="1144" spans="1:15" ht="14.25" customHeight="1" x14ac:dyDescent="0.25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7">
        <f t="shared" si="34"/>
        <v>741.6318</v>
      </c>
      <c r="H1144" s="7">
        <f t="shared" si="35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</row>
    <row r="1145" spans="1:15" ht="14.25" customHeight="1" x14ac:dyDescent="0.25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7">
        <f t="shared" si="34"/>
        <v>826.72039999999993</v>
      </c>
      <c r="H1145" s="7">
        <f t="shared" si="35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</row>
    <row r="1146" spans="1:15" ht="14.25" customHeight="1" x14ac:dyDescent="0.25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7">
        <f t="shared" si="34"/>
        <v>695.52539999999999</v>
      </c>
      <c r="H1146" s="7">
        <f t="shared" si="35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</row>
    <row r="1147" spans="1:15" ht="14.25" customHeight="1" x14ac:dyDescent="0.25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7">
        <f t="shared" si="34"/>
        <v>710.32960000000003</v>
      </c>
      <c r="H1147" s="7">
        <f t="shared" si="35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</row>
    <row r="1148" spans="1:15" ht="14.25" customHeight="1" x14ac:dyDescent="0.25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7">
        <f t="shared" si="34"/>
        <v>637.12260000000003</v>
      </c>
      <c r="H1148" s="7">
        <f t="shared" si="35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</row>
    <row r="1149" spans="1:15" ht="14.25" customHeight="1" x14ac:dyDescent="0.25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7">
        <f t="shared" si="34"/>
        <v>35.711100000000002</v>
      </c>
      <c r="H1149" s="7">
        <f t="shared" si="35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</row>
    <row r="1150" spans="1:15" ht="14.25" customHeight="1" x14ac:dyDescent="0.25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7">
        <f t="shared" si="34"/>
        <v>1030.4229</v>
      </c>
      <c r="H1150" s="7">
        <f t="shared" si="35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</row>
    <row r="1151" spans="1:15" ht="14.25" customHeight="1" x14ac:dyDescent="0.25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7">
        <f t="shared" si="34"/>
        <v>2024.3951999999999</v>
      </c>
      <c r="H1151" s="7">
        <f t="shared" si="35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</row>
    <row r="1152" spans="1:15" ht="14.25" customHeight="1" x14ac:dyDescent="0.25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7">
        <f t="shared" si="34"/>
        <v>511.73840000000001</v>
      </c>
      <c r="H1152" s="7">
        <f t="shared" si="35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</row>
    <row r="1153" spans="1:15" ht="14.25" customHeight="1" x14ac:dyDescent="0.25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7">
        <f t="shared" si="34"/>
        <v>1181.9652000000001</v>
      </c>
      <c r="H1153" s="7">
        <f t="shared" si="35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</row>
    <row r="1154" spans="1:15" ht="14.25" customHeight="1" x14ac:dyDescent="0.25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7">
        <f t="shared" si="34"/>
        <v>1320.2819999999999</v>
      </c>
      <c r="H1154" s="7">
        <f t="shared" si="35"/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</row>
    <row r="1155" spans="1:15" ht="14.25" customHeight="1" x14ac:dyDescent="0.25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7">
        <f t="shared" ref="G1155:G1218" si="36">E1155*F1155</f>
        <v>967.35810000000004</v>
      </c>
      <c r="H1155" s="7">
        <f t="shared" ref="H1155:H1218" si="37">E1155-G1155</f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</row>
    <row r="1156" spans="1:15" ht="14.25" customHeight="1" x14ac:dyDescent="0.25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7">
        <f t="shared" si="36"/>
        <v>1326.4370999999999</v>
      </c>
      <c r="H1156" s="7">
        <f t="shared" si="37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</row>
    <row r="1157" spans="1:15" ht="14.25" customHeight="1" x14ac:dyDescent="0.25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7">
        <f t="shared" si="36"/>
        <v>2032.2188999999998</v>
      </c>
      <c r="H1157" s="7">
        <f t="shared" si="37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</row>
    <row r="1158" spans="1:15" ht="14.25" customHeight="1" x14ac:dyDescent="0.25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7">
        <f t="shared" si="36"/>
        <v>77.658000000000001</v>
      </c>
      <c r="H1158" s="7">
        <f t="shared" si="37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</row>
    <row r="1159" spans="1:15" ht="14.25" customHeight="1" x14ac:dyDescent="0.25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7">
        <f t="shared" si="36"/>
        <v>14.421199999999999</v>
      </c>
      <c r="H1159" s="7">
        <f t="shared" si="37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</row>
    <row r="1160" spans="1:15" ht="14.25" customHeight="1" x14ac:dyDescent="0.25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7">
        <f t="shared" si="36"/>
        <v>194.85320000000002</v>
      </c>
      <c r="H1160" s="7">
        <f t="shared" si="37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</row>
    <row r="1161" spans="1:15" ht="14.25" customHeight="1" x14ac:dyDescent="0.25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7">
        <f t="shared" si="36"/>
        <v>112.21919999999999</v>
      </c>
      <c r="H1161" s="7">
        <f t="shared" si="37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</row>
    <row r="1162" spans="1:15" ht="14.25" customHeight="1" x14ac:dyDescent="0.25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7">
        <f t="shared" si="36"/>
        <v>643.76760000000002</v>
      </c>
      <c r="H1162" s="7">
        <f t="shared" si="37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</row>
    <row r="1163" spans="1:15" ht="14.25" customHeight="1" x14ac:dyDescent="0.25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7">
        <f t="shared" si="36"/>
        <v>2169.9053999999996</v>
      </c>
      <c r="H1163" s="7">
        <f t="shared" si="37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</row>
    <row r="1164" spans="1:15" ht="14.25" customHeight="1" x14ac:dyDescent="0.25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7">
        <f t="shared" si="36"/>
        <v>304.19460000000004</v>
      </c>
      <c r="H1164" s="7">
        <f t="shared" si="37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</row>
    <row r="1165" spans="1:15" ht="14.25" customHeight="1" x14ac:dyDescent="0.25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7">
        <f t="shared" si="36"/>
        <v>257.7894</v>
      </c>
      <c r="H1165" s="7">
        <f t="shared" si="37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</row>
    <row r="1166" spans="1:15" ht="14.25" customHeight="1" x14ac:dyDescent="0.25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7">
        <f t="shared" si="36"/>
        <v>543.81799999999998</v>
      </c>
      <c r="H1166" s="7">
        <f t="shared" si="37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</row>
    <row r="1167" spans="1:15" ht="14.25" customHeight="1" x14ac:dyDescent="0.25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7">
        <f t="shared" si="36"/>
        <v>102.033</v>
      </c>
      <c r="H1167" s="7">
        <f t="shared" si="37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</row>
    <row r="1168" spans="1:15" ht="14.25" customHeight="1" x14ac:dyDescent="0.25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7">
        <f t="shared" si="36"/>
        <v>503.03099999999995</v>
      </c>
      <c r="H1168" s="7">
        <f t="shared" si="37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</row>
    <row r="1169" spans="1:15" ht="14.25" customHeight="1" x14ac:dyDescent="0.25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7">
        <f t="shared" si="36"/>
        <v>332.70380000000006</v>
      </c>
      <c r="H1169" s="7">
        <f t="shared" si="37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</row>
    <row r="1170" spans="1:15" ht="14.25" customHeight="1" x14ac:dyDescent="0.25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7">
        <f t="shared" si="36"/>
        <v>252.79509999999999</v>
      </c>
      <c r="H1170" s="7">
        <f t="shared" si="37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</row>
    <row r="1171" spans="1:15" ht="14.25" customHeight="1" x14ac:dyDescent="0.25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7">
        <f t="shared" si="36"/>
        <v>589.8284000000001</v>
      </c>
      <c r="H1171" s="7">
        <f t="shared" si="37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</row>
    <row r="1172" spans="1:15" ht="14.25" customHeight="1" x14ac:dyDescent="0.25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7">
        <f t="shared" si="36"/>
        <v>500.4615</v>
      </c>
      <c r="H1172" s="7">
        <f t="shared" si="37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</row>
    <row r="1173" spans="1:15" ht="14.25" customHeight="1" x14ac:dyDescent="0.25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7">
        <f t="shared" si="36"/>
        <v>392.8596</v>
      </c>
      <c r="H1173" s="7">
        <f t="shared" si="37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</row>
    <row r="1174" spans="1:15" ht="14.25" customHeight="1" x14ac:dyDescent="0.25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7">
        <f t="shared" si="36"/>
        <v>42.492800000000003</v>
      </c>
      <c r="H1174" s="7">
        <f t="shared" si="37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</row>
    <row r="1175" spans="1:15" ht="14.25" customHeight="1" x14ac:dyDescent="0.25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7">
        <f t="shared" si="36"/>
        <v>510.92879999999997</v>
      </c>
      <c r="H1175" s="7">
        <f t="shared" si="37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</row>
    <row r="1176" spans="1:15" ht="14.25" customHeight="1" x14ac:dyDescent="0.25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7">
        <f t="shared" si="36"/>
        <v>1872.6232</v>
      </c>
      <c r="H1176" s="7">
        <f t="shared" si="37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</row>
    <row r="1177" spans="1:15" ht="14.25" customHeight="1" x14ac:dyDescent="0.25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7">
        <f t="shared" si="36"/>
        <v>2104.1183999999998</v>
      </c>
      <c r="H1177" s="7">
        <f t="shared" si="37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</row>
    <row r="1178" spans="1:15" ht="14.25" customHeight="1" x14ac:dyDescent="0.25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7">
        <f t="shared" si="36"/>
        <v>0</v>
      </c>
      <c r="H1178" s="7">
        <f t="shared" si="37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</row>
    <row r="1179" spans="1:15" ht="14.25" customHeight="1" x14ac:dyDescent="0.25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7">
        <f t="shared" si="36"/>
        <v>721.14570000000003</v>
      </c>
      <c r="H1179" s="7">
        <f t="shared" si="37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</row>
    <row r="1180" spans="1:15" ht="14.25" customHeight="1" x14ac:dyDescent="0.25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7">
        <f t="shared" si="36"/>
        <v>236.41390000000004</v>
      </c>
      <c r="H1180" s="7">
        <f t="shared" si="37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</row>
    <row r="1181" spans="1:15" ht="14.25" customHeight="1" x14ac:dyDescent="0.25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7">
        <f t="shared" si="36"/>
        <v>290.35649999999998</v>
      </c>
      <c r="H1181" s="7">
        <f t="shared" si="37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</row>
    <row r="1182" spans="1:15" ht="14.25" customHeight="1" x14ac:dyDescent="0.25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7">
        <f t="shared" si="36"/>
        <v>1402.1579999999999</v>
      </c>
      <c r="H1182" s="7">
        <f t="shared" si="37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</row>
    <row r="1183" spans="1:15" ht="14.25" customHeight="1" x14ac:dyDescent="0.25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7">
        <f t="shared" si="36"/>
        <v>401.53739999999999</v>
      </c>
      <c r="H1183" s="7">
        <f t="shared" si="37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</row>
    <row r="1184" spans="1:15" ht="14.25" customHeight="1" x14ac:dyDescent="0.25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7">
        <f t="shared" si="36"/>
        <v>699.37400000000002</v>
      </c>
      <c r="H1184" s="7">
        <f t="shared" si="37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</row>
    <row r="1185" spans="1:15" ht="14.25" customHeight="1" x14ac:dyDescent="0.25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7">
        <f t="shared" si="36"/>
        <v>11.260400000000001</v>
      </c>
      <c r="H1185" s="7">
        <f t="shared" si="37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</row>
    <row r="1186" spans="1:15" ht="14.25" customHeight="1" x14ac:dyDescent="0.25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7">
        <f t="shared" si="36"/>
        <v>2209.8814000000002</v>
      </c>
      <c r="H1186" s="7">
        <f t="shared" si="37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</row>
    <row r="1187" spans="1:15" ht="14.25" customHeight="1" x14ac:dyDescent="0.25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7">
        <f t="shared" si="36"/>
        <v>654.30120000000011</v>
      </c>
      <c r="H1187" s="7">
        <f t="shared" si="37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</row>
    <row r="1188" spans="1:15" ht="14.25" customHeight="1" x14ac:dyDescent="0.25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7">
        <f t="shared" si="36"/>
        <v>984.27280000000007</v>
      </c>
      <c r="H1188" s="7">
        <f t="shared" si="37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</row>
    <row r="1189" spans="1:15" ht="14.25" customHeight="1" x14ac:dyDescent="0.25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7">
        <f t="shared" si="36"/>
        <v>696.15599999999995</v>
      </c>
      <c r="H1189" s="7">
        <f t="shared" si="37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</row>
    <row r="1190" spans="1:15" ht="14.25" customHeight="1" x14ac:dyDescent="0.25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7">
        <f t="shared" si="36"/>
        <v>656.25699999999995</v>
      </c>
      <c r="H1190" s="7">
        <f t="shared" si="37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</row>
    <row r="1191" spans="1:15" ht="14.25" customHeight="1" x14ac:dyDescent="0.25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7">
        <f t="shared" si="36"/>
        <v>1994.7998</v>
      </c>
      <c r="H1191" s="7">
        <f t="shared" si="37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</row>
    <row r="1192" spans="1:15" ht="14.25" customHeight="1" x14ac:dyDescent="0.25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7">
        <f t="shared" si="36"/>
        <v>71.852999999999994</v>
      </c>
      <c r="H1192" s="7">
        <f t="shared" si="37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</row>
    <row r="1193" spans="1:15" ht="14.25" customHeight="1" x14ac:dyDescent="0.25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7">
        <f t="shared" si="36"/>
        <v>1183.9446</v>
      </c>
      <c r="H1193" s="7">
        <f t="shared" si="37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</row>
    <row r="1194" spans="1:15" ht="14.25" customHeight="1" x14ac:dyDescent="0.25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7">
        <f t="shared" si="36"/>
        <v>933.70140000000004</v>
      </c>
      <c r="H1194" s="7">
        <f t="shared" si="37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</row>
    <row r="1195" spans="1:15" ht="14.25" customHeight="1" x14ac:dyDescent="0.25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7">
        <f t="shared" si="36"/>
        <v>129.11680000000001</v>
      </c>
      <c r="H1195" s="7">
        <f t="shared" si="37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</row>
    <row r="1196" spans="1:15" ht="14.25" customHeight="1" x14ac:dyDescent="0.25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7">
        <f t="shared" si="36"/>
        <v>91.293000000000006</v>
      </c>
      <c r="H1196" s="7">
        <f t="shared" si="37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</row>
    <row r="1197" spans="1:15" ht="14.25" customHeight="1" x14ac:dyDescent="0.25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7">
        <f t="shared" si="36"/>
        <v>666.04200000000003</v>
      </c>
      <c r="H1197" s="7">
        <f t="shared" si="37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</row>
    <row r="1198" spans="1:15" ht="14.25" customHeight="1" x14ac:dyDescent="0.25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7">
        <f t="shared" si="36"/>
        <v>554.02320000000009</v>
      </c>
      <c r="H1198" s="7">
        <f t="shared" si="37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</row>
    <row r="1199" spans="1:15" ht="14.25" customHeight="1" x14ac:dyDescent="0.25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7">
        <f t="shared" si="36"/>
        <v>42.063599999999994</v>
      </c>
      <c r="H1199" s="7">
        <f t="shared" si="37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</row>
    <row r="1200" spans="1:15" ht="14.25" customHeight="1" x14ac:dyDescent="0.25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7">
        <f t="shared" si="36"/>
        <v>101.36360000000001</v>
      </c>
      <c r="H1200" s="7">
        <f t="shared" si="37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</row>
    <row r="1201" spans="1:15" ht="14.25" customHeight="1" x14ac:dyDescent="0.25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7">
        <f t="shared" si="36"/>
        <v>771.154</v>
      </c>
      <c r="H1201" s="7">
        <f t="shared" si="37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</row>
    <row r="1202" spans="1:15" ht="14.25" customHeight="1" x14ac:dyDescent="0.25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7">
        <f t="shared" si="36"/>
        <v>1150.5234</v>
      </c>
      <c r="H1202" s="7">
        <f t="shared" si="37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</row>
    <row r="1203" spans="1:15" ht="14.25" customHeight="1" x14ac:dyDescent="0.25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7">
        <f t="shared" si="36"/>
        <v>1770.4132</v>
      </c>
      <c r="H1203" s="7">
        <f t="shared" si="37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</row>
    <row r="1204" spans="1:15" ht="14.25" customHeight="1" x14ac:dyDescent="0.25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7">
        <f t="shared" si="36"/>
        <v>47.671400000000006</v>
      </c>
      <c r="H1204" s="7">
        <f t="shared" si="37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</row>
    <row r="1205" spans="1:15" ht="14.25" customHeight="1" x14ac:dyDescent="0.25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7">
        <f t="shared" si="36"/>
        <v>1032.2282</v>
      </c>
      <c r="H1205" s="7">
        <f t="shared" si="37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</row>
    <row r="1206" spans="1:15" ht="14.25" customHeight="1" x14ac:dyDescent="0.25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7">
        <f t="shared" si="36"/>
        <v>424.75950000000006</v>
      </c>
      <c r="H1206" s="7">
        <f t="shared" si="37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</row>
    <row r="1207" spans="1:15" ht="14.25" customHeight="1" x14ac:dyDescent="0.25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7">
        <f t="shared" si="36"/>
        <v>94.699000000000012</v>
      </c>
      <c r="H1207" s="7">
        <f t="shared" si="37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</row>
    <row r="1208" spans="1:15" ht="14.25" customHeight="1" x14ac:dyDescent="0.25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7">
        <f t="shared" si="36"/>
        <v>1529.1026999999999</v>
      </c>
      <c r="H1208" s="7">
        <f t="shared" si="37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</row>
    <row r="1209" spans="1:15" ht="14.25" customHeight="1" x14ac:dyDescent="0.25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7">
        <f t="shared" si="36"/>
        <v>1002.9725</v>
      </c>
      <c r="H1209" s="7">
        <f t="shared" si="37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</row>
    <row r="1210" spans="1:15" ht="14.25" customHeight="1" x14ac:dyDescent="0.25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7">
        <f t="shared" si="36"/>
        <v>938.17439999999999</v>
      </c>
      <c r="H1210" s="7">
        <f t="shared" si="37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</row>
    <row r="1211" spans="1:15" ht="14.25" customHeight="1" x14ac:dyDescent="0.25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7">
        <f t="shared" si="36"/>
        <v>568.91039999999998</v>
      </c>
      <c r="H1211" s="7">
        <f t="shared" si="37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</row>
    <row r="1212" spans="1:15" ht="14.25" customHeight="1" x14ac:dyDescent="0.25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7">
        <f t="shared" si="36"/>
        <v>2037.9622999999999</v>
      </c>
      <c r="H1212" s="7">
        <f t="shared" si="37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</row>
    <row r="1213" spans="1:15" ht="14.25" customHeight="1" x14ac:dyDescent="0.25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7">
        <f t="shared" si="36"/>
        <v>2180.1138000000001</v>
      </c>
      <c r="H1213" s="7">
        <f t="shared" si="37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</row>
    <row r="1214" spans="1:15" ht="14.25" customHeight="1" x14ac:dyDescent="0.25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7">
        <f t="shared" si="36"/>
        <v>786.08940000000007</v>
      </c>
      <c r="H1214" s="7">
        <f t="shared" si="37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</row>
    <row r="1215" spans="1:15" ht="14.25" customHeight="1" x14ac:dyDescent="0.25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7">
        <f t="shared" si="36"/>
        <v>528.44000000000005</v>
      </c>
      <c r="H1215" s="7">
        <f t="shared" si="37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</row>
    <row r="1216" spans="1:15" ht="14.25" customHeight="1" x14ac:dyDescent="0.25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7">
        <f t="shared" si="36"/>
        <v>47.497799999999998</v>
      </c>
      <c r="H1216" s="7">
        <f t="shared" si="37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</row>
    <row r="1217" spans="1:15" ht="14.25" customHeight="1" x14ac:dyDescent="0.25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7">
        <f t="shared" si="36"/>
        <v>195.74</v>
      </c>
      <c r="H1217" s="7">
        <f t="shared" si="37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</row>
    <row r="1218" spans="1:15" ht="14.25" customHeight="1" x14ac:dyDescent="0.25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7">
        <f t="shared" si="36"/>
        <v>1994.2244999999998</v>
      </c>
      <c r="H1218" s="7">
        <f t="shared" si="37"/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</row>
    <row r="1219" spans="1:15" ht="14.25" customHeight="1" x14ac:dyDescent="0.25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7">
        <f t="shared" ref="G1219:G1282" si="38">E1219*F1219</f>
        <v>667.33699999999999</v>
      </c>
      <c r="H1219" s="7">
        <f t="shared" ref="H1219:H1282" si="39">E1219-G1219</f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</row>
    <row r="1220" spans="1:15" ht="14.25" customHeight="1" x14ac:dyDescent="0.25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7">
        <f t="shared" si="38"/>
        <v>672.34519999999998</v>
      </c>
      <c r="H1220" s="7">
        <f t="shared" si="3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</row>
    <row r="1221" spans="1:15" ht="14.25" customHeight="1" x14ac:dyDescent="0.25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7">
        <f t="shared" si="38"/>
        <v>1175.5107</v>
      </c>
      <c r="H1221" s="7">
        <f t="shared" si="39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</row>
    <row r="1222" spans="1:15" ht="14.25" customHeight="1" x14ac:dyDescent="0.25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7">
        <f t="shared" si="38"/>
        <v>262.34399999999999</v>
      </c>
      <c r="H1222" s="7">
        <f t="shared" si="3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</row>
    <row r="1223" spans="1:15" ht="14.25" customHeight="1" x14ac:dyDescent="0.25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7">
        <f t="shared" si="38"/>
        <v>260.09399999999999</v>
      </c>
      <c r="H1223" s="7">
        <f t="shared" si="3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</row>
    <row r="1224" spans="1:15" ht="14.25" customHeight="1" x14ac:dyDescent="0.25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7">
        <f t="shared" si="38"/>
        <v>1338.0930000000001</v>
      </c>
      <c r="H1224" s="7">
        <f t="shared" si="39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</row>
    <row r="1225" spans="1:15" ht="14.25" customHeight="1" x14ac:dyDescent="0.25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7">
        <f t="shared" si="38"/>
        <v>274.2704</v>
      </c>
      <c r="H1225" s="7">
        <f t="shared" si="3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</row>
    <row r="1226" spans="1:15" ht="14.25" customHeight="1" x14ac:dyDescent="0.25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7">
        <f t="shared" si="38"/>
        <v>1361.6604</v>
      </c>
      <c r="H1226" s="7">
        <f t="shared" si="39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</row>
    <row r="1227" spans="1:15" ht="14.25" customHeight="1" x14ac:dyDescent="0.25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7">
        <f t="shared" si="38"/>
        <v>1869.5095999999999</v>
      </c>
      <c r="H1227" s="7">
        <f t="shared" si="39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</row>
    <row r="1228" spans="1:15" ht="14.25" customHeight="1" x14ac:dyDescent="0.25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7">
        <f t="shared" si="38"/>
        <v>105.46899999999999</v>
      </c>
      <c r="H1228" s="7">
        <f t="shared" si="3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</row>
    <row r="1229" spans="1:15" ht="14.25" customHeight="1" x14ac:dyDescent="0.25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7">
        <f t="shared" si="38"/>
        <v>1775.55</v>
      </c>
      <c r="H1229" s="7">
        <f t="shared" si="3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</row>
    <row r="1230" spans="1:15" ht="14.25" customHeight="1" x14ac:dyDescent="0.25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7">
        <f t="shared" si="38"/>
        <v>796.80640000000005</v>
      </c>
      <c r="H1230" s="7">
        <f t="shared" si="3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</row>
    <row r="1231" spans="1:15" ht="14.25" customHeight="1" x14ac:dyDescent="0.25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7">
        <f t="shared" si="38"/>
        <v>1113.5355</v>
      </c>
      <c r="H1231" s="7">
        <f t="shared" si="39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</row>
    <row r="1232" spans="1:15" ht="14.25" customHeight="1" x14ac:dyDescent="0.25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7">
        <f t="shared" si="38"/>
        <v>681.80909999999994</v>
      </c>
      <c r="H1232" s="7">
        <f t="shared" si="3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</row>
    <row r="1233" spans="1:15" ht="14.25" customHeight="1" x14ac:dyDescent="0.25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7">
        <f t="shared" si="38"/>
        <v>1209.9116000000001</v>
      </c>
      <c r="H1233" s="7">
        <f t="shared" si="39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</row>
    <row r="1234" spans="1:15" ht="14.25" customHeight="1" x14ac:dyDescent="0.25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7">
        <f t="shared" si="38"/>
        <v>191.01839999999999</v>
      </c>
      <c r="H1234" s="7">
        <f t="shared" si="3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</row>
    <row r="1235" spans="1:15" ht="14.25" customHeight="1" x14ac:dyDescent="0.25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7">
        <f t="shared" si="38"/>
        <v>227.0154</v>
      </c>
      <c r="H1235" s="7">
        <f t="shared" si="3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</row>
    <row r="1236" spans="1:15" ht="14.25" customHeight="1" x14ac:dyDescent="0.25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7">
        <f t="shared" si="38"/>
        <v>1003.2550000000001</v>
      </c>
      <c r="H1236" s="7">
        <f t="shared" si="39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</row>
    <row r="1237" spans="1:15" ht="14.25" customHeight="1" x14ac:dyDescent="0.25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7">
        <f t="shared" si="38"/>
        <v>40.892399999999995</v>
      </c>
      <c r="H1237" s="7">
        <f t="shared" si="3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</row>
    <row r="1238" spans="1:15" ht="14.25" customHeight="1" x14ac:dyDescent="0.25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7">
        <f t="shared" si="38"/>
        <v>565.05280000000005</v>
      </c>
      <c r="H1238" s="7">
        <f t="shared" si="3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</row>
    <row r="1239" spans="1:15" ht="14.25" customHeight="1" x14ac:dyDescent="0.25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7">
        <f t="shared" si="38"/>
        <v>389.7894</v>
      </c>
      <c r="H1239" s="7">
        <f t="shared" si="3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</row>
    <row r="1240" spans="1:15" ht="14.25" customHeight="1" x14ac:dyDescent="0.25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7">
        <f t="shared" si="38"/>
        <v>752.64660000000003</v>
      </c>
      <c r="H1240" s="7">
        <f t="shared" si="3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</row>
    <row r="1241" spans="1:15" ht="14.25" customHeight="1" x14ac:dyDescent="0.25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7">
        <f t="shared" si="38"/>
        <v>92.427300000000017</v>
      </c>
      <c r="H1241" s="7">
        <f t="shared" si="3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</row>
    <row r="1242" spans="1:15" ht="14.25" customHeight="1" x14ac:dyDescent="0.25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7">
        <f t="shared" si="38"/>
        <v>146.23680000000002</v>
      </c>
      <c r="H1242" s="7">
        <f t="shared" si="3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</row>
    <row r="1243" spans="1:15" ht="14.25" customHeight="1" x14ac:dyDescent="0.25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7">
        <f t="shared" si="38"/>
        <v>139.81199999999998</v>
      </c>
      <c r="H1243" s="7">
        <f t="shared" si="3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</row>
    <row r="1244" spans="1:15" ht="14.25" customHeight="1" x14ac:dyDescent="0.25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7">
        <f t="shared" si="38"/>
        <v>561.25059999999996</v>
      </c>
      <c r="H1244" s="7">
        <f t="shared" si="3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</row>
    <row r="1245" spans="1:15" ht="14.25" customHeight="1" x14ac:dyDescent="0.25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7">
        <f t="shared" si="38"/>
        <v>1044.5657000000001</v>
      </c>
      <c r="H1245" s="7">
        <f t="shared" si="39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</row>
    <row r="1246" spans="1:15" ht="14.25" customHeight="1" x14ac:dyDescent="0.25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7">
        <f t="shared" si="38"/>
        <v>48.857600000000005</v>
      </c>
      <c r="H1246" s="7">
        <f t="shared" si="3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</row>
    <row r="1247" spans="1:15" ht="14.25" customHeight="1" x14ac:dyDescent="0.25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7">
        <f t="shared" si="38"/>
        <v>379.76310000000001</v>
      </c>
      <c r="H1247" s="7">
        <f t="shared" si="3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</row>
    <row r="1248" spans="1:15" ht="14.25" customHeight="1" x14ac:dyDescent="0.25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7">
        <f t="shared" si="38"/>
        <v>1406.7584999999999</v>
      </c>
      <c r="H1248" s="7">
        <f t="shared" si="39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</row>
    <row r="1249" spans="1:15" ht="14.25" customHeight="1" x14ac:dyDescent="0.25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7">
        <f t="shared" si="38"/>
        <v>23.731199999999998</v>
      </c>
      <c r="H1249" s="7">
        <f t="shared" si="3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</row>
    <row r="1250" spans="1:15" ht="14.25" customHeight="1" x14ac:dyDescent="0.25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7">
        <f t="shared" si="38"/>
        <v>41.958000000000006</v>
      </c>
      <c r="H1250" s="7">
        <f t="shared" si="3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</row>
    <row r="1251" spans="1:15" ht="14.25" customHeight="1" x14ac:dyDescent="0.25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7">
        <f t="shared" si="38"/>
        <v>1113.4836</v>
      </c>
      <c r="H1251" s="7">
        <f t="shared" si="3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</row>
    <row r="1252" spans="1:15" ht="14.25" customHeight="1" x14ac:dyDescent="0.25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7">
        <f t="shared" si="38"/>
        <v>595.06200000000001</v>
      </c>
      <c r="H1252" s="7">
        <f t="shared" si="3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</row>
    <row r="1253" spans="1:15" ht="14.25" customHeight="1" x14ac:dyDescent="0.25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7">
        <f t="shared" si="38"/>
        <v>1327.6592000000001</v>
      </c>
      <c r="H1253" s="7">
        <f t="shared" si="39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</row>
    <row r="1254" spans="1:15" ht="14.25" customHeight="1" x14ac:dyDescent="0.25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7">
        <f t="shared" si="38"/>
        <v>1097.5804000000001</v>
      </c>
      <c r="H1254" s="7">
        <f t="shared" si="39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</row>
    <row r="1255" spans="1:15" ht="14.25" customHeight="1" x14ac:dyDescent="0.25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7">
        <f t="shared" si="38"/>
        <v>411.16460000000001</v>
      </c>
      <c r="H1255" s="7">
        <f t="shared" si="3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</row>
    <row r="1256" spans="1:15" ht="14.25" customHeight="1" x14ac:dyDescent="0.25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7">
        <f t="shared" si="38"/>
        <v>1593.126</v>
      </c>
      <c r="H1256" s="7">
        <f t="shared" si="39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</row>
    <row r="1257" spans="1:15" ht="14.25" customHeight="1" x14ac:dyDescent="0.25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7">
        <f t="shared" si="38"/>
        <v>26.062399999999997</v>
      </c>
      <c r="H1257" s="7">
        <f t="shared" si="3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</row>
    <row r="1258" spans="1:15" ht="14.25" customHeight="1" x14ac:dyDescent="0.25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7">
        <f t="shared" si="38"/>
        <v>586.69920000000002</v>
      </c>
      <c r="H1258" s="7">
        <f t="shared" si="3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</row>
    <row r="1259" spans="1:15" ht="14.25" customHeight="1" x14ac:dyDescent="0.25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7">
        <f t="shared" si="38"/>
        <v>490.62160000000006</v>
      </c>
      <c r="H1259" s="7">
        <f t="shared" si="3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</row>
    <row r="1260" spans="1:15" ht="14.25" customHeight="1" x14ac:dyDescent="0.25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7">
        <f t="shared" si="38"/>
        <v>109.35599999999999</v>
      </c>
      <c r="H1260" s="7">
        <f t="shared" si="3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</row>
    <row r="1261" spans="1:15" ht="14.25" customHeight="1" x14ac:dyDescent="0.25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7">
        <f t="shared" si="38"/>
        <v>576.67830000000004</v>
      </c>
      <c r="H1261" s="7">
        <f t="shared" si="3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</row>
    <row r="1262" spans="1:15" ht="14.25" customHeight="1" x14ac:dyDescent="0.25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7">
        <f t="shared" si="38"/>
        <v>1307.1651999999999</v>
      </c>
      <c r="H1262" s="7">
        <f t="shared" si="39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</row>
    <row r="1263" spans="1:15" ht="14.25" customHeight="1" x14ac:dyDescent="0.25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7">
        <f t="shared" si="38"/>
        <v>423.89920000000001</v>
      </c>
      <c r="H1263" s="7">
        <f t="shared" si="3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</row>
    <row r="1264" spans="1:15" ht="14.25" customHeight="1" x14ac:dyDescent="0.25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7">
        <f t="shared" si="38"/>
        <v>682.72789999999998</v>
      </c>
      <c r="H1264" s="7">
        <f t="shared" si="3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</row>
    <row r="1265" spans="1:15" ht="14.25" customHeight="1" x14ac:dyDescent="0.25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7">
        <f t="shared" si="38"/>
        <v>641.18899999999996</v>
      </c>
      <c r="H1265" s="7">
        <f t="shared" si="3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</row>
    <row r="1266" spans="1:15" ht="14.25" customHeight="1" x14ac:dyDescent="0.25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7">
        <f t="shared" si="38"/>
        <v>1477.0126999999998</v>
      </c>
      <c r="H1266" s="7">
        <f t="shared" si="39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</row>
    <row r="1267" spans="1:15" ht="14.25" customHeight="1" x14ac:dyDescent="0.25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7">
        <f t="shared" si="38"/>
        <v>44.262300000000003</v>
      </c>
      <c r="H1267" s="7">
        <f t="shared" si="3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</row>
    <row r="1268" spans="1:15" ht="14.25" customHeight="1" x14ac:dyDescent="0.25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7">
        <f t="shared" si="38"/>
        <v>0</v>
      </c>
      <c r="H1268" s="7">
        <f t="shared" si="3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</row>
    <row r="1269" spans="1:15" ht="14.25" customHeight="1" x14ac:dyDescent="0.25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7">
        <f t="shared" si="38"/>
        <v>90.530999999999992</v>
      </c>
      <c r="H1269" s="7">
        <f t="shared" si="3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</row>
    <row r="1270" spans="1:15" ht="14.25" customHeight="1" x14ac:dyDescent="0.25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7">
        <f t="shared" si="38"/>
        <v>321.80279999999999</v>
      </c>
      <c r="H1270" s="7">
        <f t="shared" si="3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</row>
    <row r="1271" spans="1:15" ht="14.25" customHeight="1" x14ac:dyDescent="0.25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7">
        <f t="shared" si="38"/>
        <v>1022.9301000000002</v>
      </c>
      <c r="H1271" s="7">
        <f t="shared" si="39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</row>
    <row r="1272" spans="1:15" ht="14.25" customHeight="1" x14ac:dyDescent="0.25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7">
        <f t="shared" si="38"/>
        <v>98.024999999999991</v>
      </c>
      <c r="H1272" s="7">
        <f t="shared" si="3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</row>
    <row r="1273" spans="1:15" ht="14.25" customHeight="1" x14ac:dyDescent="0.25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7">
        <f t="shared" si="38"/>
        <v>351.89280000000002</v>
      </c>
      <c r="H1273" s="7">
        <f t="shared" si="3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</row>
    <row r="1274" spans="1:15" ht="14.25" customHeight="1" x14ac:dyDescent="0.25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7">
        <f t="shared" si="38"/>
        <v>18.479700000000001</v>
      </c>
      <c r="H1274" s="7">
        <f t="shared" si="3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</row>
    <row r="1275" spans="1:15" ht="14.25" customHeight="1" x14ac:dyDescent="0.25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7">
        <f t="shared" si="38"/>
        <v>787.3904</v>
      </c>
      <c r="H1275" s="7">
        <f t="shared" si="3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</row>
    <row r="1276" spans="1:15" ht="14.25" customHeight="1" x14ac:dyDescent="0.25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7">
        <f t="shared" si="38"/>
        <v>101.0048</v>
      </c>
      <c r="H1276" s="7">
        <f t="shared" si="3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</row>
    <row r="1277" spans="1:15" ht="14.25" customHeight="1" x14ac:dyDescent="0.25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7">
        <f t="shared" si="38"/>
        <v>671.33400000000006</v>
      </c>
      <c r="H1277" s="7">
        <f t="shared" si="3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</row>
    <row r="1278" spans="1:15" ht="14.25" customHeight="1" x14ac:dyDescent="0.25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7">
        <f t="shared" si="38"/>
        <v>6.3586</v>
      </c>
      <c r="H1278" s="7">
        <f t="shared" si="39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</row>
    <row r="1279" spans="1:15" ht="14.25" customHeight="1" x14ac:dyDescent="0.25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7">
        <f t="shared" si="38"/>
        <v>1304.6781000000001</v>
      </c>
      <c r="H1279" s="7">
        <f t="shared" si="39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</row>
    <row r="1280" spans="1:15" ht="14.25" customHeight="1" x14ac:dyDescent="0.25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7">
        <f t="shared" si="38"/>
        <v>914.46</v>
      </c>
      <c r="H1280" s="7">
        <f t="shared" si="39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</row>
    <row r="1281" spans="1:15" ht="14.25" customHeight="1" x14ac:dyDescent="0.25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7">
        <f t="shared" si="38"/>
        <v>24.855300000000003</v>
      </c>
      <c r="H1281" s="7">
        <f t="shared" si="39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</row>
    <row r="1282" spans="1:15" ht="14.25" customHeight="1" x14ac:dyDescent="0.25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7">
        <f t="shared" si="38"/>
        <v>363.80250000000001</v>
      </c>
      <c r="H1282" s="7">
        <f t="shared" si="3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</row>
    <row r="1283" spans="1:15" ht="14.25" customHeight="1" x14ac:dyDescent="0.25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7">
        <f t="shared" ref="G1283:G1346" si="40">E1283*F1283</f>
        <v>391.75509999999997</v>
      </c>
      <c r="H1283" s="7">
        <f t="shared" ref="H1283:H1346" si="41">E1283-G1283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</row>
    <row r="1284" spans="1:15" ht="14.25" customHeight="1" x14ac:dyDescent="0.25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7">
        <f t="shared" si="40"/>
        <v>1039.6386</v>
      </c>
      <c r="H1284" s="7">
        <f t="shared" si="41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</row>
    <row r="1285" spans="1:15" ht="14.25" customHeight="1" x14ac:dyDescent="0.25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7">
        <f t="shared" si="40"/>
        <v>347.14799999999997</v>
      </c>
      <c r="H1285" s="7">
        <f t="shared" si="4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</row>
    <row r="1286" spans="1:15" ht="14.25" customHeight="1" x14ac:dyDescent="0.25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7">
        <f t="shared" si="40"/>
        <v>199.13399999999999</v>
      </c>
      <c r="H1286" s="7">
        <f t="shared" si="4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</row>
    <row r="1287" spans="1:15" ht="14.25" customHeight="1" x14ac:dyDescent="0.25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7">
        <f t="shared" si="40"/>
        <v>968.17920000000004</v>
      </c>
      <c r="H1287" s="7">
        <f t="shared" si="4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</row>
    <row r="1288" spans="1:15" ht="14.25" customHeight="1" x14ac:dyDescent="0.25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7">
        <f t="shared" si="40"/>
        <v>1922.412</v>
      </c>
      <c r="H1288" s="7">
        <f t="shared" si="41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</row>
    <row r="1289" spans="1:15" ht="14.25" customHeight="1" x14ac:dyDescent="0.25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7">
        <f t="shared" si="40"/>
        <v>713.32400000000007</v>
      </c>
      <c r="H1289" s="7">
        <f t="shared" si="4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</row>
    <row r="1290" spans="1:15" ht="14.25" customHeight="1" x14ac:dyDescent="0.25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7">
        <f t="shared" si="40"/>
        <v>1699.3865000000001</v>
      </c>
      <c r="H1290" s="7">
        <f t="shared" si="41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</row>
    <row r="1291" spans="1:15" ht="14.25" customHeight="1" x14ac:dyDescent="0.25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7">
        <f t="shared" si="40"/>
        <v>798.52229999999997</v>
      </c>
      <c r="H1291" s="7">
        <f t="shared" si="4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</row>
    <row r="1292" spans="1:15" ht="14.25" customHeight="1" x14ac:dyDescent="0.25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7">
        <f t="shared" si="40"/>
        <v>661.33200000000011</v>
      </c>
      <c r="H1292" s="7">
        <f t="shared" si="4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</row>
    <row r="1293" spans="1:15" ht="14.25" customHeight="1" x14ac:dyDescent="0.25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7">
        <f t="shared" si="40"/>
        <v>1595.0448000000001</v>
      </c>
      <c r="H1293" s="7">
        <f t="shared" si="41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</row>
    <row r="1294" spans="1:15" ht="14.25" customHeight="1" x14ac:dyDescent="0.25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7">
        <f t="shared" si="40"/>
        <v>1802.9483999999998</v>
      </c>
      <c r="H1294" s="7">
        <f t="shared" si="41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</row>
    <row r="1295" spans="1:15" ht="14.25" customHeight="1" x14ac:dyDescent="0.25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7">
        <f t="shared" si="40"/>
        <v>650.11839999999995</v>
      </c>
      <c r="H1295" s="7">
        <f t="shared" si="4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</row>
    <row r="1296" spans="1:15" ht="14.25" customHeight="1" x14ac:dyDescent="0.25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7">
        <f t="shared" si="40"/>
        <v>60.140400000000007</v>
      </c>
      <c r="H1296" s="7">
        <f t="shared" si="4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</row>
    <row r="1297" spans="1:15" ht="14.25" customHeight="1" x14ac:dyDescent="0.25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7">
        <f t="shared" si="40"/>
        <v>1286.3340000000001</v>
      </c>
      <c r="H1297" s="7">
        <f t="shared" si="41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</row>
    <row r="1298" spans="1:15" ht="14.25" customHeight="1" x14ac:dyDescent="0.25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7">
        <f t="shared" si="40"/>
        <v>143.5566</v>
      </c>
      <c r="H1298" s="7">
        <f t="shared" si="4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</row>
    <row r="1299" spans="1:15" ht="14.25" customHeight="1" x14ac:dyDescent="0.25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7">
        <f t="shared" si="40"/>
        <v>1486.3420999999998</v>
      </c>
      <c r="H1299" s="7">
        <f t="shared" si="41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</row>
    <row r="1300" spans="1:15" ht="14.25" customHeight="1" x14ac:dyDescent="0.25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7">
        <f t="shared" si="40"/>
        <v>276.27210000000002</v>
      </c>
      <c r="H1300" s="7">
        <f t="shared" si="4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</row>
    <row r="1301" spans="1:15" ht="14.25" customHeight="1" x14ac:dyDescent="0.25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7">
        <f t="shared" si="40"/>
        <v>329.09750000000003</v>
      </c>
      <c r="H1301" s="7">
        <f t="shared" si="4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</row>
    <row r="1302" spans="1:15" ht="14.25" customHeight="1" x14ac:dyDescent="0.25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7">
        <f t="shared" si="40"/>
        <v>683.66699999999992</v>
      </c>
      <c r="H1302" s="7">
        <f t="shared" si="4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</row>
    <row r="1303" spans="1:15" ht="14.25" customHeight="1" x14ac:dyDescent="0.25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7">
        <f t="shared" si="40"/>
        <v>0</v>
      </c>
      <c r="H1303" s="7">
        <f t="shared" si="4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</row>
    <row r="1304" spans="1:15" ht="14.25" customHeight="1" x14ac:dyDescent="0.25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7">
        <f t="shared" si="40"/>
        <v>83.665800000000004</v>
      </c>
      <c r="H1304" s="7">
        <f t="shared" si="4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</row>
    <row r="1305" spans="1:15" ht="14.25" customHeight="1" x14ac:dyDescent="0.25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7">
        <f t="shared" si="40"/>
        <v>114.0776</v>
      </c>
      <c r="H1305" s="7">
        <f t="shared" si="4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</row>
    <row r="1306" spans="1:15" ht="14.25" customHeight="1" x14ac:dyDescent="0.25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7">
        <f t="shared" si="40"/>
        <v>401.0985</v>
      </c>
      <c r="H1306" s="7">
        <f t="shared" si="4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</row>
    <row r="1307" spans="1:15" ht="14.25" customHeight="1" x14ac:dyDescent="0.25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7">
        <f t="shared" si="40"/>
        <v>64.168400000000005</v>
      </c>
      <c r="H1307" s="7">
        <f t="shared" si="4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</row>
    <row r="1308" spans="1:15" ht="14.25" customHeight="1" x14ac:dyDescent="0.25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7">
        <f t="shared" si="40"/>
        <v>575.50009999999997</v>
      </c>
      <c r="H1308" s="7">
        <f t="shared" si="4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</row>
    <row r="1309" spans="1:15" ht="14.25" customHeight="1" x14ac:dyDescent="0.25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7">
        <f t="shared" si="40"/>
        <v>836.33130000000006</v>
      </c>
      <c r="H1309" s="7">
        <f t="shared" si="4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</row>
    <row r="1310" spans="1:15" ht="14.25" customHeight="1" x14ac:dyDescent="0.25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7">
        <f t="shared" si="40"/>
        <v>276.45119999999997</v>
      </c>
      <c r="H1310" s="7">
        <f t="shared" si="4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</row>
    <row r="1311" spans="1:15" ht="14.25" customHeight="1" x14ac:dyDescent="0.25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7">
        <f t="shared" si="40"/>
        <v>466.14880000000005</v>
      </c>
      <c r="H1311" s="7">
        <f t="shared" si="4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</row>
    <row r="1312" spans="1:15" ht="14.25" customHeight="1" x14ac:dyDescent="0.25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7">
        <f t="shared" si="40"/>
        <v>69.591899999999995</v>
      </c>
      <c r="H1312" s="7">
        <f t="shared" si="4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</row>
    <row r="1313" spans="1:15" ht="14.25" customHeight="1" x14ac:dyDescent="0.25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7">
        <f t="shared" si="40"/>
        <v>1944.1375</v>
      </c>
      <c r="H1313" s="7">
        <f t="shared" si="41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</row>
    <row r="1314" spans="1:15" ht="14.25" customHeight="1" x14ac:dyDescent="0.25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7">
        <f t="shared" si="40"/>
        <v>798.57150000000013</v>
      </c>
      <c r="H1314" s="7">
        <f t="shared" si="4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</row>
    <row r="1315" spans="1:15" ht="14.25" customHeight="1" x14ac:dyDescent="0.25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7">
        <f t="shared" si="40"/>
        <v>36.231299999999997</v>
      </c>
      <c r="H1315" s="7">
        <f t="shared" si="4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</row>
    <row r="1316" spans="1:15" ht="14.25" customHeight="1" x14ac:dyDescent="0.25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7">
        <f t="shared" si="40"/>
        <v>23.3904</v>
      </c>
      <c r="H1316" s="7">
        <f t="shared" si="4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</row>
    <row r="1317" spans="1:15" ht="14.25" customHeight="1" x14ac:dyDescent="0.25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7">
        <f t="shared" si="40"/>
        <v>517.55579999999998</v>
      </c>
      <c r="H1317" s="7">
        <f t="shared" si="4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</row>
    <row r="1318" spans="1:15" ht="14.25" customHeight="1" x14ac:dyDescent="0.25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7">
        <f t="shared" si="40"/>
        <v>1289.5140000000001</v>
      </c>
      <c r="H1318" s="7">
        <f t="shared" si="41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</row>
    <row r="1319" spans="1:15" ht="14.25" customHeight="1" x14ac:dyDescent="0.25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7">
        <f t="shared" si="40"/>
        <v>353.62529999999998</v>
      </c>
      <c r="H1319" s="7">
        <f t="shared" si="4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</row>
    <row r="1320" spans="1:15" ht="14.25" customHeight="1" x14ac:dyDescent="0.25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7">
        <f t="shared" si="40"/>
        <v>394.22399999999999</v>
      </c>
      <c r="H1320" s="7">
        <f t="shared" si="4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</row>
    <row r="1321" spans="1:15" ht="14.25" customHeight="1" x14ac:dyDescent="0.25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7">
        <f t="shared" si="40"/>
        <v>1318.1489999999999</v>
      </c>
      <c r="H1321" s="7">
        <f t="shared" si="41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</row>
    <row r="1322" spans="1:15" ht="14.25" customHeight="1" x14ac:dyDescent="0.25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7">
        <f t="shared" si="40"/>
        <v>1128.5925</v>
      </c>
      <c r="H1322" s="7">
        <f t="shared" si="41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</row>
    <row r="1323" spans="1:15" ht="14.25" customHeight="1" x14ac:dyDescent="0.25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7">
        <f t="shared" si="40"/>
        <v>573.726</v>
      </c>
      <c r="H1323" s="7">
        <f t="shared" si="4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</row>
    <row r="1324" spans="1:15" ht="14.25" customHeight="1" x14ac:dyDescent="0.25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7">
        <f t="shared" si="40"/>
        <v>299.36880000000002</v>
      </c>
      <c r="H1324" s="7">
        <f t="shared" si="4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</row>
    <row r="1325" spans="1:15" ht="14.25" customHeight="1" x14ac:dyDescent="0.25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7">
        <f t="shared" si="40"/>
        <v>67.354700000000008</v>
      </c>
      <c r="H1325" s="7">
        <f t="shared" si="4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</row>
    <row r="1326" spans="1:15" ht="14.25" customHeight="1" x14ac:dyDescent="0.25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7">
        <f t="shared" si="40"/>
        <v>384.99760000000003</v>
      </c>
      <c r="H1326" s="7">
        <f t="shared" si="4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</row>
    <row r="1327" spans="1:15" ht="14.25" customHeight="1" x14ac:dyDescent="0.25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7">
        <f t="shared" si="40"/>
        <v>44.540399999999998</v>
      </c>
      <c r="H1327" s="7">
        <f t="shared" si="4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</row>
    <row r="1328" spans="1:15" ht="14.25" customHeight="1" x14ac:dyDescent="0.25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7">
        <f t="shared" si="40"/>
        <v>583.20960000000002</v>
      </c>
      <c r="H1328" s="7">
        <f t="shared" si="4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</row>
    <row r="1329" spans="1:15" ht="14.25" customHeight="1" x14ac:dyDescent="0.25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7">
        <f t="shared" si="40"/>
        <v>55.445099999999996</v>
      </c>
      <c r="H1329" s="7">
        <f t="shared" si="4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</row>
    <row r="1330" spans="1:15" ht="14.25" customHeight="1" x14ac:dyDescent="0.25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7">
        <f t="shared" si="40"/>
        <v>1172.0416</v>
      </c>
      <c r="H1330" s="7">
        <f t="shared" si="41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</row>
    <row r="1331" spans="1:15" ht="14.25" customHeight="1" x14ac:dyDescent="0.25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7">
        <f t="shared" si="40"/>
        <v>131.8115</v>
      </c>
      <c r="H1331" s="7">
        <f t="shared" si="4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</row>
    <row r="1332" spans="1:15" ht="14.25" customHeight="1" x14ac:dyDescent="0.25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7">
        <f t="shared" si="40"/>
        <v>168.39300000000003</v>
      </c>
      <c r="H1332" s="7">
        <f t="shared" si="4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</row>
    <row r="1333" spans="1:15" ht="14.25" customHeight="1" x14ac:dyDescent="0.25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7">
        <f t="shared" si="40"/>
        <v>2224.59</v>
      </c>
      <c r="H1333" s="7">
        <f t="shared" si="41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</row>
    <row r="1334" spans="1:15" ht="14.25" customHeight="1" x14ac:dyDescent="0.25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7">
        <f t="shared" si="40"/>
        <v>575.24600000000009</v>
      </c>
      <c r="H1334" s="7">
        <f t="shared" si="4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</row>
    <row r="1335" spans="1:15" ht="14.25" customHeight="1" x14ac:dyDescent="0.25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7">
        <f t="shared" si="40"/>
        <v>698.87160000000006</v>
      </c>
      <c r="H1335" s="7">
        <f t="shared" si="4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</row>
    <row r="1336" spans="1:15" ht="14.25" customHeight="1" x14ac:dyDescent="0.25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7">
        <f t="shared" si="40"/>
        <v>37.056399999999996</v>
      </c>
      <c r="H1336" s="7">
        <f t="shared" si="4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</row>
    <row r="1337" spans="1:15" ht="14.25" customHeight="1" x14ac:dyDescent="0.25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7">
        <f t="shared" si="40"/>
        <v>185.69249999999997</v>
      </c>
      <c r="H1337" s="7">
        <f t="shared" si="4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</row>
    <row r="1338" spans="1:15" ht="14.25" customHeight="1" x14ac:dyDescent="0.25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7">
        <f t="shared" si="40"/>
        <v>195.76249999999999</v>
      </c>
      <c r="H1338" s="7">
        <f t="shared" si="4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</row>
    <row r="1339" spans="1:15" ht="14.25" customHeight="1" x14ac:dyDescent="0.25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7">
        <f t="shared" si="40"/>
        <v>113.5624</v>
      </c>
      <c r="H1339" s="7">
        <f t="shared" si="4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</row>
    <row r="1340" spans="1:15" ht="14.25" customHeight="1" x14ac:dyDescent="0.25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7">
        <f t="shared" si="40"/>
        <v>685.52320000000009</v>
      </c>
      <c r="H1340" s="7">
        <f t="shared" si="4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</row>
    <row r="1341" spans="1:15" ht="14.25" customHeight="1" x14ac:dyDescent="0.25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7">
        <f t="shared" si="40"/>
        <v>1124.9576000000002</v>
      </c>
      <c r="H1341" s="7">
        <f t="shared" si="41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</row>
    <row r="1342" spans="1:15" ht="14.25" customHeight="1" x14ac:dyDescent="0.25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7">
        <f t="shared" si="40"/>
        <v>417.08800000000002</v>
      </c>
      <c r="H1342" s="7">
        <f t="shared" si="41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</row>
    <row r="1343" spans="1:15" ht="14.25" customHeight="1" x14ac:dyDescent="0.25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7">
        <f t="shared" si="40"/>
        <v>2292.3449999999998</v>
      </c>
      <c r="H1343" s="7">
        <f t="shared" si="41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</row>
    <row r="1344" spans="1:15" ht="14.25" customHeight="1" x14ac:dyDescent="0.25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7">
        <f t="shared" si="40"/>
        <v>23.682500000000001</v>
      </c>
      <c r="H1344" s="7">
        <f t="shared" si="41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</row>
    <row r="1345" spans="1:15" ht="14.25" customHeight="1" x14ac:dyDescent="0.25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7">
        <f t="shared" si="40"/>
        <v>1504.4944</v>
      </c>
      <c r="H1345" s="7">
        <f t="shared" si="41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</row>
    <row r="1346" spans="1:15" ht="14.25" customHeight="1" x14ac:dyDescent="0.25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7">
        <f t="shared" si="40"/>
        <v>586.15199999999993</v>
      </c>
      <c r="H1346" s="7">
        <f t="shared" si="41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</row>
    <row r="1347" spans="1:15" ht="14.25" customHeight="1" x14ac:dyDescent="0.25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7">
        <f t="shared" ref="G1347:G1410" si="42">E1347*F1347</f>
        <v>181.53870000000001</v>
      </c>
      <c r="H1347" s="7">
        <f t="shared" ref="H1347:H1410" si="43">E1347-G1347</f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</row>
    <row r="1348" spans="1:15" ht="14.25" customHeight="1" x14ac:dyDescent="0.25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7">
        <f t="shared" si="42"/>
        <v>1918.5496000000001</v>
      </c>
      <c r="H1348" s="7">
        <f t="shared" si="43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</row>
    <row r="1349" spans="1:15" ht="14.25" customHeight="1" x14ac:dyDescent="0.25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7">
        <f t="shared" si="42"/>
        <v>203.7056</v>
      </c>
      <c r="H1349" s="7">
        <f t="shared" si="43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</row>
    <row r="1350" spans="1:15" ht="14.25" customHeight="1" x14ac:dyDescent="0.25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7">
        <f t="shared" si="42"/>
        <v>1712.788</v>
      </c>
      <c r="H1350" s="7">
        <f t="shared" si="43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</row>
    <row r="1351" spans="1:15" ht="14.25" customHeight="1" x14ac:dyDescent="0.25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7">
        <f t="shared" si="42"/>
        <v>884.04600000000005</v>
      </c>
      <c r="H1351" s="7">
        <f t="shared" si="43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</row>
    <row r="1352" spans="1:15" ht="14.25" customHeight="1" x14ac:dyDescent="0.25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7">
        <f t="shared" si="42"/>
        <v>475.15379999999999</v>
      </c>
      <c r="H1352" s="7">
        <f t="shared" si="43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</row>
    <row r="1353" spans="1:15" ht="14.25" customHeight="1" x14ac:dyDescent="0.25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7">
        <f t="shared" si="42"/>
        <v>1049.0199</v>
      </c>
      <c r="H1353" s="7">
        <f t="shared" si="43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</row>
    <row r="1354" spans="1:15" ht="14.25" customHeight="1" x14ac:dyDescent="0.25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7">
        <f t="shared" si="42"/>
        <v>133.21350000000001</v>
      </c>
      <c r="H1354" s="7">
        <f t="shared" si="43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</row>
    <row r="1355" spans="1:15" ht="14.25" customHeight="1" x14ac:dyDescent="0.25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7">
        <f t="shared" si="42"/>
        <v>204.029</v>
      </c>
      <c r="H1355" s="7">
        <f t="shared" si="43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</row>
    <row r="1356" spans="1:15" ht="14.25" customHeight="1" x14ac:dyDescent="0.25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7">
        <f t="shared" si="42"/>
        <v>54.139800000000001</v>
      </c>
      <c r="H1356" s="7">
        <f t="shared" si="43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</row>
    <row r="1357" spans="1:15" ht="14.25" customHeight="1" x14ac:dyDescent="0.25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7">
        <f t="shared" si="42"/>
        <v>1141.4278999999999</v>
      </c>
      <c r="H1357" s="7">
        <f t="shared" si="43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</row>
    <row r="1358" spans="1:15" ht="14.25" customHeight="1" x14ac:dyDescent="0.25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7">
        <f t="shared" si="42"/>
        <v>151.22630000000001</v>
      </c>
      <c r="H1358" s="7">
        <f t="shared" si="43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</row>
    <row r="1359" spans="1:15" ht="14.25" customHeight="1" x14ac:dyDescent="0.25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7">
        <f t="shared" si="42"/>
        <v>880.73199999999997</v>
      </c>
      <c r="H1359" s="7">
        <f t="shared" si="43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</row>
    <row r="1360" spans="1:15" ht="14.25" customHeight="1" x14ac:dyDescent="0.25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7">
        <f t="shared" si="42"/>
        <v>50.968000000000004</v>
      </c>
      <c r="H1360" s="7">
        <f t="shared" si="43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</row>
    <row r="1361" spans="1:15" ht="14.25" customHeight="1" x14ac:dyDescent="0.25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7">
        <f t="shared" si="42"/>
        <v>1578.0105000000001</v>
      </c>
      <c r="H1361" s="7">
        <f t="shared" si="43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</row>
    <row r="1362" spans="1:15" ht="14.25" customHeight="1" x14ac:dyDescent="0.25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7">
        <f t="shared" si="42"/>
        <v>985.32110000000011</v>
      </c>
      <c r="H1362" s="7">
        <f t="shared" si="43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</row>
    <row r="1363" spans="1:15" ht="14.25" customHeight="1" x14ac:dyDescent="0.25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7">
        <f t="shared" si="42"/>
        <v>91.495400000000004</v>
      </c>
      <c r="H1363" s="7">
        <f t="shared" si="43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</row>
    <row r="1364" spans="1:15" ht="14.25" customHeight="1" x14ac:dyDescent="0.25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7">
        <f t="shared" si="42"/>
        <v>10.479500000000002</v>
      </c>
      <c r="H1364" s="7">
        <f t="shared" si="43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</row>
    <row r="1365" spans="1:15" ht="14.25" customHeight="1" x14ac:dyDescent="0.25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7">
        <f t="shared" si="42"/>
        <v>1257.5550000000001</v>
      </c>
      <c r="H1365" s="7">
        <f t="shared" si="43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</row>
    <row r="1366" spans="1:15" ht="14.25" customHeight="1" x14ac:dyDescent="0.25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7">
        <f t="shared" si="42"/>
        <v>352.89760000000001</v>
      </c>
      <c r="H1366" s="7">
        <f t="shared" si="43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</row>
    <row r="1367" spans="1:15" ht="14.25" customHeight="1" x14ac:dyDescent="0.25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7">
        <f t="shared" si="42"/>
        <v>443.19200000000001</v>
      </c>
      <c r="H1367" s="7">
        <f t="shared" si="43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</row>
    <row r="1368" spans="1:15" ht="14.25" customHeight="1" x14ac:dyDescent="0.25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7">
        <f t="shared" si="42"/>
        <v>2013.9398000000001</v>
      </c>
      <c r="H1368" s="7">
        <f t="shared" si="43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</row>
    <row r="1369" spans="1:15" ht="14.25" customHeight="1" x14ac:dyDescent="0.25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7">
        <f t="shared" si="42"/>
        <v>2451.0500000000002</v>
      </c>
      <c r="H1369" s="7">
        <f t="shared" si="43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</row>
    <row r="1370" spans="1:15" ht="14.25" customHeight="1" x14ac:dyDescent="0.25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7">
        <f t="shared" si="42"/>
        <v>496.96780000000001</v>
      </c>
      <c r="H1370" s="7">
        <f t="shared" si="43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</row>
    <row r="1371" spans="1:15" ht="14.25" customHeight="1" x14ac:dyDescent="0.25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7">
        <f t="shared" si="42"/>
        <v>1898.576</v>
      </c>
      <c r="H1371" s="7">
        <f t="shared" si="43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</row>
    <row r="1372" spans="1:15" ht="14.25" customHeight="1" x14ac:dyDescent="0.25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7">
        <f t="shared" si="42"/>
        <v>347.47600000000006</v>
      </c>
      <c r="H1372" s="7">
        <f t="shared" si="43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</row>
    <row r="1373" spans="1:15" ht="14.25" customHeight="1" x14ac:dyDescent="0.25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7">
        <f t="shared" si="42"/>
        <v>476.19300000000004</v>
      </c>
      <c r="H1373" s="7">
        <f t="shared" si="43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</row>
    <row r="1374" spans="1:15" ht="14.25" customHeight="1" x14ac:dyDescent="0.25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7">
        <f t="shared" si="42"/>
        <v>1399.2439999999999</v>
      </c>
      <c r="H1374" s="7">
        <f t="shared" si="43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</row>
    <row r="1375" spans="1:15" ht="14.25" customHeight="1" x14ac:dyDescent="0.25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7">
        <f t="shared" si="42"/>
        <v>1682.6985</v>
      </c>
      <c r="H1375" s="7">
        <f t="shared" si="43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</row>
    <row r="1376" spans="1:15" ht="14.25" customHeight="1" x14ac:dyDescent="0.25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7">
        <f t="shared" si="42"/>
        <v>1520.8302000000001</v>
      </c>
      <c r="H1376" s="7">
        <f t="shared" si="43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</row>
    <row r="1377" spans="1:15" ht="14.25" customHeight="1" x14ac:dyDescent="0.25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7">
        <f t="shared" si="42"/>
        <v>102.21400000000001</v>
      </c>
      <c r="H1377" s="7">
        <f t="shared" si="43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</row>
    <row r="1378" spans="1:15" ht="14.25" customHeight="1" x14ac:dyDescent="0.25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7">
        <f t="shared" si="42"/>
        <v>714.06279999999992</v>
      </c>
      <c r="H1378" s="7">
        <f t="shared" si="43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</row>
    <row r="1379" spans="1:15" ht="14.25" customHeight="1" x14ac:dyDescent="0.25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7">
        <f t="shared" si="42"/>
        <v>25.8202</v>
      </c>
      <c r="H1379" s="7">
        <f t="shared" si="43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</row>
    <row r="1380" spans="1:15" ht="14.25" customHeight="1" x14ac:dyDescent="0.25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7">
        <f t="shared" si="42"/>
        <v>406.46060000000006</v>
      </c>
      <c r="H1380" s="7">
        <f t="shared" si="43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</row>
    <row r="1381" spans="1:15" ht="14.25" customHeight="1" x14ac:dyDescent="0.25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7">
        <f t="shared" si="42"/>
        <v>363.03479999999996</v>
      </c>
      <c r="H1381" s="7">
        <f t="shared" si="43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</row>
    <row r="1382" spans="1:15" ht="14.25" customHeight="1" x14ac:dyDescent="0.25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7">
        <f t="shared" si="42"/>
        <v>1375.6032</v>
      </c>
      <c r="H1382" s="7">
        <f t="shared" si="43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</row>
    <row r="1383" spans="1:15" ht="14.25" customHeight="1" x14ac:dyDescent="0.25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7">
        <f t="shared" si="42"/>
        <v>1317.9852000000001</v>
      </c>
      <c r="H1383" s="7">
        <f t="shared" si="43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</row>
    <row r="1384" spans="1:15" ht="14.25" customHeight="1" x14ac:dyDescent="0.25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7">
        <f t="shared" si="42"/>
        <v>523.476</v>
      </c>
      <c r="H1384" s="7">
        <f t="shared" si="43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</row>
    <row r="1385" spans="1:15" ht="14.25" customHeight="1" x14ac:dyDescent="0.25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7">
        <f t="shared" si="42"/>
        <v>0</v>
      </c>
      <c r="H1385" s="7">
        <f t="shared" si="43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</row>
    <row r="1386" spans="1:15" ht="14.25" customHeight="1" x14ac:dyDescent="0.25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7">
        <f t="shared" si="42"/>
        <v>498.01839999999999</v>
      </c>
      <c r="H1386" s="7">
        <f t="shared" si="43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</row>
    <row r="1387" spans="1:15" ht="14.25" customHeight="1" x14ac:dyDescent="0.25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7">
        <f t="shared" si="42"/>
        <v>1792.4255999999998</v>
      </c>
      <c r="H1387" s="7">
        <f t="shared" si="43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</row>
    <row r="1388" spans="1:15" ht="14.25" customHeight="1" x14ac:dyDescent="0.25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7">
        <f t="shared" si="42"/>
        <v>82.292000000000002</v>
      </c>
      <c r="H1388" s="7">
        <f t="shared" si="43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</row>
    <row r="1389" spans="1:15" ht="14.25" customHeight="1" x14ac:dyDescent="0.25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7">
        <f t="shared" si="42"/>
        <v>500.82479999999998</v>
      </c>
      <c r="H1389" s="7">
        <f t="shared" si="43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</row>
    <row r="1390" spans="1:15" ht="14.25" customHeight="1" x14ac:dyDescent="0.25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7">
        <f t="shared" si="42"/>
        <v>1068.3518999999999</v>
      </c>
      <c r="H1390" s="7">
        <f t="shared" si="43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</row>
    <row r="1391" spans="1:15" ht="14.25" customHeight="1" x14ac:dyDescent="0.25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7">
        <f t="shared" si="42"/>
        <v>72.536000000000001</v>
      </c>
      <c r="H1391" s="7">
        <f t="shared" si="43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</row>
    <row r="1392" spans="1:15" ht="14.25" customHeight="1" x14ac:dyDescent="0.25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7">
        <f t="shared" si="42"/>
        <v>102.7971</v>
      </c>
      <c r="H1392" s="7">
        <f t="shared" si="43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</row>
    <row r="1393" spans="1:15" ht="14.25" customHeight="1" x14ac:dyDescent="0.25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7">
        <f t="shared" si="42"/>
        <v>408.59140000000002</v>
      </c>
      <c r="H1393" s="7">
        <f t="shared" si="43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</row>
    <row r="1394" spans="1:15" ht="14.25" customHeight="1" x14ac:dyDescent="0.25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7">
        <f t="shared" si="42"/>
        <v>142.84439999999998</v>
      </c>
      <c r="H1394" s="7">
        <f t="shared" si="43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</row>
    <row r="1395" spans="1:15" ht="14.25" customHeight="1" x14ac:dyDescent="0.25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7">
        <f t="shared" si="42"/>
        <v>145.38720000000001</v>
      </c>
      <c r="H1395" s="7">
        <f t="shared" si="43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</row>
    <row r="1396" spans="1:15" ht="14.25" customHeight="1" x14ac:dyDescent="0.25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7">
        <f t="shared" si="42"/>
        <v>1599.3878999999999</v>
      </c>
      <c r="H1396" s="7">
        <f t="shared" si="43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</row>
    <row r="1397" spans="1:15" ht="14.25" customHeight="1" x14ac:dyDescent="0.25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7">
        <f t="shared" si="42"/>
        <v>205.37809999999999</v>
      </c>
      <c r="H1397" s="7">
        <f t="shared" si="43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</row>
    <row r="1398" spans="1:15" ht="14.25" customHeight="1" x14ac:dyDescent="0.25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7">
        <f t="shared" si="42"/>
        <v>1482.876</v>
      </c>
      <c r="H1398" s="7">
        <f t="shared" si="43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</row>
    <row r="1399" spans="1:15" ht="14.25" customHeight="1" x14ac:dyDescent="0.25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7">
        <f t="shared" si="42"/>
        <v>1063.0304999999998</v>
      </c>
      <c r="H1399" s="7">
        <f t="shared" si="43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</row>
    <row r="1400" spans="1:15" ht="14.25" customHeight="1" x14ac:dyDescent="0.25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7">
        <f t="shared" si="42"/>
        <v>1449.6104000000003</v>
      </c>
      <c r="H1400" s="7">
        <f t="shared" si="43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</row>
    <row r="1401" spans="1:15" ht="14.25" customHeight="1" x14ac:dyDescent="0.25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7">
        <f t="shared" si="42"/>
        <v>739.50170000000014</v>
      </c>
      <c r="H1401" s="7">
        <f t="shared" si="43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</row>
    <row r="1402" spans="1:15" ht="14.25" customHeight="1" x14ac:dyDescent="0.25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7">
        <f t="shared" si="42"/>
        <v>483.55680000000001</v>
      </c>
      <c r="H1402" s="7">
        <f t="shared" si="43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</row>
    <row r="1403" spans="1:15" ht="14.25" customHeight="1" x14ac:dyDescent="0.25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7">
        <f t="shared" si="42"/>
        <v>965.3069999999999</v>
      </c>
      <c r="H1403" s="7">
        <f t="shared" si="43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</row>
    <row r="1404" spans="1:15" ht="14.25" customHeight="1" x14ac:dyDescent="0.25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7">
        <f t="shared" si="42"/>
        <v>1187.48</v>
      </c>
      <c r="H1404" s="7">
        <f t="shared" si="43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</row>
    <row r="1405" spans="1:15" ht="14.25" customHeight="1" x14ac:dyDescent="0.25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7">
        <f t="shared" si="42"/>
        <v>1688.0379</v>
      </c>
      <c r="H1405" s="7">
        <f t="shared" si="43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</row>
    <row r="1406" spans="1:15" ht="14.25" customHeight="1" x14ac:dyDescent="0.25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7">
        <f t="shared" si="42"/>
        <v>491.92169999999999</v>
      </c>
      <c r="H1406" s="7">
        <f t="shared" si="43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</row>
    <row r="1407" spans="1:15" ht="14.25" customHeight="1" x14ac:dyDescent="0.25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7">
        <f t="shared" si="42"/>
        <v>183.15720000000002</v>
      </c>
      <c r="H1407" s="7">
        <f t="shared" si="43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</row>
    <row r="1408" spans="1:15" ht="14.25" customHeight="1" x14ac:dyDescent="0.25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7">
        <f t="shared" si="42"/>
        <v>1945.0479999999998</v>
      </c>
      <c r="H1408" s="7">
        <f t="shared" si="43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</row>
    <row r="1409" spans="1:15" ht="14.25" customHeight="1" x14ac:dyDescent="0.25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7">
        <f t="shared" si="42"/>
        <v>36.675600000000003</v>
      </c>
      <c r="H1409" s="7">
        <f t="shared" si="43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</row>
    <row r="1410" spans="1:15" ht="14.25" customHeight="1" x14ac:dyDescent="0.25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7">
        <f t="shared" si="42"/>
        <v>233.94400000000002</v>
      </c>
      <c r="H1410" s="7">
        <f t="shared" si="43"/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</row>
    <row r="1411" spans="1:15" ht="14.25" customHeight="1" x14ac:dyDescent="0.25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7">
        <f t="shared" ref="G1411:G1474" si="44">E1411*F1411</f>
        <v>1932.6134999999999</v>
      </c>
      <c r="H1411" s="7">
        <f t="shared" ref="H1411:H1474" si="45">E1411-G1411</f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</row>
    <row r="1412" spans="1:15" ht="14.25" customHeight="1" x14ac:dyDescent="0.25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7">
        <f t="shared" si="44"/>
        <v>1116.0856000000001</v>
      </c>
      <c r="H1412" s="7">
        <f t="shared" si="45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</row>
    <row r="1413" spans="1:15" ht="14.25" customHeight="1" x14ac:dyDescent="0.25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7">
        <f t="shared" si="44"/>
        <v>866.97180000000003</v>
      </c>
      <c r="H1413" s="7">
        <f t="shared" si="45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</row>
    <row r="1414" spans="1:15" ht="14.25" customHeight="1" x14ac:dyDescent="0.25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7">
        <f t="shared" si="44"/>
        <v>579.68860000000006</v>
      </c>
      <c r="H1414" s="7">
        <f t="shared" si="45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</row>
    <row r="1415" spans="1:15" ht="14.25" customHeight="1" x14ac:dyDescent="0.25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7">
        <f t="shared" si="44"/>
        <v>912.2639999999999</v>
      </c>
      <c r="H1415" s="7">
        <f t="shared" si="45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</row>
    <row r="1416" spans="1:15" ht="14.25" customHeight="1" x14ac:dyDescent="0.25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7">
        <f t="shared" si="44"/>
        <v>439.49079999999998</v>
      </c>
      <c r="H1416" s="7">
        <f t="shared" si="45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</row>
    <row r="1417" spans="1:15" ht="14.25" customHeight="1" x14ac:dyDescent="0.25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7">
        <f t="shared" si="44"/>
        <v>533.23439999999994</v>
      </c>
      <c r="H1417" s="7">
        <f t="shared" si="45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</row>
    <row r="1418" spans="1:15" ht="14.25" customHeight="1" x14ac:dyDescent="0.25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7">
        <f t="shared" si="44"/>
        <v>690.47879999999998</v>
      </c>
      <c r="H1418" s="7">
        <f t="shared" si="45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</row>
    <row r="1419" spans="1:15" ht="14.25" customHeight="1" x14ac:dyDescent="0.25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7">
        <f t="shared" si="44"/>
        <v>382.75160000000005</v>
      </c>
      <c r="H1419" s="7">
        <f t="shared" si="45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</row>
    <row r="1420" spans="1:15" ht="14.25" customHeight="1" x14ac:dyDescent="0.25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7">
        <f t="shared" si="44"/>
        <v>487.65319999999997</v>
      </c>
      <c r="H1420" s="7">
        <f t="shared" si="45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</row>
    <row r="1421" spans="1:15" ht="14.25" customHeight="1" x14ac:dyDescent="0.25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7">
        <f t="shared" si="44"/>
        <v>40.7331</v>
      </c>
      <c r="H1421" s="7">
        <f t="shared" si="45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</row>
    <row r="1422" spans="1:15" ht="14.25" customHeight="1" x14ac:dyDescent="0.25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7">
        <f t="shared" si="44"/>
        <v>113.8768</v>
      </c>
      <c r="H1422" s="7">
        <f t="shared" si="45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</row>
    <row r="1423" spans="1:15" ht="14.25" customHeight="1" x14ac:dyDescent="0.25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7">
        <f t="shared" si="44"/>
        <v>719.11400000000003</v>
      </c>
      <c r="H1423" s="7">
        <f t="shared" si="45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</row>
    <row r="1424" spans="1:15" ht="14.25" customHeight="1" x14ac:dyDescent="0.25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7">
        <f t="shared" si="44"/>
        <v>655.05999999999995</v>
      </c>
      <c r="H1424" s="7">
        <f t="shared" si="45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</row>
    <row r="1425" spans="1:15" ht="14.25" customHeight="1" x14ac:dyDescent="0.25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7">
        <f t="shared" si="44"/>
        <v>23.585999999999999</v>
      </c>
      <c r="H1425" s="7">
        <f t="shared" si="45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</row>
    <row r="1426" spans="1:15" ht="14.25" customHeight="1" x14ac:dyDescent="0.25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7">
        <f t="shared" si="44"/>
        <v>1137.7916</v>
      </c>
      <c r="H1426" s="7">
        <f t="shared" si="45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</row>
    <row r="1427" spans="1:15" ht="14.25" customHeight="1" x14ac:dyDescent="0.25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7">
        <f t="shared" si="44"/>
        <v>143.35860000000002</v>
      </c>
      <c r="H1427" s="7">
        <f t="shared" si="45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</row>
    <row r="1428" spans="1:15" ht="14.25" customHeight="1" x14ac:dyDescent="0.25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7">
        <f t="shared" si="44"/>
        <v>647.45659999999998</v>
      </c>
      <c r="H1428" s="7">
        <f t="shared" si="45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</row>
    <row r="1429" spans="1:15" ht="14.25" customHeight="1" x14ac:dyDescent="0.25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7">
        <f t="shared" si="44"/>
        <v>509.15370000000007</v>
      </c>
      <c r="H1429" s="7">
        <f t="shared" si="45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</row>
    <row r="1430" spans="1:15" ht="14.25" customHeight="1" x14ac:dyDescent="0.25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7">
        <f t="shared" si="44"/>
        <v>1199.7936000000002</v>
      </c>
      <c r="H1430" s="7">
        <f t="shared" si="45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</row>
    <row r="1431" spans="1:15" ht="14.25" customHeight="1" x14ac:dyDescent="0.25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7">
        <f t="shared" si="44"/>
        <v>431.51780000000008</v>
      </c>
      <c r="H1431" s="7">
        <f t="shared" si="45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</row>
    <row r="1432" spans="1:15" ht="14.25" customHeight="1" x14ac:dyDescent="0.25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7">
        <f t="shared" si="44"/>
        <v>42.657399999999996</v>
      </c>
      <c r="H1432" s="7">
        <f t="shared" si="45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</row>
    <row r="1433" spans="1:15" ht="14.25" customHeight="1" x14ac:dyDescent="0.25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7">
        <f t="shared" si="44"/>
        <v>366.97359999999998</v>
      </c>
      <c r="H1433" s="7">
        <f t="shared" si="45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</row>
    <row r="1434" spans="1:15" ht="14.25" customHeight="1" x14ac:dyDescent="0.25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7">
        <f t="shared" si="44"/>
        <v>38.353200000000001</v>
      </c>
      <c r="H1434" s="7">
        <f t="shared" si="45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</row>
    <row r="1435" spans="1:15" ht="14.25" customHeight="1" x14ac:dyDescent="0.25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7">
        <f t="shared" si="44"/>
        <v>1747.4691999999998</v>
      </c>
      <c r="H1435" s="7">
        <f t="shared" si="45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</row>
    <row r="1436" spans="1:15" ht="14.25" customHeight="1" x14ac:dyDescent="0.25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7">
        <f t="shared" si="44"/>
        <v>45.733199999999997</v>
      </c>
      <c r="H1436" s="7">
        <f t="shared" si="45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</row>
    <row r="1437" spans="1:15" ht="14.25" customHeight="1" x14ac:dyDescent="0.25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7">
        <f t="shared" si="44"/>
        <v>788.8356</v>
      </c>
      <c r="H1437" s="7">
        <f t="shared" si="45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</row>
    <row r="1438" spans="1:15" ht="14.25" customHeight="1" x14ac:dyDescent="0.25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7">
        <f t="shared" si="44"/>
        <v>393.46120000000002</v>
      </c>
      <c r="H1438" s="7">
        <f t="shared" si="45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</row>
    <row r="1439" spans="1:15" ht="14.25" customHeight="1" x14ac:dyDescent="0.25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7">
        <f t="shared" si="44"/>
        <v>1054.5220000000002</v>
      </c>
      <c r="H1439" s="7">
        <f t="shared" si="45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</row>
    <row r="1440" spans="1:15" ht="14.25" customHeight="1" x14ac:dyDescent="0.25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7">
        <f t="shared" si="44"/>
        <v>90.949400000000011</v>
      </c>
      <c r="H1440" s="7">
        <f t="shared" si="45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</row>
    <row r="1441" spans="1:15" ht="14.25" customHeight="1" x14ac:dyDescent="0.25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7">
        <f t="shared" si="44"/>
        <v>491.00299999999999</v>
      </c>
      <c r="H1441" s="7">
        <f t="shared" si="45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</row>
    <row r="1442" spans="1:15" ht="14.25" customHeight="1" x14ac:dyDescent="0.25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7">
        <f t="shared" si="44"/>
        <v>186.30700000000002</v>
      </c>
      <c r="H1442" s="7">
        <f t="shared" si="45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</row>
    <row r="1443" spans="1:15" ht="14.25" customHeight="1" x14ac:dyDescent="0.25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7">
        <f t="shared" si="44"/>
        <v>570.26400000000001</v>
      </c>
      <c r="H1443" s="7">
        <f t="shared" si="45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</row>
    <row r="1444" spans="1:15" ht="14.25" customHeight="1" x14ac:dyDescent="0.25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7">
        <f t="shared" si="44"/>
        <v>638.14400000000001</v>
      </c>
      <c r="H1444" s="7">
        <f t="shared" si="45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</row>
    <row r="1445" spans="1:15" ht="14.25" customHeight="1" x14ac:dyDescent="0.25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7">
        <f t="shared" si="44"/>
        <v>302.5043</v>
      </c>
      <c r="H1445" s="7">
        <f t="shared" si="45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</row>
    <row r="1446" spans="1:15" ht="14.25" customHeight="1" x14ac:dyDescent="0.25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7">
        <f t="shared" si="44"/>
        <v>3.2094999999999998</v>
      </c>
      <c r="H1446" s="7">
        <f t="shared" si="45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</row>
    <row r="1447" spans="1:15" ht="14.25" customHeight="1" x14ac:dyDescent="0.25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7">
        <f t="shared" si="44"/>
        <v>1222.1579999999999</v>
      </c>
      <c r="H1447" s="7">
        <f t="shared" si="45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</row>
    <row r="1448" spans="1:15" ht="14.25" customHeight="1" x14ac:dyDescent="0.25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7">
        <f t="shared" si="44"/>
        <v>484.16899999999998</v>
      </c>
      <c r="H1448" s="7">
        <f t="shared" si="45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</row>
    <row r="1449" spans="1:15" ht="14.25" customHeight="1" x14ac:dyDescent="0.25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7">
        <f t="shared" si="44"/>
        <v>1739.7309999999998</v>
      </c>
      <c r="H1449" s="7">
        <f t="shared" si="45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</row>
    <row r="1450" spans="1:15" ht="14.25" customHeight="1" x14ac:dyDescent="0.25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7">
        <f t="shared" si="44"/>
        <v>163.9512</v>
      </c>
      <c r="H1450" s="7">
        <f t="shared" si="45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</row>
    <row r="1451" spans="1:15" ht="14.25" customHeight="1" x14ac:dyDescent="0.25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7">
        <f t="shared" si="44"/>
        <v>170.44800000000001</v>
      </c>
      <c r="H1451" s="7">
        <f t="shared" si="45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</row>
    <row r="1452" spans="1:15" ht="14.25" customHeight="1" x14ac:dyDescent="0.25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7">
        <f t="shared" si="44"/>
        <v>806.27279999999996</v>
      </c>
      <c r="H1452" s="7">
        <f t="shared" si="45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</row>
    <row r="1453" spans="1:15" ht="14.25" customHeight="1" x14ac:dyDescent="0.25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7">
        <f t="shared" si="44"/>
        <v>1079.0726</v>
      </c>
      <c r="H1453" s="7">
        <f t="shared" si="45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</row>
    <row r="1454" spans="1:15" ht="14.25" customHeight="1" x14ac:dyDescent="0.25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7">
        <f t="shared" si="44"/>
        <v>892.82969999999989</v>
      </c>
      <c r="H1454" s="7">
        <f t="shared" si="45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</row>
    <row r="1455" spans="1:15" ht="14.25" customHeight="1" x14ac:dyDescent="0.25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7">
        <f t="shared" si="44"/>
        <v>247.798</v>
      </c>
      <c r="H1455" s="7">
        <f t="shared" si="45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</row>
    <row r="1456" spans="1:15" ht="14.25" customHeight="1" x14ac:dyDescent="0.25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7">
        <f t="shared" si="44"/>
        <v>726.46500000000003</v>
      </c>
      <c r="H1456" s="7">
        <f t="shared" si="45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</row>
    <row r="1457" spans="1:15" ht="14.25" customHeight="1" x14ac:dyDescent="0.25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7">
        <f t="shared" si="44"/>
        <v>190.90040000000002</v>
      </c>
      <c r="H1457" s="7">
        <f t="shared" si="45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</row>
    <row r="1458" spans="1:15" ht="14.25" customHeight="1" x14ac:dyDescent="0.25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7">
        <f t="shared" si="44"/>
        <v>74.100200000000001</v>
      </c>
      <c r="H1458" s="7">
        <f t="shared" si="45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</row>
    <row r="1459" spans="1:15" ht="14.25" customHeight="1" x14ac:dyDescent="0.25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7">
        <f t="shared" si="44"/>
        <v>104.18549999999999</v>
      </c>
      <c r="H1459" s="7">
        <f t="shared" si="45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</row>
    <row r="1460" spans="1:15" ht="14.25" customHeight="1" x14ac:dyDescent="0.25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7">
        <f t="shared" si="44"/>
        <v>379.90200000000004</v>
      </c>
      <c r="H1460" s="7">
        <f t="shared" si="45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</row>
    <row r="1461" spans="1:15" ht="14.25" customHeight="1" x14ac:dyDescent="0.25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7">
        <f t="shared" si="44"/>
        <v>235.23920000000001</v>
      </c>
      <c r="H1461" s="7">
        <f t="shared" si="45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</row>
    <row r="1462" spans="1:15" ht="14.25" customHeight="1" x14ac:dyDescent="0.25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7">
        <f t="shared" si="44"/>
        <v>293.86720000000003</v>
      </c>
      <c r="H1462" s="7">
        <f t="shared" si="45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</row>
    <row r="1463" spans="1:15" ht="14.25" customHeight="1" x14ac:dyDescent="0.25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7">
        <f t="shared" si="44"/>
        <v>161.3287</v>
      </c>
      <c r="H1463" s="7">
        <f t="shared" si="45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</row>
    <row r="1464" spans="1:15" ht="14.25" customHeight="1" x14ac:dyDescent="0.25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7">
        <f t="shared" si="44"/>
        <v>197.79299999999998</v>
      </c>
      <c r="H1464" s="7">
        <f t="shared" si="45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</row>
    <row r="1465" spans="1:15" ht="14.25" customHeight="1" x14ac:dyDescent="0.25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7">
        <f t="shared" si="44"/>
        <v>356.85199999999998</v>
      </c>
      <c r="H1465" s="7">
        <f t="shared" si="45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</row>
    <row r="1466" spans="1:15" ht="14.25" customHeight="1" x14ac:dyDescent="0.25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7">
        <f t="shared" si="44"/>
        <v>28.943999999999999</v>
      </c>
      <c r="H1466" s="7">
        <f t="shared" si="45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</row>
    <row r="1467" spans="1:15" ht="14.25" customHeight="1" x14ac:dyDescent="0.25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7">
        <f t="shared" si="44"/>
        <v>426.03199999999998</v>
      </c>
      <c r="H1467" s="7">
        <f t="shared" si="45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</row>
    <row r="1468" spans="1:15" ht="14.25" customHeight="1" x14ac:dyDescent="0.25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7">
        <f t="shared" si="44"/>
        <v>520.7491</v>
      </c>
      <c r="H1468" s="7">
        <f t="shared" si="45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</row>
    <row r="1469" spans="1:15" ht="14.25" customHeight="1" x14ac:dyDescent="0.25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7">
        <f t="shared" si="44"/>
        <v>515.08319999999992</v>
      </c>
      <c r="H1469" s="7">
        <f t="shared" si="45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</row>
    <row r="1470" spans="1:15" ht="14.25" customHeight="1" x14ac:dyDescent="0.25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7">
        <f t="shared" si="44"/>
        <v>1936.1492000000003</v>
      </c>
      <c r="H1470" s="7">
        <f t="shared" si="45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</row>
    <row r="1471" spans="1:15" ht="14.25" customHeight="1" x14ac:dyDescent="0.25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7">
        <f t="shared" si="44"/>
        <v>843.08159999999998</v>
      </c>
      <c r="H1471" s="7">
        <f t="shared" si="45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</row>
    <row r="1472" spans="1:15" ht="14.25" customHeight="1" x14ac:dyDescent="0.25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7">
        <f t="shared" si="44"/>
        <v>149.93700000000001</v>
      </c>
      <c r="H1472" s="7">
        <f t="shared" si="45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</row>
    <row r="1473" spans="1:15" ht="14.25" customHeight="1" x14ac:dyDescent="0.25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7">
        <f t="shared" si="44"/>
        <v>151.37219999999999</v>
      </c>
      <c r="H1473" s="7">
        <f t="shared" si="45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</row>
    <row r="1474" spans="1:15" ht="14.25" customHeight="1" x14ac:dyDescent="0.25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7">
        <f t="shared" si="44"/>
        <v>1170.0416</v>
      </c>
      <c r="H1474" s="7">
        <f t="shared" si="45"/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</row>
    <row r="1475" spans="1:15" ht="14.25" customHeight="1" x14ac:dyDescent="0.25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7">
        <f t="shared" ref="G1475:G1538" si="46">E1475*F1475</f>
        <v>303.38819999999998</v>
      </c>
      <c r="H1475" s="7">
        <f t="shared" ref="H1475:H1538" si="47">E1475-G1475</f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</row>
    <row r="1476" spans="1:15" ht="14.25" customHeight="1" x14ac:dyDescent="0.25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7">
        <f t="shared" si="46"/>
        <v>1687.9128000000001</v>
      </c>
      <c r="H1476" s="7">
        <f t="shared" si="47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</row>
    <row r="1477" spans="1:15" ht="14.25" customHeight="1" x14ac:dyDescent="0.25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7">
        <f t="shared" si="46"/>
        <v>227.60399999999998</v>
      </c>
      <c r="H1477" s="7">
        <f t="shared" si="47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</row>
    <row r="1478" spans="1:15" ht="14.25" customHeight="1" x14ac:dyDescent="0.25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7">
        <f t="shared" si="46"/>
        <v>766.7</v>
      </c>
      <c r="H1478" s="7">
        <f t="shared" si="47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</row>
    <row r="1479" spans="1:15" ht="14.25" customHeight="1" x14ac:dyDescent="0.25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7">
        <f t="shared" si="46"/>
        <v>52.055499999999995</v>
      </c>
      <c r="H1479" s="7">
        <f t="shared" si="47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</row>
    <row r="1480" spans="1:15" ht="14.25" customHeight="1" x14ac:dyDescent="0.25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7">
        <f t="shared" si="46"/>
        <v>772.61419999999987</v>
      </c>
      <c r="H1480" s="7">
        <f t="shared" si="47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</row>
    <row r="1481" spans="1:15" ht="14.25" customHeight="1" x14ac:dyDescent="0.25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7">
        <f t="shared" si="46"/>
        <v>79.287600000000012</v>
      </c>
      <c r="H1481" s="7">
        <f t="shared" si="47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</row>
    <row r="1482" spans="1:15" ht="14.25" customHeight="1" x14ac:dyDescent="0.25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7">
        <f t="shared" si="46"/>
        <v>240.91499999999996</v>
      </c>
      <c r="H1482" s="7">
        <f t="shared" si="47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</row>
    <row r="1483" spans="1:15" ht="14.25" customHeight="1" x14ac:dyDescent="0.25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7">
        <f t="shared" si="46"/>
        <v>354.20800000000003</v>
      </c>
      <c r="H1483" s="7">
        <f t="shared" si="47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</row>
    <row r="1484" spans="1:15" ht="14.25" customHeight="1" x14ac:dyDescent="0.25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7">
        <f t="shared" si="46"/>
        <v>253.86</v>
      </c>
      <c r="H1484" s="7">
        <f t="shared" si="47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</row>
    <row r="1485" spans="1:15" ht="14.25" customHeight="1" x14ac:dyDescent="0.25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7">
        <f t="shared" si="46"/>
        <v>51.217199999999998</v>
      </c>
      <c r="H1485" s="7">
        <f t="shared" si="47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</row>
    <row r="1486" spans="1:15" ht="14.25" customHeight="1" x14ac:dyDescent="0.25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7">
        <f t="shared" si="46"/>
        <v>1883.1400000000003</v>
      </c>
      <c r="H1486" s="7">
        <f t="shared" si="47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</row>
    <row r="1487" spans="1:15" ht="14.25" customHeight="1" x14ac:dyDescent="0.25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7">
        <f t="shared" si="46"/>
        <v>652.98599999999999</v>
      </c>
      <c r="H1487" s="7">
        <f t="shared" si="47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</row>
    <row r="1488" spans="1:15" ht="14.25" customHeight="1" x14ac:dyDescent="0.25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7">
        <f t="shared" si="46"/>
        <v>172.40209999999999</v>
      </c>
      <c r="H1488" s="7">
        <f t="shared" si="47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</row>
    <row r="1489" spans="1:15" ht="14.25" customHeight="1" x14ac:dyDescent="0.25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7">
        <f t="shared" si="46"/>
        <v>631.98329999999999</v>
      </c>
      <c r="H1489" s="7">
        <f t="shared" si="47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</row>
    <row r="1490" spans="1:15" ht="14.25" customHeight="1" x14ac:dyDescent="0.25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7">
        <f t="shared" si="46"/>
        <v>361.14760000000001</v>
      </c>
      <c r="H1490" s="7">
        <f t="shared" si="47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</row>
    <row r="1491" spans="1:15" ht="14.25" customHeight="1" x14ac:dyDescent="0.25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7">
        <f t="shared" si="46"/>
        <v>1464.9342000000001</v>
      </c>
      <c r="H1491" s="7">
        <f t="shared" si="47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</row>
    <row r="1492" spans="1:15" ht="14.25" customHeight="1" x14ac:dyDescent="0.25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7">
        <f t="shared" si="46"/>
        <v>48.738599999999998</v>
      </c>
      <c r="H1492" s="7">
        <f t="shared" si="47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</row>
    <row r="1493" spans="1:15" ht="14.25" customHeight="1" x14ac:dyDescent="0.25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7">
        <f t="shared" si="46"/>
        <v>916.47249999999997</v>
      </c>
      <c r="H1493" s="7">
        <f t="shared" si="47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</row>
    <row r="1494" spans="1:15" ht="14.25" customHeight="1" x14ac:dyDescent="0.25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7">
        <f t="shared" si="46"/>
        <v>166.73099999999999</v>
      </c>
      <c r="H1494" s="7">
        <f t="shared" si="47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</row>
    <row r="1495" spans="1:15" ht="14.25" customHeight="1" x14ac:dyDescent="0.25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7">
        <f t="shared" si="46"/>
        <v>89.537599999999998</v>
      </c>
      <c r="H1495" s="7">
        <f t="shared" si="47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</row>
    <row r="1496" spans="1:15" ht="14.25" customHeight="1" x14ac:dyDescent="0.25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7">
        <f t="shared" si="46"/>
        <v>877.88340000000005</v>
      </c>
      <c r="H1496" s="7">
        <f t="shared" si="47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</row>
    <row r="1497" spans="1:15" ht="14.25" customHeight="1" x14ac:dyDescent="0.25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7">
        <f t="shared" si="46"/>
        <v>999.53920000000005</v>
      </c>
      <c r="H1497" s="7">
        <f t="shared" si="47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</row>
    <row r="1498" spans="1:15" ht="14.25" customHeight="1" x14ac:dyDescent="0.25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7">
        <f t="shared" si="46"/>
        <v>1123.3376000000001</v>
      </c>
      <c r="H1498" s="7">
        <f t="shared" si="47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</row>
    <row r="1499" spans="1:15" ht="14.25" customHeight="1" x14ac:dyDescent="0.25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7">
        <f t="shared" si="46"/>
        <v>1229.6984</v>
      </c>
      <c r="H1499" s="7">
        <f t="shared" si="47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</row>
    <row r="1500" spans="1:15" ht="14.25" customHeight="1" x14ac:dyDescent="0.25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7">
        <f t="shared" si="46"/>
        <v>961.81870000000004</v>
      </c>
      <c r="H1500" s="7">
        <f t="shared" si="47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</row>
    <row r="1501" spans="1:15" ht="14.25" customHeight="1" x14ac:dyDescent="0.25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7">
        <f t="shared" si="46"/>
        <v>1126.1025</v>
      </c>
      <c r="H1501" s="7">
        <f t="shared" si="47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</row>
    <row r="1502" spans="1:15" ht="14.25" customHeight="1" x14ac:dyDescent="0.25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7">
        <f t="shared" si="46"/>
        <v>597.70580000000007</v>
      </c>
      <c r="H1502" s="7">
        <f t="shared" si="47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</row>
    <row r="1503" spans="1:15" ht="14.25" customHeight="1" x14ac:dyDescent="0.25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7">
        <f t="shared" si="46"/>
        <v>991.74240000000009</v>
      </c>
      <c r="H1503" s="7">
        <f t="shared" si="47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</row>
    <row r="1504" spans="1:15" ht="14.25" customHeight="1" x14ac:dyDescent="0.25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7">
        <f t="shared" si="46"/>
        <v>830.35800000000006</v>
      </c>
      <c r="H1504" s="7">
        <f t="shared" si="47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</row>
    <row r="1505" spans="1:15" ht="14.25" customHeight="1" x14ac:dyDescent="0.25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7">
        <f t="shared" si="46"/>
        <v>591.73250000000007</v>
      </c>
      <c r="H1505" s="7">
        <f t="shared" si="47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</row>
    <row r="1506" spans="1:15" ht="14.25" customHeight="1" x14ac:dyDescent="0.25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7">
        <f t="shared" si="46"/>
        <v>652.74220000000003</v>
      </c>
      <c r="H1506" s="7">
        <f t="shared" si="47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</row>
    <row r="1507" spans="1:15" ht="14.25" customHeight="1" x14ac:dyDescent="0.25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7">
        <f t="shared" si="46"/>
        <v>1878.3590000000002</v>
      </c>
      <c r="H1507" s="7">
        <f t="shared" si="47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</row>
    <row r="1508" spans="1:15" ht="14.25" customHeight="1" x14ac:dyDescent="0.25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7">
        <f t="shared" si="46"/>
        <v>1311.1076</v>
      </c>
      <c r="H1508" s="7">
        <f t="shared" si="47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</row>
    <row r="1509" spans="1:15" ht="14.25" customHeight="1" x14ac:dyDescent="0.25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7">
        <f t="shared" si="46"/>
        <v>443.44869999999997</v>
      </c>
      <c r="H1509" s="7">
        <f t="shared" si="47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</row>
    <row r="1510" spans="1:15" ht="14.25" customHeight="1" x14ac:dyDescent="0.25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7">
        <f t="shared" si="46"/>
        <v>149.0575</v>
      </c>
      <c r="H1510" s="7">
        <f t="shared" si="47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</row>
    <row r="1511" spans="1:15" ht="14.25" customHeight="1" x14ac:dyDescent="0.25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7">
        <f t="shared" si="46"/>
        <v>946.57650000000012</v>
      </c>
      <c r="H1511" s="7">
        <f t="shared" si="47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</row>
    <row r="1512" spans="1:15" ht="14.25" customHeight="1" x14ac:dyDescent="0.25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7">
        <f t="shared" si="46"/>
        <v>473.14079999999996</v>
      </c>
      <c r="H1512" s="7">
        <f t="shared" si="47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</row>
    <row r="1513" spans="1:15" ht="14.25" customHeight="1" x14ac:dyDescent="0.25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7">
        <f t="shared" si="46"/>
        <v>643.39679999999998</v>
      </c>
      <c r="H1513" s="7">
        <f t="shared" si="47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</row>
    <row r="1514" spans="1:15" ht="14.25" customHeight="1" x14ac:dyDescent="0.25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7">
        <f t="shared" si="46"/>
        <v>1024.0128999999999</v>
      </c>
      <c r="H1514" s="7">
        <f t="shared" si="47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</row>
    <row r="1515" spans="1:15" ht="14.25" customHeight="1" x14ac:dyDescent="0.25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7">
        <f t="shared" si="46"/>
        <v>191.43959999999998</v>
      </c>
      <c r="H1515" s="7">
        <f t="shared" si="47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</row>
    <row r="1516" spans="1:15" ht="14.25" customHeight="1" x14ac:dyDescent="0.25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7">
        <f t="shared" si="46"/>
        <v>672.64599999999996</v>
      </c>
      <c r="H1516" s="7">
        <f t="shared" si="47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</row>
    <row r="1517" spans="1:15" ht="14.25" customHeight="1" x14ac:dyDescent="0.25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7">
        <f t="shared" si="46"/>
        <v>1254.4000000000001</v>
      </c>
      <c r="H1517" s="7">
        <f t="shared" si="47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</row>
    <row r="1518" spans="1:15" ht="14.25" customHeight="1" x14ac:dyDescent="0.25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7">
        <f t="shared" si="46"/>
        <v>614.15199999999993</v>
      </c>
      <c r="H1518" s="7">
        <f t="shared" si="47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</row>
    <row r="1519" spans="1:15" ht="14.25" customHeight="1" x14ac:dyDescent="0.25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7">
        <f t="shared" si="46"/>
        <v>211.2825</v>
      </c>
      <c r="H1519" s="7">
        <f t="shared" si="47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</row>
    <row r="1520" spans="1:15" ht="14.25" customHeight="1" x14ac:dyDescent="0.25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7">
        <f t="shared" si="46"/>
        <v>667.62559999999996</v>
      </c>
      <c r="H1520" s="7">
        <f t="shared" si="47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</row>
    <row r="1521" spans="1:15" ht="14.25" customHeight="1" x14ac:dyDescent="0.25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7">
        <f t="shared" si="46"/>
        <v>774.68400000000008</v>
      </c>
      <c r="H1521" s="7">
        <f t="shared" si="47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</row>
    <row r="1522" spans="1:15" ht="14.25" customHeight="1" x14ac:dyDescent="0.25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7">
        <f t="shared" si="46"/>
        <v>534.47680000000003</v>
      </c>
      <c r="H1522" s="7">
        <f t="shared" si="47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</row>
    <row r="1523" spans="1:15" ht="14.25" customHeight="1" x14ac:dyDescent="0.25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7">
        <f t="shared" si="46"/>
        <v>846.6459000000001</v>
      </c>
      <c r="H1523" s="7">
        <f t="shared" si="47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</row>
    <row r="1524" spans="1:15" ht="14.25" customHeight="1" x14ac:dyDescent="0.25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7">
        <f t="shared" si="46"/>
        <v>563.04600000000005</v>
      </c>
      <c r="H1524" s="7">
        <f t="shared" si="47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</row>
    <row r="1525" spans="1:15" ht="14.25" customHeight="1" x14ac:dyDescent="0.25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7">
        <f t="shared" si="46"/>
        <v>315.85400000000004</v>
      </c>
      <c r="H1525" s="7">
        <f t="shared" si="47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</row>
    <row r="1526" spans="1:15" ht="14.25" customHeight="1" x14ac:dyDescent="0.25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7">
        <f t="shared" si="46"/>
        <v>123.8886</v>
      </c>
      <c r="H1526" s="7">
        <f t="shared" si="47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</row>
    <row r="1527" spans="1:15" ht="14.25" customHeight="1" x14ac:dyDescent="0.25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7">
        <f t="shared" si="46"/>
        <v>572.48320000000001</v>
      </c>
      <c r="H1527" s="7">
        <f t="shared" si="47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</row>
    <row r="1528" spans="1:15" ht="14.25" customHeight="1" x14ac:dyDescent="0.25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7">
        <f t="shared" si="46"/>
        <v>47.139600000000002</v>
      </c>
      <c r="H1528" s="7">
        <f t="shared" si="47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</row>
    <row r="1529" spans="1:15" ht="14.25" customHeight="1" x14ac:dyDescent="0.25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7">
        <f t="shared" si="46"/>
        <v>78.576000000000008</v>
      </c>
      <c r="H1529" s="7">
        <f t="shared" si="47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</row>
    <row r="1530" spans="1:15" ht="14.25" customHeight="1" x14ac:dyDescent="0.25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7">
        <f t="shared" si="46"/>
        <v>1847.4183000000003</v>
      </c>
      <c r="H1530" s="7">
        <f t="shared" si="47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</row>
    <row r="1531" spans="1:15" ht="14.25" customHeight="1" x14ac:dyDescent="0.25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7">
        <f t="shared" si="46"/>
        <v>597.45920000000001</v>
      </c>
      <c r="H1531" s="7">
        <f t="shared" si="47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</row>
    <row r="1532" spans="1:15" ht="14.25" customHeight="1" x14ac:dyDescent="0.25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7">
        <f t="shared" si="46"/>
        <v>1257.4709</v>
      </c>
      <c r="H1532" s="7">
        <f t="shared" si="47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</row>
    <row r="1533" spans="1:15" ht="14.25" customHeight="1" x14ac:dyDescent="0.25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7">
        <f t="shared" si="46"/>
        <v>262.66410000000002</v>
      </c>
      <c r="H1533" s="7">
        <f t="shared" si="47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</row>
    <row r="1534" spans="1:15" ht="14.25" customHeight="1" x14ac:dyDescent="0.25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7">
        <f t="shared" si="46"/>
        <v>217.46790000000001</v>
      </c>
      <c r="H1534" s="7">
        <f t="shared" si="47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</row>
    <row r="1535" spans="1:15" ht="14.25" customHeight="1" x14ac:dyDescent="0.25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7">
        <f t="shared" si="46"/>
        <v>141.012</v>
      </c>
      <c r="H1535" s="7">
        <f t="shared" si="47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</row>
    <row r="1536" spans="1:15" ht="14.25" customHeight="1" x14ac:dyDescent="0.25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7">
        <f t="shared" si="46"/>
        <v>1231.8384000000001</v>
      </c>
      <c r="H1536" s="7">
        <f t="shared" si="47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</row>
    <row r="1537" spans="1:15" ht="14.25" customHeight="1" x14ac:dyDescent="0.25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7">
        <f t="shared" si="46"/>
        <v>276.13530000000003</v>
      </c>
      <c r="H1537" s="7">
        <f t="shared" si="47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</row>
    <row r="1538" spans="1:15" ht="14.25" customHeight="1" x14ac:dyDescent="0.25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7">
        <f t="shared" si="46"/>
        <v>596.91539999999998</v>
      </c>
      <c r="H1538" s="7">
        <f t="shared" si="47"/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</row>
    <row r="1539" spans="1:15" ht="14.25" customHeight="1" x14ac:dyDescent="0.25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7">
        <f t="shared" ref="G1539:G1602" si="48">E1539*F1539</f>
        <v>393.00580000000002</v>
      </c>
      <c r="H1539" s="7">
        <f t="shared" ref="H1539:H1602" si="49">E1539-G1539</f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</row>
    <row r="1540" spans="1:15" ht="14.25" customHeight="1" x14ac:dyDescent="0.25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7">
        <f t="shared" si="48"/>
        <v>253.554</v>
      </c>
      <c r="H1540" s="7">
        <f t="shared" si="4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</row>
    <row r="1541" spans="1:15" ht="14.25" customHeight="1" x14ac:dyDescent="0.25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7">
        <f t="shared" si="48"/>
        <v>641.15240000000006</v>
      </c>
      <c r="H1541" s="7">
        <f t="shared" si="4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</row>
    <row r="1542" spans="1:15" ht="14.25" customHeight="1" x14ac:dyDescent="0.25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7">
        <f t="shared" si="48"/>
        <v>0</v>
      </c>
      <c r="H1542" s="7">
        <f t="shared" si="4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</row>
    <row r="1543" spans="1:15" ht="14.25" customHeight="1" x14ac:dyDescent="0.25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7">
        <f t="shared" si="48"/>
        <v>531.74160000000006</v>
      </c>
      <c r="H1543" s="7">
        <f t="shared" si="4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</row>
    <row r="1544" spans="1:15" ht="14.25" customHeight="1" x14ac:dyDescent="0.25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7">
        <f t="shared" si="48"/>
        <v>356.41440000000006</v>
      </c>
      <c r="H1544" s="7">
        <f t="shared" si="4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</row>
    <row r="1545" spans="1:15" ht="14.25" customHeight="1" x14ac:dyDescent="0.25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7">
        <f t="shared" si="48"/>
        <v>111.51599999999999</v>
      </c>
      <c r="H1545" s="7">
        <f t="shared" si="4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</row>
    <row r="1546" spans="1:15" ht="14.25" customHeight="1" x14ac:dyDescent="0.25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7">
        <f t="shared" si="48"/>
        <v>861.77519999999993</v>
      </c>
      <c r="H1546" s="7">
        <f t="shared" si="4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</row>
    <row r="1547" spans="1:15" ht="14.25" customHeight="1" x14ac:dyDescent="0.25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7">
        <f t="shared" si="48"/>
        <v>619.37120000000004</v>
      </c>
      <c r="H1547" s="7">
        <f t="shared" si="4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</row>
    <row r="1548" spans="1:15" ht="14.25" customHeight="1" x14ac:dyDescent="0.25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7">
        <f t="shared" si="48"/>
        <v>498.95500000000004</v>
      </c>
      <c r="H1548" s="7">
        <f t="shared" si="4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</row>
    <row r="1549" spans="1:15" ht="14.25" customHeight="1" x14ac:dyDescent="0.25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7">
        <f t="shared" si="48"/>
        <v>76.51870000000001</v>
      </c>
      <c r="H1549" s="7">
        <f t="shared" si="4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</row>
    <row r="1550" spans="1:15" ht="14.25" customHeight="1" x14ac:dyDescent="0.25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7">
        <f t="shared" si="48"/>
        <v>442.17359999999996</v>
      </c>
      <c r="H1550" s="7">
        <f t="shared" si="4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</row>
    <row r="1551" spans="1:15" ht="14.25" customHeight="1" x14ac:dyDescent="0.25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7">
        <f t="shared" si="48"/>
        <v>713.3895</v>
      </c>
      <c r="H1551" s="7">
        <f t="shared" si="4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</row>
    <row r="1552" spans="1:15" ht="14.25" customHeight="1" x14ac:dyDescent="0.25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7">
        <f t="shared" si="48"/>
        <v>256.52879999999999</v>
      </c>
      <c r="H1552" s="7">
        <f t="shared" si="4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</row>
    <row r="1553" spans="1:15" ht="14.25" customHeight="1" x14ac:dyDescent="0.25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7">
        <f t="shared" si="48"/>
        <v>93.008799999999994</v>
      </c>
      <c r="H1553" s="7">
        <f t="shared" si="4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</row>
    <row r="1554" spans="1:15" ht="14.25" customHeight="1" x14ac:dyDescent="0.25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7">
        <f t="shared" si="48"/>
        <v>2009.0132000000001</v>
      </c>
      <c r="H1554" s="7">
        <f t="shared" si="49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</row>
    <row r="1555" spans="1:15" ht="14.25" customHeight="1" x14ac:dyDescent="0.25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7">
        <f t="shared" si="48"/>
        <v>531.93600000000004</v>
      </c>
      <c r="H1555" s="7">
        <f t="shared" si="4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</row>
    <row r="1556" spans="1:15" ht="14.25" customHeight="1" x14ac:dyDescent="0.25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7">
        <f t="shared" si="48"/>
        <v>1631.4350999999999</v>
      </c>
      <c r="H1556" s="7">
        <f t="shared" si="49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</row>
    <row r="1557" spans="1:15" ht="14.25" customHeight="1" x14ac:dyDescent="0.25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7">
        <f t="shared" si="48"/>
        <v>120.92039999999999</v>
      </c>
      <c r="H1557" s="7">
        <f t="shared" si="4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</row>
    <row r="1558" spans="1:15" ht="14.25" customHeight="1" x14ac:dyDescent="0.25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7">
        <f t="shared" si="48"/>
        <v>1474.2972</v>
      </c>
      <c r="H1558" s="7">
        <f t="shared" si="49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</row>
    <row r="1559" spans="1:15" ht="14.25" customHeight="1" x14ac:dyDescent="0.25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7">
        <f t="shared" si="48"/>
        <v>902.24509999999998</v>
      </c>
      <c r="H1559" s="7">
        <f t="shared" si="4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</row>
    <row r="1560" spans="1:15" ht="14.25" customHeight="1" x14ac:dyDescent="0.25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7">
        <f t="shared" si="48"/>
        <v>17.410499999999999</v>
      </c>
      <c r="H1560" s="7">
        <f t="shared" si="4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</row>
    <row r="1561" spans="1:15" ht="14.25" customHeight="1" x14ac:dyDescent="0.25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7">
        <f t="shared" si="48"/>
        <v>2019.1814999999999</v>
      </c>
      <c r="H1561" s="7">
        <f t="shared" si="49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</row>
    <row r="1562" spans="1:15" ht="14.25" customHeight="1" x14ac:dyDescent="0.25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7">
        <f t="shared" si="48"/>
        <v>1465.9949999999999</v>
      </c>
      <c r="H1562" s="7">
        <f t="shared" si="49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</row>
    <row r="1563" spans="1:15" ht="14.25" customHeight="1" x14ac:dyDescent="0.25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7">
        <f t="shared" si="48"/>
        <v>1160.4669999999999</v>
      </c>
      <c r="H1563" s="7">
        <f t="shared" si="49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</row>
    <row r="1564" spans="1:15" ht="14.25" customHeight="1" x14ac:dyDescent="0.25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7">
        <f t="shared" si="48"/>
        <v>178.70400000000001</v>
      </c>
      <c r="H1564" s="7">
        <f t="shared" si="4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</row>
    <row r="1565" spans="1:15" ht="14.25" customHeight="1" x14ac:dyDescent="0.25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7">
        <f t="shared" si="48"/>
        <v>1223.8828000000001</v>
      </c>
      <c r="H1565" s="7">
        <f t="shared" si="49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</row>
    <row r="1566" spans="1:15" ht="14.25" customHeight="1" x14ac:dyDescent="0.25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7">
        <f t="shared" si="48"/>
        <v>138.57400000000001</v>
      </c>
      <c r="H1566" s="7">
        <f t="shared" si="4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</row>
    <row r="1567" spans="1:15" ht="14.25" customHeight="1" x14ac:dyDescent="0.25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7">
        <f t="shared" si="48"/>
        <v>324.52349999999996</v>
      </c>
      <c r="H1567" s="7">
        <f t="shared" si="4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</row>
    <row r="1568" spans="1:15" ht="14.25" customHeight="1" x14ac:dyDescent="0.25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7">
        <f t="shared" si="48"/>
        <v>978.47280000000001</v>
      </c>
      <c r="H1568" s="7">
        <f t="shared" si="4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</row>
    <row r="1569" spans="1:15" ht="14.25" customHeight="1" x14ac:dyDescent="0.25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7">
        <f t="shared" si="48"/>
        <v>531.93449999999996</v>
      </c>
      <c r="H1569" s="7">
        <f t="shared" si="4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</row>
    <row r="1570" spans="1:15" ht="14.25" customHeight="1" x14ac:dyDescent="0.25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7">
        <f t="shared" si="48"/>
        <v>245.40110000000001</v>
      </c>
      <c r="H1570" s="7">
        <f t="shared" si="4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</row>
    <row r="1571" spans="1:15" ht="14.25" customHeight="1" x14ac:dyDescent="0.25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7">
        <f t="shared" si="48"/>
        <v>0</v>
      </c>
      <c r="H1571" s="7">
        <f t="shared" si="4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</row>
    <row r="1572" spans="1:15" ht="14.25" customHeight="1" x14ac:dyDescent="0.25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7">
        <f t="shared" si="48"/>
        <v>576.4532999999999</v>
      </c>
      <c r="H1572" s="7">
        <f t="shared" si="4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</row>
    <row r="1573" spans="1:15" ht="14.25" customHeight="1" x14ac:dyDescent="0.25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7">
        <f t="shared" si="48"/>
        <v>1370.3855999999998</v>
      </c>
      <c r="H1573" s="7">
        <f t="shared" si="49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</row>
    <row r="1574" spans="1:15" ht="14.25" customHeight="1" x14ac:dyDescent="0.25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7">
        <f t="shared" si="48"/>
        <v>1111.1016</v>
      </c>
      <c r="H1574" s="7">
        <f t="shared" si="49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</row>
    <row r="1575" spans="1:15" ht="14.25" customHeight="1" x14ac:dyDescent="0.25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7">
        <f t="shared" si="48"/>
        <v>412.78710000000001</v>
      </c>
      <c r="H1575" s="7">
        <f t="shared" si="4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</row>
    <row r="1576" spans="1:15" ht="14.25" customHeight="1" x14ac:dyDescent="0.25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7">
        <f t="shared" si="48"/>
        <v>462.99690000000004</v>
      </c>
      <c r="H1576" s="7">
        <f t="shared" si="4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</row>
    <row r="1577" spans="1:15" ht="14.25" customHeight="1" x14ac:dyDescent="0.25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7">
        <f t="shared" si="48"/>
        <v>525.43799999999999</v>
      </c>
      <c r="H1577" s="7">
        <f t="shared" si="4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</row>
    <row r="1578" spans="1:15" ht="14.25" customHeight="1" x14ac:dyDescent="0.25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7">
        <f t="shared" si="48"/>
        <v>1066.3280000000002</v>
      </c>
      <c r="H1578" s="7">
        <f t="shared" si="49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</row>
    <row r="1579" spans="1:15" ht="14.25" customHeight="1" x14ac:dyDescent="0.25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7">
        <f t="shared" si="48"/>
        <v>1003.4808</v>
      </c>
      <c r="H1579" s="7">
        <f t="shared" si="49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</row>
    <row r="1580" spans="1:15" ht="14.25" customHeight="1" x14ac:dyDescent="0.25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7">
        <f t="shared" si="48"/>
        <v>12.8277</v>
      </c>
      <c r="H1580" s="7">
        <f t="shared" si="4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</row>
    <row r="1581" spans="1:15" ht="14.25" customHeight="1" x14ac:dyDescent="0.25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7">
        <f t="shared" si="48"/>
        <v>322.32420000000002</v>
      </c>
      <c r="H1581" s="7">
        <f t="shared" si="4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</row>
    <row r="1582" spans="1:15" ht="14.25" customHeight="1" x14ac:dyDescent="0.25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7">
        <f t="shared" si="48"/>
        <v>694.39949999999999</v>
      </c>
      <c r="H1582" s="7">
        <f t="shared" si="4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</row>
    <row r="1583" spans="1:15" ht="14.25" customHeight="1" x14ac:dyDescent="0.25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7">
        <f t="shared" si="48"/>
        <v>134.53800000000001</v>
      </c>
      <c r="H1583" s="7">
        <f t="shared" si="4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</row>
    <row r="1584" spans="1:15" ht="14.25" customHeight="1" x14ac:dyDescent="0.25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7">
        <f t="shared" si="48"/>
        <v>57.412799999999997</v>
      </c>
      <c r="H1584" s="7">
        <f t="shared" si="4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</row>
    <row r="1585" spans="1:15" ht="14.25" customHeight="1" x14ac:dyDescent="0.25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7">
        <f t="shared" si="48"/>
        <v>584.1277</v>
      </c>
      <c r="H1585" s="7">
        <f t="shared" si="4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</row>
    <row r="1586" spans="1:15" ht="14.25" customHeight="1" x14ac:dyDescent="0.25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7">
        <f t="shared" si="48"/>
        <v>1645.2072000000001</v>
      </c>
      <c r="H1586" s="7">
        <f t="shared" si="49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</row>
    <row r="1587" spans="1:15" ht="14.25" customHeight="1" x14ac:dyDescent="0.25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7">
        <f t="shared" si="48"/>
        <v>16.038</v>
      </c>
      <c r="H1587" s="7">
        <f t="shared" si="4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</row>
    <row r="1588" spans="1:15" ht="14.25" customHeight="1" x14ac:dyDescent="0.25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7">
        <f t="shared" si="48"/>
        <v>265.69</v>
      </c>
      <c r="H1588" s="7">
        <f t="shared" si="4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</row>
    <row r="1589" spans="1:15" ht="14.25" customHeight="1" x14ac:dyDescent="0.25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7">
        <f t="shared" si="48"/>
        <v>169.52200000000002</v>
      </c>
      <c r="H1589" s="7">
        <f t="shared" si="4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</row>
    <row r="1590" spans="1:15" ht="14.25" customHeight="1" x14ac:dyDescent="0.25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7">
        <f t="shared" si="48"/>
        <v>992.56820000000005</v>
      </c>
      <c r="H1590" s="7">
        <f t="shared" si="4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</row>
    <row r="1591" spans="1:15" ht="14.25" customHeight="1" x14ac:dyDescent="0.25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7">
        <f t="shared" si="48"/>
        <v>604.87559999999996</v>
      </c>
      <c r="H1591" s="7">
        <f t="shared" si="4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</row>
    <row r="1592" spans="1:15" ht="14.25" customHeight="1" x14ac:dyDescent="0.25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7">
        <f t="shared" si="48"/>
        <v>451.2226</v>
      </c>
      <c r="H1592" s="7">
        <f t="shared" si="4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</row>
    <row r="1593" spans="1:15" ht="14.25" customHeight="1" x14ac:dyDescent="0.25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7">
        <f t="shared" si="48"/>
        <v>107.69760000000001</v>
      </c>
      <c r="H1593" s="7">
        <f t="shared" si="4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</row>
    <row r="1594" spans="1:15" ht="14.25" customHeight="1" x14ac:dyDescent="0.25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7">
        <f t="shared" si="48"/>
        <v>1418.8132000000001</v>
      </c>
      <c r="H1594" s="7">
        <f t="shared" si="49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</row>
    <row r="1595" spans="1:15" ht="14.25" customHeight="1" x14ac:dyDescent="0.25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7">
        <f t="shared" si="48"/>
        <v>884.99840000000006</v>
      </c>
      <c r="H1595" s="7">
        <f t="shared" si="4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</row>
    <row r="1596" spans="1:15" ht="14.25" customHeight="1" x14ac:dyDescent="0.25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7">
        <f t="shared" si="48"/>
        <v>46.696999999999996</v>
      </c>
      <c r="H1596" s="7">
        <f t="shared" si="4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</row>
    <row r="1597" spans="1:15" ht="14.25" customHeight="1" x14ac:dyDescent="0.25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7">
        <f t="shared" si="48"/>
        <v>698.84540000000004</v>
      </c>
      <c r="H1597" s="7">
        <f t="shared" si="49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</row>
    <row r="1598" spans="1:15" ht="14.25" customHeight="1" x14ac:dyDescent="0.25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7">
        <f t="shared" si="48"/>
        <v>1790.9979999999998</v>
      </c>
      <c r="H1598" s="7">
        <f t="shared" si="49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</row>
    <row r="1599" spans="1:15" ht="14.25" customHeight="1" x14ac:dyDescent="0.25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7">
        <f t="shared" si="48"/>
        <v>569.00440000000003</v>
      </c>
      <c r="H1599" s="7">
        <f t="shared" si="49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</row>
    <row r="1600" spans="1:15" ht="14.25" customHeight="1" x14ac:dyDescent="0.25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7">
        <f t="shared" si="48"/>
        <v>327.16499999999996</v>
      </c>
      <c r="H1600" s="7">
        <f t="shared" si="49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</row>
    <row r="1601" spans="1:15" ht="14.25" customHeight="1" x14ac:dyDescent="0.25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7">
        <f t="shared" si="48"/>
        <v>829.13600000000008</v>
      </c>
      <c r="H1601" s="7">
        <f t="shared" si="49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</row>
    <row r="1602" spans="1:15" ht="14.25" customHeight="1" x14ac:dyDescent="0.25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7">
        <f t="shared" si="48"/>
        <v>784.14750000000004</v>
      </c>
      <c r="H1602" s="7">
        <f t="shared" si="49"/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</row>
    <row r="1603" spans="1:15" ht="14.25" customHeight="1" x14ac:dyDescent="0.25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7">
        <f t="shared" ref="G1603:G1666" si="50">E1603*F1603</f>
        <v>841.40420000000006</v>
      </c>
      <c r="H1603" s="7">
        <f t="shared" ref="H1603:H1666" si="51">E1603-G1603</f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</row>
    <row r="1604" spans="1:15" ht="14.25" customHeight="1" x14ac:dyDescent="0.25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7">
        <f t="shared" si="50"/>
        <v>1935.4080000000004</v>
      </c>
      <c r="H1604" s="7">
        <f t="shared" si="51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</row>
    <row r="1605" spans="1:15" ht="14.25" customHeight="1" x14ac:dyDescent="0.25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7">
        <f t="shared" si="50"/>
        <v>282.85730000000001</v>
      </c>
      <c r="H1605" s="7">
        <f t="shared" si="5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</row>
    <row r="1606" spans="1:15" ht="14.25" customHeight="1" x14ac:dyDescent="0.25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7">
        <f t="shared" si="50"/>
        <v>1387.3904</v>
      </c>
      <c r="H1606" s="7">
        <f t="shared" si="51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</row>
    <row r="1607" spans="1:15" ht="14.25" customHeight="1" x14ac:dyDescent="0.25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7">
        <f t="shared" si="50"/>
        <v>316.56270000000001</v>
      </c>
      <c r="H1607" s="7">
        <f t="shared" si="5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</row>
    <row r="1608" spans="1:15" ht="14.25" customHeight="1" x14ac:dyDescent="0.25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7">
        <f t="shared" si="50"/>
        <v>11.2879</v>
      </c>
      <c r="H1608" s="7">
        <f t="shared" si="5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</row>
    <row r="1609" spans="1:15" ht="14.25" customHeight="1" x14ac:dyDescent="0.25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7">
        <f t="shared" si="50"/>
        <v>1486.9184</v>
      </c>
      <c r="H1609" s="7">
        <f t="shared" si="51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</row>
    <row r="1610" spans="1:15" ht="14.25" customHeight="1" x14ac:dyDescent="0.25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7">
        <f t="shared" si="50"/>
        <v>1927.0356000000002</v>
      </c>
      <c r="H1610" s="7">
        <f t="shared" si="51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</row>
    <row r="1611" spans="1:15" ht="14.25" customHeight="1" x14ac:dyDescent="0.25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7">
        <f t="shared" si="50"/>
        <v>17.586400000000001</v>
      </c>
      <c r="H1611" s="7">
        <f t="shared" si="5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</row>
    <row r="1612" spans="1:15" ht="14.25" customHeight="1" x14ac:dyDescent="0.25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7">
        <f t="shared" si="50"/>
        <v>288.96479999999997</v>
      </c>
      <c r="H1612" s="7">
        <f t="shared" si="5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</row>
    <row r="1613" spans="1:15" ht="14.25" customHeight="1" x14ac:dyDescent="0.25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7">
        <f t="shared" si="50"/>
        <v>466.17760000000004</v>
      </c>
      <c r="H1613" s="7">
        <f t="shared" si="5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</row>
    <row r="1614" spans="1:15" ht="14.25" customHeight="1" x14ac:dyDescent="0.25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7">
        <f t="shared" si="50"/>
        <v>40.348800000000004</v>
      </c>
      <c r="H1614" s="7">
        <f t="shared" si="5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</row>
    <row r="1615" spans="1:15" ht="14.25" customHeight="1" x14ac:dyDescent="0.25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7">
        <f t="shared" si="50"/>
        <v>179.13839999999999</v>
      </c>
      <c r="H1615" s="7">
        <f t="shared" si="5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</row>
    <row r="1616" spans="1:15" ht="14.25" customHeight="1" x14ac:dyDescent="0.25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7">
        <f t="shared" si="50"/>
        <v>1527.624</v>
      </c>
      <c r="H1616" s="7">
        <f t="shared" si="51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</row>
    <row r="1617" spans="1:15" ht="14.25" customHeight="1" x14ac:dyDescent="0.25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7">
        <f t="shared" si="50"/>
        <v>272.02139999999997</v>
      </c>
      <c r="H1617" s="7">
        <f t="shared" si="5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</row>
    <row r="1618" spans="1:15" ht="14.25" customHeight="1" x14ac:dyDescent="0.25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7">
        <f t="shared" si="50"/>
        <v>226.71199999999999</v>
      </c>
      <c r="H1618" s="7">
        <f t="shared" si="5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</row>
    <row r="1619" spans="1:15" ht="14.25" customHeight="1" x14ac:dyDescent="0.25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7">
        <f t="shared" si="50"/>
        <v>827.16899999999998</v>
      </c>
      <c r="H1619" s="7">
        <f t="shared" si="5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</row>
    <row r="1620" spans="1:15" ht="14.25" customHeight="1" x14ac:dyDescent="0.25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7">
        <f t="shared" si="50"/>
        <v>63.051600000000001</v>
      </c>
      <c r="H1620" s="7">
        <f t="shared" si="5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</row>
    <row r="1621" spans="1:15" ht="14.25" customHeight="1" x14ac:dyDescent="0.25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7">
        <f t="shared" si="50"/>
        <v>1213.2432999999999</v>
      </c>
      <c r="H1621" s="7">
        <f t="shared" si="51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</row>
    <row r="1622" spans="1:15" ht="14.25" customHeight="1" x14ac:dyDescent="0.25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7">
        <f t="shared" si="50"/>
        <v>193.38900000000001</v>
      </c>
      <c r="H1622" s="7">
        <f t="shared" si="5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</row>
    <row r="1623" spans="1:15" ht="14.25" customHeight="1" x14ac:dyDescent="0.25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7">
        <f t="shared" si="50"/>
        <v>1196.6831999999999</v>
      </c>
      <c r="H1623" s="7">
        <f t="shared" si="51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</row>
    <row r="1624" spans="1:15" ht="14.25" customHeight="1" x14ac:dyDescent="0.25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7">
        <f t="shared" si="50"/>
        <v>404.58479999999997</v>
      </c>
      <c r="H1624" s="7">
        <f t="shared" si="5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</row>
    <row r="1625" spans="1:15" ht="14.25" customHeight="1" x14ac:dyDescent="0.25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7">
        <f t="shared" si="50"/>
        <v>365.14170000000001</v>
      </c>
      <c r="H1625" s="7">
        <f t="shared" si="5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</row>
    <row r="1626" spans="1:15" ht="14.25" customHeight="1" x14ac:dyDescent="0.25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7">
        <f t="shared" si="50"/>
        <v>483.58079999999995</v>
      </c>
      <c r="H1626" s="7">
        <f t="shared" si="5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</row>
    <row r="1627" spans="1:15" ht="14.25" customHeight="1" x14ac:dyDescent="0.25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7">
        <f t="shared" si="50"/>
        <v>1861.4819999999997</v>
      </c>
      <c r="H1627" s="7">
        <f t="shared" si="51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</row>
    <row r="1628" spans="1:15" ht="14.25" customHeight="1" x14ac:dyDescent="0.25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7">
        <f t="shared" si="50"/>
        <v>134.67740000000001</v>
      </c>
      <c r="H1628" s="7">
        <f t="shared" si="5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</row>
    <row r="1629" spans="1:15" ht="14.25" customHeight="1" x14ac:dyDescent="0.25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7">
        <f t="shared" si="50"/>
        <v>1661.5016000000001</v>
      </c>
      <c r="H1629" s="7">
        <f t="shared" si="51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</row>
    <row r="1630" spans="1:15" ht="14.25" customHeight="1" x14ac:dyDescent="0.25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7">
        <f t="shared" si="50"/>
        <v>538.9156999999999</v>
      </c>
      <c r="H1630" s="7">
        <f t="shared" si="5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</row>
    <row r="1631" spans="1:15" ht="14.25" customHeight="1" x14ac:dyDescent="0.25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7">
        <f t="shared" si="50"/>
        <v>1289.5134</v>
      </c>
      <c r="H1631" s="7">
        <f t="shared" si="51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</row>
    <row r="1632" spans="1:15" ht="14.25" customHeight="1" x14ac:dyDescent="0.25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7">
        <f t="shared" si="50"/>
        <v>221.20949999999999</v>
      </c>
      <c r="H1632" s="7">
        <f t="shared" si="5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</row>
    <row r="1633" spans="1:15" ht="14.25" customHeight="1" x14ac:dyDescent="0.25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7">
        <f t="shared" si="50"/>
        <v>1332.0828000000001</v>
      </c>
      <c r="H1633" s="7">
        <f t="shared" si="51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</row>
    <row r="1634" spans="1:15" ht="14.25" customHeight="1" x14ac:dyDescent="0.25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7">
        <f t="shared" si="50"/>
        <v>907.72400000000005</v>
      </c>
      <c r="H1634" s="7">
        <f t="shared" si="5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</row>
    <row r="1635" spans="1:15" ht="14.25" customHeight="1" x14ac:dyDescent="0.25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7">
        <f t="shared" si="50"/>
        <v>139.48199999999997</v>
      </c>
      <c r="H1635" s="7">
        <f t="shared" si="5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</row>
    <row r="1636" spans="1:15" ht="14.25" customHeight="1" x14ac:dyDescent="0.25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7">
        <f t="shared" si="50"/>
        <v>291.56599999999997</v>
      </c>
      <c r="H1636" s="7">
        <f t="shared" si="5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</row>
    <row r="1637" spans="1:15" ht="14.25" customHeight="1" x14ac:dyDescent="0.25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7">
        <f t="shared" si="50"/>
        <v>1689.712</v>
      </c>
      <c r="H1637" s="7">
        <f t="shared" si="51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</row>
    <row r="1638" spans="1:15" ht="14.25" customHeight="1" x14ac:dyDescent="0.25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7">
        <f t="shared" si="50"/>
        <v>762.56600000000003</v>
      </c>
      <c r="H1638" s="7">
        <f t="shared" si="5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</row>
    <row r="1639" spans="1:15" ht="14.25" customHeight="1" x14ac:dyDescent="0.25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7">
        <f t="shared" si="50"/>
        <v>499.59140000000008</v>
      </c>
      <c r="H1639" s="7">
        <f t="shared" si="5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</row>
    <row r="1640" spans="1:15" ht="14.25" customHeight="1" x14ac:dyDescent="0.25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7">
        <f t="shared" si="50"/>
        <v>151.55010000000001</v>
      </c>
      <c r="H1640" s="7">
        <f t="shared" si="5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</row>
    <row r="1641" spans="1:15" ht="14.25" customHeight="1" x14ac:dyDescent="0.25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7">
        <f t="shared" si="50"/>
        <v>430.64639999999997</v>
      </c>
      <c r="H1641" s="7">
        <f t="shared" si="5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</row>
    <row r="1642" spans="1:15" ht="14.25" customHeight="1" x14ac:dyDescent="0.25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7">
        <f t="shared" si="50"/>
        <v>2244.1558999999997</v>
      </c>
      <c r="H1642" s="7">
        <f t="shared" si="51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</row>
    <row r="1643" spans="1:15" ht="14.25" customHeight="1" x14ac:dyDescent="0.25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7">
        <f t="shared" si="50"/>
        <v>282.13200000000001</v>
      </c>
      <c r="H1643" s="7">
        <f t="shared" si="5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</row>
    <row r="1644" spans="1:15" ht="14.25" customHeight="1" x14ac:dyDescent="0.25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7">
        <f t="shared" si="50"/>
        <v>198.95360000000002</v>
      </c>
      <c r="H1644" s="7">
        <f t="shared" si="5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</row>
    <row r="1645" spans="1:15" ht="14.25" customHeight="1" x14ac:dyDescent="0.25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7">
        <f t="shared" si="50"/>
        <v>128.44229999999999</v>
      </c>
      <c r="H1645" s="7">
        <f t="shared" si="5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</row>
    <row r="1646" spans="1:15" ht="14.25" customHeight="1" x14ac:dyDescent="0.25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7">
        <f t="shared" si="50"/>
        <v>84.440999999999988</v>
      </c>
      <c r="H1646" s="7">
        <f t="shared" si="5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</row>
    <row r="1647" spans="1:15" ht="14.25" customHeight="1" x14ac:dyDescent="0.25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7">
        <f t="shared" si="50"/>
        <v>272.53800000000001</v>
      </c>
      <c r="H1647" s="7">
        <f t="shared" si="5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</row>
    <row r="1648" spans="1:15" ht="14.25" customHeight="1" x14ac:dyDescent="0.25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7">
        <f t="shared" si="50"/>
        <v>1045.0775000000001</v>
      </c>
      <c r="H1648" s="7">
        <f t="shared" si="51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</row>
    <row r="1649" spans="1:15" ht="14.25" customHeight="1" x14ac:dyDescent="0.25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7">
        <f t="shared" si="50"/>
        <v>586.44799999999998</v>
      </c>
      <c r="H1649" s="7">
        <f t="shared" si="5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</row>
    <row r="1650" spans="1:15" ht="14.25" customHeight="1" x14ac:dyDescent="0.25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7">
        <f t="shared" si="50"/>
        <v>1383.1884</v>
      </c>
      <c r="H1650" s="7">
        <f t="shared" si="51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</row>
    <row r="1651" spans="1:15" ht="14.25" customHeight="1" x14ac:dyDescent="0.25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7">
        <f t="shared" si="50"/>
        <v>1053.4956999999999</v>
      </c>
      <c r="H1651" s="7">
        <f t="shared" si="51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</row>
    <row r="1652" spans="1:15" ht="14.25" customHeight="1" x14ac:dyDescent="0.25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7">
        <f t="shared" si="50"/>
        <v>711.59879999999998</v>
      </c>
      <c r="H1652" s="7">
        <f t="shared" si="5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</row>
    <row r="1653" spans="1:15" ht="14.25" customHeight="1" x14ac:dyDescent="0.25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7">
        <f t="shared" si="50"/>
        <v>156.04560000000001</v>
      </c>
      <c r="H1653" s="7">
        <f t="shared" si="5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</row>
    <row r="1654" spans="1:15" ht="14.25" customHeight="1" x14ac:dyDescent="0.25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7">
        <f t="shared" si="50"/>
        <v>18.4604</v>
      </c>
      <c r="H1654" s="7">
        <f t="shared" si="5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</row>
    <row r="1655" spans="1:15" ht="14.25" customHeight="1" x14ac:dyDescent="0.25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7">
        <f t="shared" si="50"/>
        <v>161.69650000000001</v>
      </c>
      <c r="H1655" s="7">
        <f t="shared" si="5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</row>
    <row r="1656" spans="1:15" ht="14.25" customHeight="1" x14ac:dyDescent="0.25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7">
        <f t="shared" si="50"/>
        <v>200.02500000000001</v>
      </c>
      <c r="H1656" s="7">
        <f t="shared" si="5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</row>
    <row r="1657" spans="1:15" ht="14.25" customHeight="1" x14ac:dyDescent="0.25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7">
        <f t="shared" si="50"/>
        <v>1030.9040000000002</v>
      </c>
      <c r="H1657" s="7">
        <f t="shared" si="51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</row>
    <row r="1658" spans="1:15" ht="14.25" customHeight="1" x14ac:dyDescent="0.25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7">
        <f t="shared" si="50"/>
        <v>330.0686</v>
      </c>
      <c r="H1658" s="7">
        <f t="shared" si="5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</row>
    <row r="1659" spans="1:15" ht="14.25" customHeight="1" x14ac:dyDescent="0.25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7">
        <f t="shared" si="50"/>
        <v>948.28619999999989</v>
      </c>
      <c r="H1659" s="7">
        <f t="shared" si="5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</row>
    <row r="1660" spans="1:15" ht="14.25" customHeight="1" x14ac:dyDescent="0.25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7">
        <f t="shared" si="50"/>
        <v>827.2</v>
      </c>
      <c r="H1660" s="7">
        <f t="shared" si="5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</row>
    <row r="1661" spans="1:15" ht="14.25" customHeight="1" x14ac:dyDescent="0.25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7">
        <f t="shared" si="50"/>
        <v>481.90140000000002</v>
      </c>
      <c r="H1661" s="7">
        <f t="shared" si="51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</row>
    <row r="1662" spans="1:15" ht="14.25" customHeight="1" x14ac:dyDescent="0.25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7">
        <f t="shared" si="50"/>
        <v>87.536000000000001</v>
      </c>
      <c r="H1662" s="7">
        <f t="shared" si="51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</row>
    <row r="1663" spans="1:15" ht="14.25" customHeight="1" x14ac:dyDescent="0.25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7">
        <f t="shared" si="50"/>
        <v>548.01599999999996</v>
      </c>
      <c r="H1663" s="7">
        <f t="shared" si="51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</row>
    <row r="1664" spans="1:15" ht="14.25" customHeight="1" x14ac:dyDescent="0.25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7">
        <f t="shared" si="50"/>
        <v>1775.0756000000001</v>
      </c>
      <c r="H1664" s="7">
        <f t="shared" si="51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</row>
    <row r="1665" spans="1:15" ht="14.25" customHeight="1" x14ac:dyDescent="0.25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7">
        <f t="shared" si="50"/>
        <v>373.45639999999997</v>
      </c>
      <c r="H1665" s="7">
        <f t="shared" si="51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</row>
    <row r="1666" spans="1:15" ht="14.25" customHeight="1" x14ac:dyDescent="0.25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7">
        <f t="shared" si="50"/>
        <v>1406.1516999999999</v>
      </c>
      <c r="H1666" s="7">
        <f t="shared" si="51"/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</row>
    <row r="1667" spans="1:15" ht="14.25" customHeight="1" x14ac:dyDescent="0.25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7">
        <f t="shared" ref="G1667:G1730" si="52">E1667*F1667</f>
        <v>51.3459</v>
      </c>
      <c r="H1667" s="7">
        <f t="shared" ref="H1667:H1730" si="53">E1667-G1667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</row>
    <row r="1668" spans="1:15" ht="14.25" customHeight="1" x14ac:dyDescent="0.25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7">
        <f t="shared" si="52"/>
        <v>91.744799999999998</v>
      </c>
      <c r="H1668" s="7">
        <f t="shared" si="53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</row>
    <row r="1669" spans="1:15" ht="14.25" customHeight="1" x14ac:dyDescent="0.25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7">
        <f t="shared" si="52"/>
        <v>56.651099999999992</v>
      </c>
      <c r="H1669" s="7">
        <f t="shared" si="53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</row>
    <row r="1670" spans="1:15" ht="14.25" customHeight="1" x14ac:dyDescent="0.25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7">
        <f t="shared" si="52"/>
        <v>76.037999999999997</v>
      </c>
      <c r="H1670" s="7">
        <f t="shared" si="53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</row>
    <row r="1671" spans="1:15" ht="14.25" customHeight="1" x14ac:dyDescent="0.25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7">
        <f t="shared" si="52"/>
        <v>913.65899999999999</v>
      </c>
      <c r="H1671" s="7">
        <f t="shared" si="53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</row>
    <row r="1672" spans="1:15" ht="14.25" customHeight="1" x14ac:dyDescent="0.25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7">
        <f t="shared" si="52"/>
        <v>6.9816000000000003</v>
      </c>
      <c r="H1672" s="7">
        <f t="shared" si="53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</row>
    <row r="1673" spans="1:15" ht="14.25" customHeight="1" x14ac:dyDescent="0.25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7">
        <f t="shared" si="52"/>
        <v>1811.3928000000001</v>
      </c>
      <c r="H1673" s="7">
        <f t="shared" si="53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</row>
    <row r="1674" spans="1:15" ht="14.25" customHeight="1" x14ac:dyDescent="0.25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7">
        <f t="shared" si="52"/>
        <v>1876.9008999999999</v>
      </c>
      <c r="H1674" s="7">
        <f t="shared" si="53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</row>
    <row r="1675" spans="1:15" ht="14.25" customHeight="1" x14ac:dyDescent="0.25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7">
        <f t="shared" si="52"/>
        <v>46.386400000000002</v>
      </c>
      <c r="H1675" s="7">
        <f t="shared" si="53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</row>
    <row r="1676" spans="1:15" ht="14.25" customHeight="1" x14ac:dyDescent="0.25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7">
        <f t="shared" si="52"/>
        <v>296.46959999999996</v>
      </c>
      <c r="H1676" s="7">
        <f t="shared" si="53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</row>
    <row r="1677" spans="1:15" ht="14.25" customHeight="1" x14ac:dyDescent="0.25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7">
        <f t="shared" si="52"/>
        <v>786.71920000000011</v>
      </c>
      <c r="H1677" s="7">
        <f t="shared" si="53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</row>
    <row r="1678" spans="1:15" ht="14.25" customHeight="1" x14ac:dyDescent="0.25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7">
        <f t="shared" si="52"/>
        <v>1460.7360000000001</v>
      </c>
      <c r="H1678" s="7">
        <f t="shared" si="53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</row>
    <row r="1679" spans="1:15" ht="14.25" customHeight="1" x14ac:dyDescent="0.25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7">
        <f t="shared" si="52"/>
        <v>351.4563</v>
      </c>
      <c r="H1679" s="7">
        <f t="shared" si="53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</row>
    <row r="1680" spans="1:15" ht="14.25" customHeight="1" x14ac:dyDescent="0.25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7">
        <f t="shared" si="52"/>
        <v>67.958799999999997</v>
      </c>
      <c r="H1680" s="7">
        <f t="shared" si="53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</row>
    <row r="1681" spans="1:15" ht="14.25" customHeight="1" x14ac:dyDescent="0.25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7">
        <f t="shared" si="52"/>
        <v>648.58950000000004</v>
      </c>
      <c r="H1681" s="7">
        <f t="shared" si="53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</row>
    <row r="1682" spans="1:15" ht="14.25" customHeight="1" x14ac:dyDescent="0.25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7">
        <f t="shared" si="52"/>
        <v>453.02840000000003</v>
      </c>
      <c r="H1682" s="7">
        <f t="shared" si="53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</row>
    <row r="1683" spans="1:15" ht="14.25" customHeight="1" x14ac:dyDescent="0.25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7">
        <f t="shared" si="52"/>
        <v>195.00040000000001</v>
      </c>
      <c r="H1683" s="7">
        <f t="shared" si="53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</row>
    <row r="1684" spans="1:15" ht="14.25" customHeight="1" x14ac:dyDescent="0.25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7">
        <f t="shared" si="52"/>
        <v>2208.84</v>
      </c>
      <c r="H1684" s="7">
        <f t="shared" si="53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</row>
    <row r="1685" spans="1:15" ht="14.25" customHeight="1" x14ac:dyDescent="0.25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7">
        <f t="shared" si="52"/>
        <v>89.000099999999989</v>
      </c>
      <c r="H1685" s="7">
        <f t="shared" si="53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</row>
    <row r="1686" spans="1:15" ht="14.25" customHeight="1" x14ac:dyDescent="0.25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7">
        <f t="shared" si="52"/>
        <v>72.881</v>
      </c>
      <c r="H1686" s="7">
        <f t="shared" si="53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</row>
    <row r="1687" spans="1:15" ht="14.25" customHeight="1" x14ac:dyDescent="0.25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7">
        <f t="shared" si="52"/>
        <v>984.99239999999986</v>
      </c>
      <c r="H1687" s="7">
        <f t="shared" si="53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</row>
    <row r="1688" spans="1:15" ht="14.25" customHeight="1" x14ac:dyDescent="0.25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7">
        <f t="shared" si="52"/>
        <v>8.5848000000000013</v>
      </c>
      <c r="H1688" s="7">
        <f t="shared" si="53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</row>
    <row r="1689" spans="1:15" ht="14.25" customHeight="1" x14ac:dyDescent="0.25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7">
        <f t="shared" si="52"/>
        <v>1779.9887000000001</v>
      </c>
      <c r="H1689" s="7">
        <f t="shared" si="53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</row>
    <row r="1690" spans="1:15" ht="14.25" customHeight="1" x14ac:dyDescent="0.25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7">
        <f t="shared" si="52"/>
        <v>446.63870000000003</v>
      </c>
      <c r="H1690" s="7">
        <f t="shared" si="53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</row>
    <row r="1691" spans="1:15" ht="14.25" customHeight="1" x14ac:dyDescent="0.25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7">
        <f t="shared" si="52"/>
        <v>1407.5955999999999</v>
      </c>
      <c r="H1691" s="7">
        <f t="shared" si="53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</row>
    <row r="1692" spans="1:15" ht="14.25" customHeight="1" x14ac:dyDescent="0.25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7">
        <f t="shared" si="52"/>
        <v>276.06509999999997</v>
      </c>
      <c r="H1692" s="7">
        <f t="shared" si="53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</row>
    <row r="1693" spans="1:15" ht="14.25" customHeight="1" x14ac:dyDescent="0.25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7">
        <f t="shared" si="52"/>
        <v>344.74020000000002</v>
      </c>
      <c r="H1693" s="7">
        <f t="shared" si="53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</row>
    <row r="1694" spans="1:15" ht="14.25" customHeight="1" x14ac:dyDescent="0.25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7">
        <f t="shared" si="52"/>
        <v>484.86400000000003</v>
      </c>
      <c r="H1694" s="7">
        <f t="shared" si="53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</row>
    <row r="1695" spans="1:15" ht="14.25" customHeight="1" x14ac:dyDescent="0.25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7">
        <f t="shared" si="52"/>
        <v>1778.4449999999999</v>
      </c>
      <c r="H1695" s="7">
        <f t="shared" si="53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</row>
    <row r="1696" spans="1:15" ht="14.25" customHeight="1" x14ac:dyDescent="0.25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7">
        <f t="shared" si="52"/>
        <v>74.984399999999994</v>
      </c>
      <c r="H1696" s="7">
        <f t="shared" si="53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</row>
    <row r="1697" spans="1:15" ht="14.25" customHeight="1" x14ac:dyDescent="0.25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7">
        <f t="shared" si="52"/>
        <v>647.99919999999997</v>
      </c>
      <c r="H1697" s="7">
        <f t="shared" si="53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</row>
    <row r="1698" spans="1:15" ht="14.25" customHeight="1" x14ac:dyDescent="0.25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7">
        <f t="shared" si="52"/>
        <v>195.1748</v>
      </c>
      <c r="H1698" s="7">
        <f t="shared" si="53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</row>
    <row r="1699" spans="1:15" ht="14.25" customHeight="1" x14ac:dyDescent="0.25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7">
        <f t="shared" si="52"/>
        <v>1580.1686999999999</v>
      </c>
      <c r="H1699" s="7">
        <f t="shared" si="53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</row>
    <row r="1700" spans="1:15" ht="14.25" customHeight="1" x14ac:dyDescent="0.25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7">
        <f t="shared" si="52"/>
        <v>741.38400000000001</v>
      </c>
      <c r="H1700" s="7">
        <f t="shared" si="53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</row>
    <row r="1701" spans="1:15" ht="14.25" customHeight="1" x14ac:dyDescent="0.25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7">
        <f t="shared" si="52"/>
        <v>971.82209999999998</v>
      </c>
      <c r="H1701" s="7">
        <f t="shared" si="53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</row>
    <row r="1702" spans="1:15" ht="14.25" customHeight="1" x14ac:dyDescent="0.25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7">
        <f t="shared" si="52"/>
        <v>116.78660000000001</v>
      </c>
      <c r="H1702" s="7">
        <f t="shared" si="53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</row>
    <row r="1703" spans="1:15" ht="14.25" customHeight="1" x14ac:dyDescent="0.25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7">
        <f t="shared" si="52"/>
        <v>42.160199999999996</v>
      </c>
      <c r="H1703" s="7">
        <f t="shared" si="53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</row>
    <row r="1704" spans="1:15" ht="14.25" customHeight="1" x14ac:dyDescent="0.25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7">
        <f t="shared" si="52"/>
        <v>144.80440000000002</v>
      </c>
      <c r="H1704" s="7">
        <f t="shared" si="53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</row>
    <row r="1705" spans="1:15" ht="14.25" customHeight="1" x14ac:dyDescent="0.25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7">
        <f t="shared" si="52"/>
        <v>260.41140000000001</v>
      </c>
      <c r="H1705" s="7">
        <f t="shared" si="53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</row>
    <row r="1706" spans="1:15" ht="14.25" customHeight="1" x14ac:dyDescent="0.25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7">
        <f t="shared" si="52"/>
        <v>336.19600000000003</v>
      </c>
      <c r="H1706" s="7">
        <f t="shared" si="53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</row>
    <row r="1707" spans="1:15" ht="14.25" customHeight="1" x14ac:dyDescent="0.25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7">
        <f t="shared" si="52"/>
        <v>1324.4102</v>
      </c>
      <c r="H1707" s="7">
        <f t="shared" si="53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</row>
    <row r="1708" spans="1:15" ht="14.25" customHeight="1" x14ac:dyDescent="0.25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7">
        <f t="shared" si="52"/>
        <v>451.53899999999999</v>
      </c>
      <c r="H1708" s="7">
        <f t="shared" si="53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</row>
    <row r="1709" spans="1:15" ht="14.25" customHeight="1" x14ac:dyDescent="0.25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7">
        <f t="shared" si="52"/>
        <v>9.1267999999999994</v>
      </c>
      <c r="H1709" s="7">
        <f t="shared" si="53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</row>
    <row r="1710" spans="1:15" ht="14.25" customHeight="1" x14ac:dyDescent="0.25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7">
        <f t="shared" si="52"/>
        <v>972.24290000000008</v>
      </c>
      <c r="H1710" s="7">
        <f t="shared" si="53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</row>
    <row r="1711" spans="1:15" ht="14.25" customHeight="1" x14ac:dyDescent="0.25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7">
        <f t="shared" si="52"/>
        <v>2260.2150000000001</v>
      </c>
      <c r="H1711" s="7">
        <f t="shared" si="53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</row>
    <row r="1712" spans="1:15" ht="14.25" customHeight="1" x14ac:dyDescent="0.25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7">
        <f t="shared" si="52"/>
        <v>988.40430000000003</v>
      </c>
      <c r="H1712" s="7">
        <f t="shared" si="53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</row>
    <row r="1713" spans="1:15" ht="14.25" customHeight="1" x14ac:dyDescent="0.25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7">
        <f t="shared" si="52"/>
        <v>547.0634</v>
      </c>
      <c r="H1713" s="7">
        <f t="shared" si="53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</row>
    <row r="1714" spans="1:15" ht="14.25" customHeight="1" x14ac:dyDescent="0.25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7">
        <f t="shared" si="52"/>
        <v>8.355599999999999</v>
      </c>
      <c r="H1714" s="7">
        <f t="shared" si="53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</row>
    <row r="1715" spans="1:15" ht="14.25" customHeight="1" x14ac:dyDescent="0.25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7">
        <f t="shared" si="52"/>
        <v>611.40289999999993</v>
      </c>
      <c r="H1715" s="7">
        <f t="shared" si="53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</row>
    <row r="1716" spans="1:15" ht="14.25" customHeight="1" x14ac:dyDescent="0.25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7">
        <f t="shared" si="52"/>
        <v>709.05150000000003</v>
      </c>
      <c r="H1716" s="7">
        <f t="shared" si="53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</row>
    <row r="1717" spans="1:15" ht="14.25" customHeight="1" x14ac:dyDescent="0.25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7">
        <f t="shared" si="52"/>
        <v>740.05919999999992</v>
      </c>
      <c r="H1717" s="7">
        <f t="shared" si="53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</row>
    <row r="1718" spans="1:15" ht="14.25" customHeight="1" x14ac:dyDescent="0.25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7">
        <f t="shared" si="52"/>
        <v>803.76450000000011</v>
      </c>
      <c r="H1718" s="7">
        <f t="shared" si="53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</row>
    <row r="1719" spans="1:15" ht="14.25" customHeight="1" x14ac:dyDescent="0.25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7">
        <f t="shared" si="52"/>
        <v>1934.4390000000003</v>
      </c>
      <c r="H1719" s="7">
        <f t="shared" si="53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</row>
    <row r="1720" spans="1:15" ht="14.25" customHeight="1" x14ac:dyDescent="0.25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7">
        <f t="shared" si="52"/>
        <v>175.44479999999999</v>
      </c>
      <c r="H1720" s="7">
        <f t="shared" si="53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</row>
    <row r="1721" spans="1:15" ht="14.25" customHeight="1" x14ac:dyDescent="0.25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7">
        <f t="shared" si="52"/>
        <v>382.25669999999997</v>
      </c>
      <c r="H1721" s="7">
        <f t="shared" si="53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</row>
    <row r="1722" spans="1:15" ht="14.25" customHeight="1" x14ac:dyDescent="0.25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7">
        <f t="shared" si="52"/>
        <v>317.47000000000003</v>
      </c>
      <c r="H1722" s="7">
        <f t="shared" si="53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</row>
    <row r="1723" spans="1:15" ht="14.25" customHeight="1" x14ac:dyDescent="0.25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7">
        <f t="shared" si="52"/>
        <v>422.3073</v>
      </c>
      <c r="H1723" s="7">
        <f t="shared" si="53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</row>
    <row r="1724" spans="1:15" ht="14.25" customHeight="1" x14ac:dyDescent="0.25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7">
        <f t="shared" si="52"/>
        <v>86.107199999999992</v>
      </c>
      <c r="H1724" s="7">
        <f t="shared" si="53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</row>
    <row r="1725" spans="1:15" ht="14.25" customHeight="1" x14ac:dyDescent="0.25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7">
        <f t="shared" si="52"/>
        <v>1019.0686000000001</v>
      </c>
      <c r="H1725" s="7">
        <f t="shared" si="53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</row>
    <row r="1726" spans="1:15" ht="14.25" customHeight="1" x14ac:dyDescent="0.25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7">
        <f t="shared" si="52"/>
        <v>38.162399999999998</v>
      </c>
      <c r="H1726" s="7">
        <f t="shared" si="53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</row>
    <row r="1727" spans="1:15" ht="14.25" customHeight="1" x14ac:dyDescent="0.25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7">
        <f t="shared" si="52"/>
        <v>519.3184</v>
      </c>
      <c r="H1727" s="7">
        <f t="shared" si="53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</row>
    <row r="1728" spans="1:15" ht="14.25" customHeight="1" x14ac:dyDescent="0.25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7">
        <f t="shared" si="52"/>
        <v>663.48239999999998</v>
      </c>
      <c r="H1728" s="7">
        <f t="shared" si="53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</row>
    <row r="1729" spans="1:15" ht="14.25" customHeight="1" x14ac:dyDescent="0.25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7">
        <f t="shared" si="52"/>
        <v>1127.1224999999999</v>
      </c>
      <c r="H1729" s="7">
        <f t="shared" si="53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</row>
    <row r="1730" spans="1:15" ht="14.25" customHeight="1" x14ac:dyDescent="0.25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7">
        <f t="shared" si="52"/>
        <v>196.45500000000001</v>
      </c>
      <c r="H1730" s="7">
        <f t="shared" si="53"/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</row>
    <row r="1731" spans="1:15" ht="14.25" customHeight="1" x14ac:dyDescent="0.25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7">
        <f t="shared" ref="G1731:G1794" si="54">E1731*F1731</f>
        <v>81.780400000000014</v>
      </c>
      <c r="H1731" s="7">
        <f t="shared" ref="H1731:H1794" si="55">E1731-G1731</f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</row>
    <row r="1732" spans="1:15" ht="14.25" customHeight="1" x14ac:dyDescent="0.25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7">
        <f t="shared" si="54"/>
        <v>978.83800000000008</v>
      </c>
      <c r="H1732" s="7">
        <f t="shared" si="55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</row>
    <row r="1733" spans="1:15" ht="14.25" customHeight="1" x14ac:dyDescent="0.25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7">
        <f t="shared" si="54"/>
        <v>1233.5519999999999</v>
      </c>
      <c r="H1733" s="7">
        <f t="shared" si="55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</row>
    <row r="1734" spans="1:15" ht="14.25" customHeight="1" x14ac:dyDescent="0.25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7">
        <f t="shared" si="54"/>
        <v>48.604199999999999</v>
      </c>
      <c r="H1734" s="7">
        <f t="shared" si="55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</row>
    <row r="1735" spans="1:15" ht="14.25" customHeight="1" x14ac:dyDescent="0.25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7">
        <f t="shared" si="54"/>
        <v>1604.7744</v>
      </c>
      <c r="H1735" s="7">
        <f t="shared" si="55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</row>
    <row r="1736" spans="1:15" ht="14.25" customHeight="1" x14ac:dyDescent="0.25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7">
        <f t="shared" si="54"/>
        <v>254.76959999999997</v>
      </c>
      <c r="H1736" s="7">
        <f t="shared" si="55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</row>
    <row r="1737" spans="1:15" ht="14.25" customHeight="1" x14ac:dyDescent="0.25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7">
        <f t="shared" si="54"/>
        <v>540.02189999999996</v>
      </c>
      <c r="H1737" s="7">
        <f t="shared" si="55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</row>
    <row r="1738" spans="1:15" ht="14.25" customHeight="1" x14ac:dyDescent="0.25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7">
        <f t="shared" si="54"/>
        <v>1076.46</v>
      </c>
      <c r="H1738" s="7">
        <f t="shared" si="55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</row>
    <row r="1739" spans="1:15" ht="14.25" customHeight="1" x14ac:dyDescent="0.25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7">
        <f t="shared" si="54"/>
        <v>491.84720000000004</v>
      </c>
      <c r="H1739" s="7">
        <f t="shared" si="55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</row>
    <row r="1740" spans="1:15" ht="14.25" customHeight="1" x14ac:dyDescent="0.25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7">
        <f t="shared" si="54"/>
        <v>334.50889999999998</v>
      </c>
      <c r="H1740" s="7">
        <f t="shared" si="55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</row>
    <row r="1741" spans="1:15" ht="14.25" customHeight="1" x14ac:dyDescent="0.25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7">
        <f t="shared" si="54"/>
        <v>359.82010000000002</v>
      </c>
      <c r="H1741" s="7">
        <f t="shared" si="55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</row>
    <row r="1742" spans="1:15" ht="14.25" customHeight="1" x14ac:dyDescent="0.25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7">
        <f t="shared" si="54"/>
        <v>769.39919999999995</v>
      </c>
      <c r="H1742" s="7">
        <f t="shared" si="55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</row>
    <row r="1743" spans="1:15" ht="14.25" customHeight="1" x14ac:dyDescent="0.25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7">
        <f t="shared" si="54"/>
        <v>81.008400000000009</v>
      </c>
      <c r="H1743" s="7">
        <f t="shared" si="55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</row>
    <row r="1744" spans="1:15" ht="14.25" customHeight="1" x14ac:dyDescent="0.25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7">
        <f t="shared" si="54"/>
        <v>602.40859999999998</v>
      </c>
      <c r="H1744" s="7">
        <f t="shared" si="55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</row>
    <row r="1745" spans="1:15" ht="14.25" customHeight="1" x14ac:dyDescent="0.25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7">
        <f t="shared" si="54"/>
        <v>903.0791999999999</v>
      </c>
      <c r="H1745" s="7">
        <f t="shared" si="55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</row>
    <row r="1746" spans="1:15" ht="14.25" customHeight="1" x14ac:dyDescent="0.25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7">
        <f t="shared" si="54"/>
        <v>811.8180000000001</v>
      </c>
      <c r="H1746" s="7">
        <f t="shared" si="55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</row>
    <row r="1747" spans="1:15" ht="14.25" customHeight="1" x14ac:dyDescent="0.25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7">
        <f t="shared" si="54"/>
        <v>40.179299999999998</v>
      </c>
      <c r="H1747" s="7">
        <f t="shared" si="55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</row>
    <row r="1748" spans="1:15" ht="14.25" customHeight="1" x14ac:dyDescent="0.25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7">
        <f t="shared" si="54"/>
        <v>685.77750000000003</v>
      </c>
      <c r="H1748" s="7">
        <f t="shared" si="55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</row>
    <row r="1749" spans="1:15" ht="14.25" customHeight="1" x14ac:dyDescent="0.25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7">
        <f t="shared" si="54"/>
        <v>322.75439999999998</v>
      </c>
      <c r="H1749" s="7">
        <f t="shared" si="55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</row>
    <row r="1750" spans="1:15" ht="14.25" customHeight="1" x14ac:dyDescent="0.25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7">
        <f t="shared" si="54"/>
        <v>64.953900000000004</v>
      </c>
      <c r="H1750" s="7">
        <f t="shared" si="55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</row>
    <row r="1751" spans="1:15" ht="14.25" customHeight="1" x14ac:dyDescent="0.25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7">
        <f t="shared" si="54"/>
        <v>207.28440000000001</v>
      </c>
      <c r="H1751" s="7">
        <f t="shared" si="55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</row>
    <row r="1752" spans="1:15" ht="14.25" customHeight="1" x14ac:dyDescent="0.25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7">
        <f t="shared" si="54"/>
        <v>141.83280000000002</v>
      </c>
      <c r="H1752" s="7">
        <f t="shared" si="55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</row>
    <row r="1753" spans="1:15" ht="14.25" customHeight="1" x14ac:dyDescent="0.25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7">
        <f t="shared" si="54"/>
        <v>387.60529999999994</v>
      </c>
      <c r="H1753" s="7">
        <f t="shared" si="55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</row>
    <row r="1754" spans="1:15" ht="14.25" customHeight="1" x14ac:dyDescent="0.25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7">
        <f t="shared" si="54"/>
        <v>1141.0074999999999</v>
      </c>
      <c r="H1754" s="7">
        <f t="shared" si="55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</row>
    <row r="1755" spans="1:15" ht="14.25" customHeight="1" x14ac:dyDescent="0.25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7">
        <f t="shared" si="54"/>
        <v>1075.864</v>
      </c>
      <c r="H1755" s="7">
        <f t="shared" si="55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</row>
    <row r="1756" spans="1:15" ht="14.25" customHeight="1" x14ac:dyDescent="0.25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7">
        <f t="shared" si="54"/>
        <v>567.49420000000009</v>
      </c>
      <c r="H1756" s="7">
        <f t="shared" si="55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</row>
    <row r="1757" spans="1:15" ht="14.25" customHeight="1" x14ac:dyDescent="0.25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7">
        <f t="shared" si="54"/>
        <v>289.6816</v>
      </c>
      <c r="H1757" s="7">
        <f t="shared" si="55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</row>
    <row r="1758" spans="1:15" ht="14.25" customHeight="1" x14ac:dyDescent="0.25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7">
        <f t="shared" si="54"/>
        <v>1378.5946000000001</v>
      </c>
      <c r="H1758" s="7">
        <f t="shared" si="55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</row>
    <row r="1759" spans="1:15" ht="14.25" customHeight="1" x14ac:dyDescent="0.25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7">
        <f t="shared" si="54"/>
        <v>328.47500000000002</v>
      </c>
      <c r="H1759" s="7">
        <f t="shared" si="55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</row>
    <row r="1760" spans="1:15" ht="14.25" customHeight="1" x14ac:dyDescent="0.25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7">
        <f t="shared" si="54"/>
        <v>1735.8615</v>
      </c>
      <c r="H1760" s="7">
        <f t="shared" si="55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</row>
    <row r="1761" spans="1:15" ht="14.25" customHeight="1" x14ac:dyDescent="0.25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7">
        <f t="shared" si="54"/>
        <v>518.96780000000001</v>
      </c>
      <c r="H1761" s="7">
        <f t="shared" si="55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</row>
    <row r="1762" spans="1:15" ht="14.25" customHeight="1" x14ac:dyDescent="0.25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7">
        <f t="shared" si="54"/>
        <v>817.00300000000004</v>
      </c>
      <c r="H1762" s="7">
        <f t="shared" si="55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</row>
    <row r="1763" spans="1:15" ht="14.25" customHeight="1" x14ac:dyDescent="0.25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7">
        <f t="shared" si="54"/>
        <v>247.68720000000002</v>
      </c>
      <c r="H1763" s="7">
        <f t="shared" si="55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</row>
    <row r="1764" spans="1:15" ht="14.25" customHeight="1" x14ac:dyDescent="0.25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7">
        <f t="shared" si="54"/>
        <v>42.081600000000002</v>
      </c>
      <c r="H1764" s="7">
        <f t="shared" si="55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</row>
    <row r="1765" spans="1:15" ht="14.25" customHeight="1" x14ac:dyDescent="0.25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7">
        <f t="shared" si="54"/>
        <v>1009.3109999999999</v>
      </c>
      <c r="H1765" s="7">
        <f t="shared" si="55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</row>
    <row r="1766" spans="1:15" ht="14.25" customHeight="1" x14ac:dyDescent="0.25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7">
        <f t="shared" si="54"/>
        <v>566.16579999999999</v>
      </c>
      <c r="H1766" s="7">
        <f t="shared" si="55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</row>
    <row r="1767" spans="1:15" ht="14.25" customHeight="1" x14ac:dyDescent="0.25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7">
        <f t="shared" si="54"/>
        <v>440.98600000000005</v>
      </c>
      <c r="H1767" s="7">
        <f t="shared" si="55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</row>
    <row r="1768" spans="1:15" ht="14.25" customHeight="1" x14ac:dyDescent="0.25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7">
        <f t="shared" si="54"/>
        <v>472.32849999999996</v>
      </c>
      <c r="H1768" s="7">
        <f t="shared" si="55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</row>
    <row r="1769" spans="1:15" ht="14.25" customHeight="1" x14ac:dyDescent="0.25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7">
        <f t="shared" si="54"/>
        <v>559.88240000000008</v>
      </c>
      <c r="H1769" s="7">
        <f t="shared" si="55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</row>
    <row r="1770" spans="1:15" ht="14.25" customHeight="1" x14ac:dyDescent="0.25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7">
        <f t="shared" si="54"/>
        <v>583.58300000000008</v>
      </c>
      <c r="H1770" s="7">
        <f t="shared" si="55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</row>
    <row r="1771" spans="1:15" ht="14.25" customHeight="1" x14ac:dyDescent="0.25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7">
        <f t="shared" si="54"/>
        <v>1340.549</v>
      </c>
      <c r="H1771" s="7">
        <f t="shared" si="55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</row>
    <row r="1772" spans="1:15" ht="14.25" customHeight="1" x14ac:dyDescent="0.25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7">
        <f t="shared" si="54"/>
        <v>385.05939999999998</v>
      </c>
      <c r="H1772" s="7">
        <f t="shared" si="55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</row>
    <row r="1773" spans="1:15" ht="14.25" customHeight="1" x14ac:dyDescent="0.25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7">
        <f t="shared" si="54"/>
        <v>483.78749999999997</v>
      </c>
      <c r="H1773" s="7">
        <f t="shared" si="55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</row>
    <row r="1774" spans="1:15" ht="14.25" customHeight="1" x14ac:dyDescent="0.25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7">
        <f t="shared" si="54"/>
        <v>1288.9613999999999</v>
      </c>
      <c r="H1774" s="7">
        <f t="shared" si="55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</row>
    <row r="1775" spans="1:15" ht="14.25" customHeight="1" x14ac:dyDescent="0.25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7">
        <f t="shared" si="54"/>
        <v>2093.9722000000002</v>
      </c>
      <c r="H1775" s="7">
        <f t="shared" si="55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</row>
    <row r="1776" spans="1:15" ht="14.25" customHeight="1" x14ac:dyDescent="0.25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7">
        <f t="shared" si="54"/>
        <v>23.120999999999999</v>
      </c>
      <c r="H1776" s="7">
        <f t="shared" si="55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</row>
    <row r="1777" spans="1:15" ht="14.25" customHeight="1" x14ac:dyDescent="0.25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7">
        <f t="shared" si="54"/>
        <v>1552.6686</v>
      </c>
      <c r="H1777" s="7">
        <f t="shared" si="55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</row>
    <row r="1778" spans="1:15" ht="14.25" customHeight="1" x14ac:dyDescent="0.25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7">
        <f t="shared" si="54"/>
        <v>290.7072</v>
      </c>
      <c r="H1778" s="7">
        <f t="shared" si="55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</row>
    <row r="1779" spans="1:15" ht="14.25" customHeight="1" x14ac:dyDescent="0.25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7">
        <f t="shared" si="54"/>
        <v>1448.0200000000002</v>
      </c>
      <c r="H1779" s="7">
        <f t="shared" si="55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</row>
    <row r="1780" spans="1:15" ht="14.25" customHeight="1" x14ac:dyDescent="0.25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7">
        <f t="shared" si="54"/>
        <v>729.55059999999992</v>
      </c>
      <c r="H1780" s="7">
        <f t="shared" si="55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</row>
    <row r="1781" spans="1:15" ht="14.25" customHeight="1" x14ac:dyDescent="0.25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7">
        <f t="shared" si="54"/>
        <v>1166.8355999999999</v>
      </c>
      <c r="H1781" s="7">
        <f t="shared" si="55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</row>
    <row r="1782" spans="1:15" ht="14.25" customHeight="1" x14ac:dyDescent="0.25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7">
        <f t="shared" si="54"/>
        <v>1634.615</v>
      </c>
      <c r="H1782" s="7">
        <f t="shared" si="55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</row>
    <row r="1783" spans="1:15" ht="14.25" customHeight="1" x14ac:dyDescent="0.25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7">
        <f t="shared" si="54"/>
        <v>145.91220000000001</v>
      </c>
      <c r="H1783" s="7">
        <f t="shared" si="55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</row>
    <row r="1784" spans="1:15" ht="14.25" customHeight="1" x14ac:dyDescent="0.25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7">
        <f t="shared" si="54"/>
        <v>496.40350000000001</v>
      </c>
      <c r="H1784" s="7">
        <f t="shared" si="55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</row>
    <row r="1785" spans="1:15" ht="14.25" customHeight="1" x14ac:dyDescent="0.25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7">
        <f t="shared" si="54"/>
        <v>1170.8608000000002</v>
      </c>
      <c r="H1785" s="7">
        <f t="shared" si="55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</row>
    <row r="1786" spans="1:15" ht="14.25" customHeight="1" x14ac:dyDescent="0.25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7">
        <f t="shared" si="54"/>
        <v>730.17</v>
      </c>
      <c r="H1786" s="7">
        <f t="shared" si="55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</row>
    <row r="1787" spans="1:15" ht="14.25" customHeight="1" x14ac:dyDescent="0.25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7">
        <f t="shared" si="54"/>
        <v>65.715000000000003</v>
      </c>
      <c r="H1787" s="7">
        <f t="shared" si="55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</row>
    <row r="1788" spans="1:15" ht="14.25" customHeight="1" x14ac:dyDescent="0.25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7">
        <f t="shared" si="54"/>
        <v>3.2645999999999997</v>
      </c>
      <c r="H1788" s="7">
        <f t="shared" si="55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</row>
    <row r="1789" spans="1:15" ht="14.25" customHeight="1" x14ac:dyDescent="0.25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7">
        <f t="shared" si="54"/>
        <v>1169.1469999999999</v>
      </c>
      <c r="H1789" s="7">
        <f t="shared" si="55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</row>
    <row r="1790" spans="1:15" ht="14.25" customHeight="1" x14ac:dyDescent="0.25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7">
        <f t="shared" si="54"/>
        <v>1573.0401999999999</v>
      </c>
      <c r="H1790" s="7">
        <f t="shared" si="55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</row>
    <row r="1791" spans="1:15" ht="14.25" customHeight="1" x14ac:dyDescent="0.25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7">
        <f t="shared" si="54"/>
        <v>118.43519999999999</v>
      </c>
      <c r="H1791" s="7">
        <f t="shared" si="55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</row>
    <row r="1792" spans="1:15" ht="14.25" customHeight="1" x14ac:dyDescent="0.25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7">
        <f t="shared" si="54"/>
        <v>437.65920000000006</v>
      </c>
      <c r="H1792" s="7">
        <f t="shared" si="55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</row>
    <row r="1793" spans="1:15" ht="14.25" customHeight="1" x14ac:dyDescent="0.25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7">
        <f t="shared" si="54"/>
        <v>289.02359999999999</v>
      </c>
      <c r="H1793" s="7">
        <f t="shared" si="55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</row>
    <row r="1794" spans="1:15" ht="14.25" customHeight="1" x14ac:dyDescent="0.25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7">
        <f t="shared" si="54"/>
        <v>498.95600000000007</v>
      </c>
      <c r="H1794" s="7">
        <f t="shared" si="55"/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</row>
    <row r="1795" spans="1:15" ht="14.25" customHeight="1" x14ac:dyDescent="0.25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7">
        <f t="shared" ref="G1795:G1858" si="56">E1795*F1795</f>
        <v>98.936599999999999</v>
      </c>
      <c r="H1795" s="7">
        <f t="shared" ref="H1795:H1858" si="57">E1795-G1795</f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</row>
    <row r="1796" spans="1:15" ht="14.25" customHeight="1" x14ac:dyDescent="0.25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7">
        <f t="shared" si="56"/>
        <v>96.353600000000014</v>
      </c>
      <c r="H1796" s="7">
        <f t="shared" si="57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</row>
    <row r="1797" spans="1:15" ht="14.25" customHeight="1" x14ac:dyDescent="0.25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7">
        <f t="shared" si="56"/>
        <v>106.98399999999999</v>
      </c>
      <c r="H1797" s="7">
        <f t="shared" si="57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</row>
    <row r="1798" spans="1:15" ht="14.25" customHeight="1" x14ac:dyDescent="0.25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7">
        <f t="shared" si="56"/>
        <v>103.1259</v>
      </c>
      <c r="H1798" s="7">
        <f t="shared" si="57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</row>
    <row r="1799" spans="1:15" ht="14.25" customHeight="1" x14ac:dyDescent="0.25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7">
        <f t="shared" si="56"/>
        <v>1317.7469999999998</v>
      </c>
      <c r="H1799" s="7">
        <f t="shared" si="57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</row>
    <row r="1800" spans="1:15" ht="14.25" customHeight="1" x14ac:dyDescent="0.25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7">
        <f t="shared" si="56"/>
        <v>151.4589</v>
      </c>
      <c r="H1800" s="7">
        <f t="shared" si="57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</row>
    <row r="1801" spans="1:15" ht="14.25" customHeight="1" x14ac:dyDescent="0.25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7">
        <f t="shared" si="56"/>
        <v>409.5</v>
      </c>
      <c r="H1801" s="7">
        <f t="shared" si="57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</row>
    <row r="1802" spans="1:15" ht="14.25" customHeight="1" x14ac:dyDescent="0.25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7">
        <f t="shared" si="56"/>
        <v>317.68330000000003</v>
      </c>
      <c r="H1802" s="7">
        <f t="shared" si="57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</row>
    <row r="1803" spans="1:15" ht="14.25" customHeight="1" x14ac:dyDescent="0.25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7">
        <f t="shared" si="56"/>
        <v>532.05410000000006</v>
      </c>
      <c r="H1803" s="7">
        <f t="shared" si="57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</row>
    <row r="1804" spans="1:15" ht="14.25" customHeight="1" x14ac:dyDescent="0.25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7">
        <f t="shared" si="56"/>
        <v>79.76339999999999</v>
      </c>
      <c r="H1804" s="7">
        <f t="shared" si="57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</row>
    <row r="1805" spans="1:15" ht="14.25" customHeight="1" x14ac:dyDescent="0.25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7">
        <f t="shared" si="56"/>
        <v>771.41769999999997</v>
      </c>
      <c r="H1805" s="7">
        <f t="shared" si="57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</row>
    <row r="1806" spans="1:15" ht="14.25" customHeight="1" x14ac:dyDescent="0.25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7">
        <f t="shared" si="56"/>
        <v>564.37919999999997</v>
      </c>
      <c r="H1806" s="7">
        <f t="shared" si="57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</row>
    <row r="1807" spans="1:15" ht="14.25" customHeight="1" x14ac:dyDescent="0.25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7">
        <f t="shared" si="56"/>
        <v>1412.8258000000001</v>
      </c>
      <c r="H1807" s="7">
        <f t="shared" si="57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</row>
    <row r="1808" spans="1:15" ht="14.25" customHeight="1" x14ac:dyDescent="0.25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7">
        <f t="shared" si="56"/>
        <v>202.08410000000001</v>
      </c>
      <c r="H1808" s="7">
        <f t="shared" si="57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</row>
    <row r="1809" spans="1:15" ht="14.25" customHeight="1" x14ac:dyDescent="0.25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7">
        <f t="shared" si="56"/>
        <v>348.35790000000003</v>
      </c>
      <c r="H1809" s="7">
        <f t="shared" si="57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</row>
    <row r="1810" spans="1:15" ht="14.25" customHeight="1" x14ac:dyDescent="0.25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7">
        <f t="shared" si="56"/>
        <v>1076.5844999999999</v>
      </c>
      <c r="H1810" s="7">
        <f t="shared" si="57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</row>
    <row r="1811" spans="1:15" ht="14.25" customHeight="1" x14ac:dyDescent="0.25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7">
        <f t="shared" si="56"/>
        <v>70.979200000000006</v>
      </c>
      <c r="H1811" s="7">
        <f t="shared" si="57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</row>
    <row r="1812" spans="1:15" ht="14.25" customHeight="1" x14ac:dyDescent="0.25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7">
        <f t="shared" si="56"/>
        <v>1830.432</v>
      </c>
      <c r="H1812" s="7">
        <f t="shared" si="57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</row>
    <row r="1813" spans="1:15" ht="14.25" customHeight="1" x14ac:dyDescent="0.25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7">
        <f t="shared" si="56"/>
        <v>353.83319999999998</v>
      </c>
      <c r="H1813" s="7">
        <f t="shared" si="57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</row>
    <row r="1814" spans="1:15" ht="14.25" customHeight="1" x14ac:dyDescent="0.25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7">
        <f t="shared" si="56"/>
        <v>140.208</v>
      </c>
      <c r="H1814" s="7">
        <f t="shared" si="57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</row>
    <row r="1815" spans="1:15" ht="14.25" customHeight="1" x14ac:dyDescent="0.25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7">
        <f t="shared" si="56"/>
        <v>688.57819999999992</v>
      </c>
      <c r="H1815" s="7">
        <f t="shared" si="57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</row>
    <row r="1816" spans="1:15" ht="14.25" customHeight="1" x14ac:dyDescent="0.25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7">
        <f t="shared" si="56"/>
        <v>164.93039999999999</v>
      </c>
      <c r="H1816" s="7">
        <f t="shared" si="57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</row>
    <row r="1817" spans="1:15" ht="14.25" customHeight="1" x14ac:dyDescent="0.25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7">
        <f t="shared" si="56"/>
        <v>46.794799999999995</v>
      </c>
      <c r="H1817" s="7">
        <f t="shared" si="57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</row>
    <row r="1818" spans="1:15" ht="14.25" customHeight="1" x14ac:dyDescent="0.25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7">
        <f t="shared" si="56"/>
        <v>622.14750000000004</v>
      </c>
      <c r="H1818" s="7">
        <f t="shared" si="57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</row>
    <row r="1819" spans="1:15" ht="14.25" customHeight="1" x14ac:dyDescent="0.25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7">
        <f t="shared" si="56"/>
        <v>70.859799999999993</v>
      </c>
      <c r="H1819" s="7">
        <f t="shared" si="57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</row>
    <row r="1820" spans="1:15" ht="14.25" customHeight="1" x14ac:dyDescent="0.25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7">
        <f t="shared" si="56"/>
        <v>440.48969999999997</v>
      </c>
      <c r="H1820" s="7">
        <f t="shared" si="57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</row>
    <row r="1821" spans="1:15" ht="14.25" customHeight="1" x14ac:dyDescent="0.25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7">
        <f t="shared" si="56"/>
        <v>1792.6511999999998</v>
      </c>
      <c r="H1821" s="7">
        <f t="shared" si="57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</row>
    <row r="1822" spans="1:15" ht="14.25" customHeight="1" x14ac:dyDescent="0.25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7">
        <f t="shared" si="56"/>
        <v>1105.1638</v>
      </c>
      <c r="H1822" s="7">
        <f t="shared" si="57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</row>
    <row r="1823" spans="1:15" ht="14.25" customHeight="1" x14ac:dyDescent="0.25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7">
        <f t="shared" si="56"/>
        <v>1443.7311999999999</v>
      </c>
      <c r="H1823" s="7">
        <f t="shared" si="57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</row>
    <row r="1824" spans="1:15" ht="14.25" customHeight="1" x14ac:dyDescent="0.25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7">
        <f t="shared" si="56"/>
        <v>661.25070000000005</v>
      </c>
      <c r="H1824" s="7">
        <f t="shared" si="57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</row>
    <row r="1825" spans="1:15" ht="14.25" customHeight="1" x14ac:dyDescent="0.25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7">
        <f t="shared" si="56"/>
        <v>1329.4537</v>
      </c>
      <c r="H1825" s="7">
        <f t="shared" si="57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</row>
    <row r="1826" spans="1:15" ht="14.25" customHeight="1" x14ac:dyDescent="0.25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7">
        <f t="shared" si="56"/>
        <v>497.43700000000001</v>
      </c>
      <c r="H1826" s="7">
        <f t="shared" si="57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</row>
    <row r="1827" spans="1:15" ht="14.25" customHeight="1" x14ac:dyDescent="0.25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7">
        <f t="shared" si="56"/>
        <v>483.15959999999995</v>
      </c>
      <c r="H1827" s="7">
        <f t="shared" si="57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</row>
    <row r="1828" spans="1:15" ht="14.25" customHeight="1" x14ac:dyDescent="0.25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7">
        <f t="shared" si="56"/>
        <v>47.683599999999998</v>
      </c>
      <c r="H1828" s="7">
        <f t="shared" si="57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</row>
    <row r="1829" spans="1:15" ht="14.25" customHeight="1" x14ac:dyDescent="0.25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7">
        <f t="shared" si="56"/>
        <v>35.845799999999997</v>
      </c>
      <c r="H1829" s="7">
        <f t="shared" si="57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</row>
    <row r="1830" spans="1:15" ht="14.25" customHeight="1" x14ac:dyDescent="0.25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7">
        <f t="shared" si="56"/>
        <v>612.28599999999994</v>
      </c>
      <c r="H1830" s="7">
        <f t="shared" si="57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</row>
    <row r="1831" spans="1:15" ht="14.25" customHeight="1" x14ac:dyDescent="0.25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7">
        <f t="shared" si="56"/>
        <v>1902.8645999999999</v>
      </c>
      <c r="H1831" s="7">
        <f t="shared" si="57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</row>
    <row r="1832" spans="1:15" ht="14.25" customHeight="1" x14ac:dyDescent="0.25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7">
        <f t="shared" si="56"/>
        <v>52.763200000000005</v>
      </c>
      <c r="H1832" s="7">
        <f t="shared" si="57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</row>
    <row r="1833" spans="1:15" ht="14.25" customHeight="1" x14ac:dyDescent="0.25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7">
        <f t="shared" si="56"/>
        <v>1701.3562000000002</v>
      </c>
      <c r="H1833" s="7">
        <f t="shared" si="57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</row>
    <row r="1834" spans="1:15" ht="14.25" customHeight="1" x14ac:dyDescent="0.25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7">
        <f t="shared" si="56"/>
        <v>483.94530000000003</v>
      </c>
      <c r="H1834" s="7">
        <f t="shared" si="57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</row>
    <row r="1835" spans="1:15" ht="14.25" customHeight="1" x14ac:dyDescent="0.25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7">
        <f t="shared" si="56"/>
        <v>986.15700000000004</v>
      </c>
      <c r="H1835" s="7">
        <f t="shared" si="57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</row>
    <row r="1836" spans="1:15" ht="14.25" customHeight="1" x14ac:dyDescent="0.25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7">
        <f t="shared" si="56"/>
        <v>698.70429999999999</v>
      </c>
      <c r="H1836" s="7">
        <f t="shared" si="57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</row>
    <row r="1837" spans="1:15" ht="14.25" customHeight="1" x14ac:dyDescent="0.25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7">
        <f t="shared" si="56"/>
        <v>693.71939999999995</v>
      </c>
      <c r="H1837" s="7">
        <f t="shared" si="57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</row>
    <row r="1838" spans="1:15" ht="14.25" customHeight="1" x14ac:dyDescent="0.25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7">
        <f t="shared" si="56"/>
        <v>602.822</v>
      </c>
      <c r="H1838" s="7">
        <f t="shared" si="57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</row>
    <row r="1839" spans="1:15" ht="14.25" customHeight="1" x14ac:dyDescent="0.25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7">
        <f t="shared" si="56"/>
        <v>1585.422</v>
      </c>
      <c r="H1839" s="7">
        <f t="shared" si="57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</row>
    <row r="1840" spans="1:15" ht="14.25" customHeight="1" x14ac:dyDescent="0.25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7">
        <f t="shared" si="56"/>
        <v>724.86900000000003</v>
      </c>
      <c r="H1840" s="7">
        <f t="shared" si="57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</row>
    <row r="1841" spans="1:15" ht="14.25" customHeight="1" x14ac:dyDescent="0.25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7">
        <f t="shared" si="56"/>
        <v>1901.2950000000001</v>
      </c>
      <c r="H1841" s="7">
        <f t="shared" si="57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</row>
    <row r="1842" spans="1:15" ht="14.25" customHeight="1" x14ac:dyDescent="0.25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7">
        <f t="shared" si="56"/>
        <v>53.169599999999996</v>
      </c>
      <c r="H1842" s="7">
        <f t="shared" si="57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</row>
    <row r="1843" spans="1:15" ht="14.25" customHeight="1" x14ac:dyDescent="0.25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7">
        <f t="shared" si="56"/>
        <v>1461.7346</v>
      </c>
      <c r="H1843" s="7">
        <f t="shared" si="57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</row>
    <row r="1844" spans="1:15" ht="14.25" customHeight="1" x14ac:dyDescent="0.25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7">
        <f t="shared" si="56"/>
        <v>548.18370000000004</v>
      </c>
      <c r="H1844" s="7">
        <f t="shared" si="57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</row>
    <row r="1845" spans="1:15" ht="14.25" customHeight="1" x14ac:dyDescent="0.25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7">
        <f t="shared" si="56"/>
        <v>1150.5095999999999</v>
      </c>
      <c r="H1845" s="7">
        <f t="shared" si="57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</row>
    <row r="1846" spans="1:15" ht="14.25" customHeight="1" x14ac:dyDescent="0.25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7">
        <f t="shared" si="56"/>
        <v>916.20899999999995</v>
      </c>
      <c r="H1846" s="7">
        <f t="shared" si="57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</row>
    <row r="1847" spans="1:15" ht="14.25" customHeight="1" x14ac:dyDescent="0.25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7">
        <f t="shared" si="56"/>
        <v>1587.9423999999999</v>
      </c>
      <c r="H1847" s="7">
        <f t="shared" si="57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</row>
    <row r="1848" spans="1:15" ht="14.25" customHeight="1" x14ac:dyDescent="0.25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7">
        <f t="shared" si="56"/>
        <v>857.4239</v>
      </c>
      <c r="H1848" s="7">
        <f t="shared" si="57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</row>
    <row r="1849" spans="1:15" ht="14.25" customHeight="1" x14ac:dyDescent="0.25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7">
        <f t="shared" si="56"/>
        <v>312.30080000000004</v>
      </c>
      <c r="H1849" s="7">
        <f t="shared" si="57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</row>
    <row r="1850" spans="1:15" ht="14.25" customHeight="1" x14ac:dyDescent="0.25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7">
        <f t="shared" si="56"/>
        <v>106.19649999999999</v>
      </c>
      <c r="H1850" s="7">
        <f t="shared" si="57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</row>
    <row r="1851" spans="1:15" ht="14.25" customHeight="1" x14ac:dyDescent="0.25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7">
        <f t="shared" si="56"/>
        <v>431.33250000000004</v>
      </c>
      <c r="H1851" s="7">
        <f t="shared" si="57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</row>
    <row r="1852" spans="1:15" ht="14.25" customHeight="1" x14ac:dyDescent="0.25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7">
        <f t="shared" si="56"/>
        <v>134.4425</v>
      </c>
      <c r="H1852" s="7">
        <f t="shared" si="57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</row>
    <row r="1853" spans="1:15" ht="14.25" customHeight="1" x14ac:dyDescent="0.25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7">
        <f t="shared" si="56"/>
        <v>83.70320000000001</v>
      </c>
      <c r="H1853" s="7">
        <f t="shared" si="57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</row>
    <row r="1854" spans="1:15" ht="14.25" customHeight="1" x14ac:dyDescent="0.25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7">
        <f t="shared" si="56"/>
        <v>325.88800000000003</v>
      </c>
      <c r="H1854" s="7">
        <f t="shared" si="57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</row>
    <row r="1855" spans="1:15" ht="14.25" customHeight="1" x14ac:dyDescent="0.25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7">
        <f t="shared" si="56"/>
        <v>1434.798</v>
      </c>
      <c r="H1855" s="7">
        <f t="shared" si="57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</row>
    <row r="1856" spans="1:15" ht="14.25" customHeight="1" x14ac:dyDescent="0.25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7">
        <f t="shared" si="56"/>
        <v>262.55399999999997</v>
      </c>
      <c r="H1856" s="7">
        <f t="shared" si="57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</row>
    <row r="1857" spans="1:15" ht="14.25" customHeight="1" x14ac:dyDescent="0.25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7">
        <f t="shared" si="56"/>
        <v>192.81960000000001</v>
      </c>
      <c r="H1857" s="7">
        <f t="shared" si="57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</row>
    <row r="1858" spans="1:15" ht="14.25" customHeight="1" x14ac:dyDescent="0.25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7">
        <f t="shared" si="56"/>
        <v>1281.5264</v>
      </c>
      <c r="H1858" s="7">
        <f t="shared" si="57"/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</row>
    <row r="1859" spans="1:15" ht="14.25" customHeight="1" x14ac:dyDescent="0.25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7">
        <f t="shared" ref="G1859:G1922" si="58">E1859*F1859</f>
        <v>124.76149999999998</v>
      </c>
      <c r="H1859" s="7">
        <f t="shared" ref="H1859:H1922" si="59">E1859-G1859</f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</row>
    <row r="1860" spans="1:15" ht="14.25" customHeight="1" x14ac:dyDescent="0.25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7">
        <f t="shared" si="58"/>
        <v>1130.1862000000001</v>
      </c>
      <c r="H1860" s="7">
        <f t="shared" si="59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</row>
    <row r="1861" spans="1:15" ht="14.25" customHeight="1" x14ac:dyDescent="0.25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7">
        <f t="shared" si="58"/>
        <v>1174.6449</v>
      </c>
      <c r="H1861" s="7">
        <f t="shared" si="59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</row>
    <row r="1862" spans="1:15" ht="14.25" customHeight="1" x14ac:dyDescent="0.25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7">
        <f t="shared" si="58"/>
        <v>148.21600000000001</v>
      </c>
      <c r="H1862" s="7">
        <f t="shared" si="5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</row>
    <row r="1863" spans="1:15" ht="14.25" customHeight="1" x14ac:dyDescent="0.25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7">
        <f t="shared" si="58"/>
        <v>882.42259999999999</v>
      </c>
      <c r="H1863" s="7">
        <f t="shared" si="5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</row>
    <row r="1864" spans="1:15" ht="14.25" customHeight="1" x14ac:dyDescent="0.25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7">
        <f t="shared" si="58"/>
        <v>275.39999999999998</v>
      </c>
      <c r="H1864" s="7">
        <f t="shared" si="5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</row>
    <row r="1865" spans="1:15" ht="14.25" customHeight="1" x14ac:dyDescent="0.25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7">
        <f t="shared" si="58"/>
        <v>572.40300000000002</v>
      </c>
      <c r="H1865" s="7">
        <f t="shared" si="5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</row>
    <row r="1866" spans="1:15" ht="14.25" customHeight="1" x14ac:dyDescent="0.25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7">
        <f t="shared" si="58"/>
        <v>95.633600000000001</v>
      </c>
      <c r="H1866" s="7">
        <f t="shared" si="5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</row>
    <row r="1867" spans="1:15" ht="14.25" customHeight="1" x14ac:dyDescent="0.25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7">
        <f t="shared" si="58"/>
        <v>22.270499999999998</v>
      </c>
      <c r="H1867" s="7">
        <f t="shared" si="59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</row>
    <row r="1868" spans="1:15" ht="14.25" customHeight="1" x14ac:dyDescent="0.25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7">
        <f t="shared" si="58"/>
        <v>888.16139999999996</v>
      </c>
      <c r="H1868" s="7">
        <f t="shared" si="5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</row>
    <row r="1869" spans="1:15" ht="14.25" customHeight="1" x14ac:dyDescent="0.25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7">
        <f t="shared" si="58"/>
        <v>77.397599999999997</v>
      </c>
      <c r="H1869" s="7">
        <f t="shared" si="5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</row>
    <row r="1870" spans="1:15" ht="14.25" customHeight="1" x14ac:dyDescent="0.25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7">
        <f t="shared" si="58"/>
        <v>377.74239999999998</v>
      </c>
      <c r="H1870" s="7">
        <f t="shared" si="5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</row>
    <row r="1871" spans="1:15" ht="14.25" customHeight="1" x14ac:dyDescent="0.25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7">
        <f t="shared" si="58"/>
        <v>583.98379999999997</v>
      </c>
      <c r="H1871" s="7">
        <f t="shared" si="5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</row>
    <row r="1872" spans="1:15" ht="14.25" customHeight="1" x14ac:dyDescent="0.25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7">
        <f t="shared" si="58"/>
        <v>297.94569999999999</v>
      </c>
      <c r="H1872" s="7">
        <f t="shared" si="5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</row>
    <row r="1873" spans="1:15" ht="14.25" customHeight="1" x14ac:dyDescent="0.25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7">
        <f t="shared" si="58"/>
        <v>1331.9852000000001</v>
      </c>
      <c r="H1873" s="7">
        <f t="shared" si="59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</row>
    <row r="1874" spans="1:15" ht="14.25" customHeight="1" x14ac:dyDescent="0.25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7">
        <f t="shared" si="58"/>
        <v>271.88639999999998</v>
      </c>
      <c r="H1874" s="7">
        <f t="shared" si="5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</row>
    <row r="1875" spans="1:15" ht="14.25" customHeight="1" x14ac:dyDescent="0.25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7">
        <f t="shared" si="58"/>
        <v>420.23899999999998</v>
      </c>
      <c r="H1875" s="7">
        <f t="shared" si="5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</row>
    <row r="1876" spans="1:15" ht="14.25" customHeight="1" x14ac:dyDescent="0.25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7">
        <f t="shared" si="58"/>
        <v>424.14570000000003</v>
      </c>
      <c r="H1876" s="7">
        <f t="shared" si="5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</row>
    <row r="1877" spans="1:15" ht="14.25" customHeight="1" x14ac:dyDescent="0.25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7">
        <f t="shared" si="58"/>
        <v>224.3192</v>
      </c>
      <c r="H1877" s="7">
        <f t="shared" si="5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</row>
    <row r="1878" spans="1:15" ht="14.25" customHeight="1" x14ac:dyDescent="0.25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7">
        <f t="shared" si="58"/>
        <v>326.09290000000004</v>
      </c>
      <c r="H1878" s="7">
        <f t="shared" si="5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</row>
    <row r="1879" spans="1:15" ht="14.25" customHeight="1" x14ac:dyDescent="0.25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7">
        <f t="shared" si="58"/>
        <v>815.36560000000009</v>
      </c>
      <c r="H1879" s="7">
        <f t="shared" si="5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</row>
    <row r="1880" spans="1:15" ht="14.25" customHeight="1" x14ac:dyDescent="0.25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7">
        <f t="shared" si="58"/>
        <v>25.8612</v>
      </c>
      <c r="H1880" s="7">
        <f t="shared" si="5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</row>
    <row r="1881" spans="1:15" ht="14.25" customHeight="1" x14ac:dyDescent="0.25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7">
        <f t="shared" si="58"/>
        <v>451.64400000000001</v>
      </c>
      <c r="H1881" s="7">
        <f t="shared" si="5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</row>
    <row r="1882" spans="1:15" ht="14.25" customHeight="1" x14ac:dyDescent="0.25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7">
        <f t="shared" si="58"/>
        <v>402.59200000000004</v>
      </c>
      <c r="H1882" s="7">
        <f t="shared" si="5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</row>
    <row r="1883" spans="1:15" ht="14.25" customHeight="1" x14ac:dyDescent="0.25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7">
        <f t="shared" si="58"/>
        <v>32.819000000000003</v>
      </c>
      <c r="H1883" s="7">
        <f t="shared" si="5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</row>
    <row r="1884" spans="1:15" ht="14.25" customHeight="1" x14ac:dyDescent="0.25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7">
        <f t="shared" si="58"/>
        <v>390.32249999999999</v>
      </c>
      <c r="H1884" s="7">
        <f t="shared" si="5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</row>
    <row r="1885" spans="1:15" ht="14.25" customHeight="1" x14ac:dyDescent="0.25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7">
        <f t="shared" si="58"/>
        <v>114.78879999999999</v>
      </c>
      <c r="H1885" s="7">
        <f t="shared" si="5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</row>
    <row r="1886" spans="1:15" ht="14.25" customHeight="1" x14ac:dyDescent="0.25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7">
        <f t="shared" si="58"/>
        <v>42.27</v>
      </c>
      <c r="H1886" s="7">
        <f t="shared" si="5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</row>
    <row r="1887" spans="1:15" ht="14.25" customHeight="1" x14ac:dyDescent="0.25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7">
        <f t="shared" si="58"/>
        <v>1115.9680000000001</v>
      </c>
      <c r="H1887" s="7">
        <f t="shared" si="59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</row>
    <row r="1888" spans="1:15" ht="14.25" customHeight="1" x14ac:dyDescent="0.25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7">
        <f t="shared" si="58"/>
        <v>2034.5135999999998</v>
      </c>
      <c r="H1888" s="7">
        <f t="shared" si="59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</row>
    <row r="1889" spans="1:15" ht="14.25" customHeight="1" x14ac:dyDescent="0.25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7">
        <f t="shared" si="58"/>
        <v>669.84680000000003</v>
      </c>
      <c r="H1889" s="7">
        <f t="shared" si="5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</row>
    <row r="1890" spans="1:15" ht="14.25" customHeight="1" x14ac:dyDescent="0.25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7">
        <f t="shared" si="58"/>
        <v>283.29719999999998</v>
      </c>
      <c r="H1890" s="7">
        <f t="shared" si="5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</row>
    <row r="1891" spans="1:15" ht="14.25" customHeight="1" x14ac:dyDescent="0.25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7">
        <f t="shared" si="58"/>
        <v>284.20800000000003</v>
      </c>
      <c r="H1891" s="7">
        <f t="shared" si="5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</row>
    <row r="1892" spans="1:15" ht="14.25" customHeight="1" x14ac:dyDescent="0.25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7">
        <f t="shared" si="58"/>
        <v>1749.9520000000002</v>
      </c>
      <c r="H1892" s="7">
        <f t="shared" si="59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</row>
    <row r="1893" spans="1:15" ht="14.25" customHeight="1" x14ac:dyDescent="0.25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7">
        <f t="shared" si="58"/>
        <v>1799.6220000000001</v>
      </c>
      <c r="H1893" s="7">
        <f t="shared" si="59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</row>
    <row r="1894" spans="1:15" ht="14.25" customHeight="1" x14ac:dyDescent="0.25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7">
        <f t="shared" si="58"/>
        <v>703.89359999999999</v>
      </c>
      <c r="H1894" s="7">
        <f t="shared" si="5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</row>
    <row r="1895" spans="1:15" ht="14.25" customHeight="1" x14ac:dyDescent="0.25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7">
        <f t="shared" si="58"/>
        <v>129.99119999999999</v>
      </c>
      <c r="H1895" s="7">
        <f t="shared" si="5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</row>
    <row r="1896" spans="1:15" ht="14.25" customHeight="1" x14ac:dyDescent="0.25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7">
        <f t="shared" si="58"/>
        <v>460.42139999999995</v>
      </c>
      <c r="H1896" s="7">
        <f t="shared" si="5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</row>
    <row r="1897" spans="1:15" ht="14.25" customHeight="1" x14ac:dyDescent="0.25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7">
        <f t="shared" si="58"/>
        <v>1122.009</v>
      </c>
      <c r="H1897" s="7">
        <f t="shared" si="59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</row>
    <row r="1898" spans="1:15" ht="14.25" customHeight="1" x14ac:dyDescent="0.25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7">
        <f t="shared" si="58"/>
        <v>389.47340000000003</v>
      </c>
      <c r="H1898" s="7">
        <f t="shared" si="5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</row>
    <row r="1899" spans="1:15" ht="14.25" customHeight="1" x14ac:dyDescent="0.25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7">
        <f t="shared" si="58"/>
        <v>324.92599999999999</v>
      </c>
      <c r="H1899" s="7">
        <f t="shared" si="5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</row>
    <row r="1900" spans="1:15" ht="14.25" customHeight="1" x14ac:dyDescent="0.25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7">
        <f t="shared" si="58"/>
        <v>787.71839999999997</v>
      </c>
      <c r="H1900" s="7">
        <f t="shared" si="5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</row>
    <row r="1901" spans="1:15" ht="14.25" customHeight="1" x14ac:dyDescent="0.25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7">
        <f t="shared" si="58"/>
        <v>2241.9704999999999</v>
      </c>
      <c r="H1901" s="7">
        <f t="shared" si="59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</row>
    <row r="1902" spans="1:15" ht="14.25" customHeight="1" x14ac:dyDescent="0.25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7">
        <f t="shared" si="58"/>
        <v>413.66950000000003</v>
      </c>
      <c r="H1902" s="7">
        <f t="shared" si="5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</row>
    <row r="1903" spans="1:15" ht="14.25" customHeight="1" x14ac:dyDescent="0.25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7">
        <f t="shared" si="58"/>
        <v>553.30319999999995</v>
      </c>
      <c r="H1903" s="7">
        <f t="shared" si="5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</row>
    <row r="1904" spans="1:15" ht="14.25" customHeight="1" x14ac:dyDescent="0.25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7">
        <f t="shared" si="58"/>
        <v>69.5304</v>
      </c>
      <c r="H1904" s="7">
        <f t="shared" si="5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</row>
    <row r="1905" spans="1:15" ht="14.25" customHeight="1" x14ac:dyDescent="0.25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7">
        <f t="shared" si="58"/>
        <v>520.29570000000001</v>
      </c>
      <c r="H1905" s="7">
        <f t="shared" si="5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</row>
    <row r="1906" spans="1:15" ht="14.25" customHeight="1" x14ac:dyDescent="0.25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7">
        <f t="shared" si="58"/>
        <v>378.97349999999994</v>
      </c>
      <c r="H1906" s="7">
        <f t="shared" si="5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</row>
    <row r="1907" spans="1:15" ht="14.25" customHeight="1" x14ac:dyDescent="0.25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7">
        <f t="shared" si="58"/>
        <v>62.316800000000008</v>
      </c>
      <c r="H1907" s="7">
        <f t="shared" si="5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</row>
    <row r="1908" spans="1:15" ht="14.25" customHeight="1" x14ac:dyDescent="0.25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7">
        <f t="shared" si="58"/>
        <v>867.89049999999997</v>
      </c>
      <c r="H1908" s="7">
        <f t="shared" si="5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</row>
    <row r="1909" spans="1:15" ht="14.25" customHeight="1" x14ac:dyDescent="0.25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7">
        <f t="shared" si="58"/>
        <v>448.88749999999999</v>
      </c>
      <c r="H1909" s="7">
        <f t="shared" si="5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</row>
    <row r="1910" spans="1:15" ht="14.25" customHeight="1" x14ac:dyDescent="0.25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7">
        <f t="shared" si="58"/>
        <v>490.76580000000001</v>
      </c>
      <c r="H1910" s="7">
        <f t="shared" si="5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</row>
    <row r="1911" spans="1:15" ht="14.25" customHeight="1" x14ac:dyDescent="0.25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7">
        <f t="shared" si="58"/>
        <v>405.30840000000001</v>
      </c>
      <c r="H1911" s="7">
        <f t="shared" si="5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</row>
    <row r="1912" spans="1:15" ht="14.25" customHeight="1" x14ac:dyDescent="0.25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7">
        <f t="shared" si="58"/>
        <v>543.72480000000007</v>
      </c>
      <c r="H1912" s="7">
        <f t="shared" si="5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</row>
    <row r="1913" spans="1:15" ht="14.25" customHeight="1" x14ac:dyDescent="0.25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7">
        <f t="shared" si="58"/>
        <v>114.7428</v>
      </c>
      <c r="H1913" s="7">
        <f t="shared" si="5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</row>
    <row r="1914" spans="1:15" ht="14.25" customHeight="1" x14ac:dyDescent="0.25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7">
        <f t="shared" si="58"/>
        <v>107.9782</v>
      </c>
      <c r="H1914" s="7">
        <f t="shared" si="5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</row>
    <row r="1915" spans="1:15" ht="14.25" customHeight="1" x14ac:dyDescent="0.25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7">
        <f t="shared" si="58"/>
        <v>7.7696000000000005</v>
      </c>
      <c r="H1915" s="7">
        <f t="shared" si="5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</row>
    <row r="1916" spans="1:15" ht="14.25" customHeight="1" x14ac:dyDescent="0.25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7">
        <f t="shared" si="58"/>
        <v>577.39800000000002</v>
      </c>
      <c r="H1916" s="7">
        <f t="shared" si="5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</row>
    <row r="1917" spans="1:15" ht="14.25" customHeight="1" x14ac:dyDescent="0.25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7">
        <f t="shared" si="58"/>
        <v>972.31260000000009</v>
      </c>
      <c r="H1917" s="7">
        <f t="shared" si="59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</row>
    <row r="1918" spans="1:15" ht="14.25" customHeight="1" x14ac:dyDescent="0.25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7">
        <f t="shared" si="58"/>
        <v>137.00750000000002</v>
      </c>
      <c r="H1918" s="7">
        <f t="shared" si="59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</row>
    <row r="1919" spans="1:15" ht="14.25" customHeight="1" x14ac:dyDescent="0.25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7">
        <f t="shared" si="58"/>
        <v>107.23050000000001</v>
      </c>
      <c r="H1919" s="7">
        <f t="shared" si="59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</row>
    <row r="1920" spans="1:15" ht="14.25" customHeight="1" x14ac:dyDescent="0.25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7">
        <f t="shared" si="58"/>
        <v>859.26800000000003</v>
      </c>
      <c r="H1920" s="7">
        <f t="shared" si="59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</row>
    <row r="1921" spans="1:15" ht="14.25" customHeight="1" x14ac:dyDescent="0.25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7">
        <f t="shared" si="58"/>
        <v>1654.8328999999999</v>
      </c>
      <c r="H1921" s="7">
        <f t="shared" si="59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</row>
    <row r="1922" spans="1:15" ht="14.25" customHeight="1" x14ac:dyDescent="0.25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7">
        <f t="shared" si="58"/>
        <v>782.24120000000005</v>
      </c>
      <c r="H1922" s="7">
        <f t="shared" si="59"/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</row>
    <row r="1923" spans="1:15" ht="14.25" customHeight="1" x14ac:dyDescent="0.25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7">
        <f t="shared" ref="G1923:G1986" si="60">E1923*F1923</f>
        <v>87.967799999999997</v>
      </c>
      <c r="H1923" s="7">
        <f t="shared" ref="H1923:H1986" si="61">E1923-G1923</f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</row>
    <row r="1924" spans="1:15" ht="14.25" customHeight="1" x14ac:dyDescent="0.25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7">
        <f t="shared" si="60"/>
        <v>1423.3724</v>
      </c>
      <c r="H1924" s="7">
        <f t="shared" si="61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</row>
    <row r="1925" spans="1:15" ht="14.25" customHeight="1" x14ac:dyDescent="0.25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7">
        <f t="shared" si="60"/>
        <v>1116.521</v>
      </c>
      <c r="H1925" s="7">
        <f t="shared" si="61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</row>
    <row r="1926" spans="1:15" ht="14.25" customHeight="1" x14ac:dyDescent="0.25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7">
        <f t="shared" si="60"/>
        <v>452.952</v>
      </c>
      <c r="H1926" s="7">
        <f t="shared" si="6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</row>
    <row r="1927" spans="1:15" ht="14.25" customHeight="1" x14ac:dyDescent="0.25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7">
        <f t="shared" si="60"/>
        <v>241.51770000000002</v>
      </c>
      <c r="H1927" s="7">
        <f t="shared" si="6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</row>
    <row r="1928" spans="1:15" ht="14.25" customHeight="1" x14ac:dyDescent="0.25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7">
        <f t="shared" si="60"/>
        <v>500.61599999999993</v>
      </c>
      <c r="H1928" s="7">
        <f t="shared" si="6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</row>
    <row r="1929" spans="1:15" ht="14.25" customHeight="1" x14ac:dyDescent="0.25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7">
        <f t="shared" si="60"/>
        <v>1599</v>
      </c>
      <c r="H1929" s="7">
        <f t="shared" si="61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</row>
    <row r="1930" spans="1:15" ht="14.25" customHeight="1" x14ac:dyDescent="0.25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7">
        <f t="shared" si="60"/>
        <v>1299.6071999999999</v>
      </c>
      <c r="H1930" s="7">
        <f t="shared" si="61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</row>
    <row r="1931" spans="1:15" ht="14.25" customHeight="1" x14ac:dyDescent="0.25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7">
        <f t="shared" si="60"/>
        <v>21.674600000000002</v>
      </c>
      <c r="H1931" s="7">
        <f t="shared" si="6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</row>
    <row r="1932" spans="1:15" ht="14.25" customHeight="1" x14ac:dyDescent="0.25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7">
        <f t="shared" si="60"/>
        <v>923.56799999999987</v>
      </c>
      <c r="H1932" s="7">
        <f t="shared" si="6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</row>
    <row r="1933" spans="1:15" ht="14.25" customHeight="1" x14ac:dyDescent="0.25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7">
        <f t="shared" si="60"/>
        <v>0</v>
      </c>
      <c r="H1933" s="7">
        <f t="shared" si="6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</row>
    <row r="1934" spans="1:15" ht="14.25" customHeight="1" x14ac:dyDescent="0.25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7">
        <f t="shared" si="60"/>
        <v>1649.8596</v>
      </c>
      <c r="H1934" s="7">
        <f t="shared" si="61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</row>
    <row r="1935" spans="1:15" ht="14.25" customHeight="1" x14ac:dyDescent="0.25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7">
        <f t="shared" si="60"/>
        <v>896.62440000000004</v>
      </c>
      <c r="H1935" s="7">
        <f t="shared" si="6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</row>
    <row r="1936" spans="1:15" ht="14.25" customHeight="1" x14ac:dyDescent="0.25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7">
        <f t="shared" si="60"/>
        <v>159.11250000000001</v>
      </c>
      <c r="H1936" s="7">
        <f t="shared" si="6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</row>
    <row r="1937" spans="1:15" ht="14.25" customHeight="1" x14ac:dyDescent="0.25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7">
        <f t="shared" si="60"/>
        <v>327.16769999999997</v>
      </c>
      <c r="H1937" s="7">
        <f t="shared" si="6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</row>
    <row r="1938" spans="1:15" ht="14.25" customHeight="1" x14ac:dyDescent="0.25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7">
        <f t="shared" si="60"/>
        <v>79.369200000000006</v>
      </c>
      <c r="H1938" s="7">
        <f t="shared" si="6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</row>
    <row r="1939" spans="1:15" ht="14.25" customHeight="1" x14ac:dyDescent="0.25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7">
        <f t="shared" si="60"/>
        <v>212.226</v>
      </c>
      <c r="H1939" s="7">
        <f t="shared" si="6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</row>
    <row r="1940" spans="1:15" ht="14.25" customHeight="1" x14ac:dyDescent="0.25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7">
        <f t="shared" si="60"/>
        <v>53.886400000000002</v>
      </c>
      <c r="H1940" s="7">
        <f t="shared" si="6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</row>
    <row r="1941" spans="1:15" ht="14.25" customHeight="1" x14ac:dyDescent="0.25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7">
        <f t="shared" si="60"/>
        <v>296.08149999999995</v>
      </c>
      <c r="H1941" s="7">
        <f t="shared" si="6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</row>
    <row r="1942" spans="1:15" ht="14.25" customHeight="1" x14ac:dyDescent="0.25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7">
        <f t="shared" si="60"/>
        <v>183.375</v>
      </c>
      <c r="H1942" s="7">
        <f t="shared" si="6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</row>
    <row r="1943" spans="1:15" ht="14.25" customHeight="1" x14ac:dyDescent="0.25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7">
        <f t="shared" si="60"/>
        <v>237.37360000000001</v>
      </c>
      <c r="H1943" s="7">
        <f t="shared" si="6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</row>
    <row r="1944" spans="1:15" ht="14.25" customHeight="1" x14ac:dyDescent="0.25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7">
        <f t="shared" si="60"/>
        <v>94.932599999999994</v>
      </c>
      <c r="H1944" s="7">
        <f t="shared" si="6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</row>
    <row r="1945" spans="1:15" ht="14.25" customHeight="1" x14ac:dyDescent="0.25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7">
        <f t="shared" si="60"/>
        <v>260.13839999999999</v>
      </c>
      <c r="H1945" s="7">
        <f t="shared" si="6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</row>
    <row r="1946" spans="1:15" ht="14.25" customHeight="1" x14ac:dyDescent="0.25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7">
        <f t="shared" si="60"/>
        <v>533.47059999999999</v>
      </c>
      <c r="H1946" s="7">
        <f t="shared" si="6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</row>
    <row r="1947" spans="1:15" ht="14.25" customHeight="1" x14ac:dyDescent="0.25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7">
        <f t="shared" si="60"/>
        <v>723.09440000000006</v>
      </c>
      <c r="H1947" s="7">
        <f t="shared" si="6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</row>
    <row r="1948" spans="1:15" ht="14.25" customHeight="1" x14ac:dyDescent="0.25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7">
        <f t="shared" si="60"/>
        <v>635.44349999999997</v>
      </c>
      <c r="H1948" s="7">
        <f t="shared" si="6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</row>
    <row r="1949" spans="1:15" ht="14.25" customHeight="1" x14ac:dyDescent="0.25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7">
        <f t="shared" si="60"/>
        <v>2182.0642999999995</v>
      </c>
      <c r="H1949" s="7">
        <f t="shared" si="61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</row>
    <row r="1950" spans="1:15" ht="14.25" customHeight="1" x14ac:dyDescent="0.25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7">
        <f t="shared" si="60"/>
        <v>273.74930000000001</v>
      </c>
      <c r="H1950" s="7">
        <f t="shared" si="6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</row>
    <row r="1951" spans="1:15" ht="14.25" customHeight="1" x14ac:dyDescent="0.25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7">
        <f t="shared" si="60"/>
        <v>1208.3778</v>
      </c>
      <c r="H1951" s="7">
        <f t="shared" si="61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</row>
    <row r="1952" spans="1:15" ht="14.25" customHeight="1" x14ac:dyDescent="0.25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7">
        <f t="shared" si="60"/>
        <v>476.09799999999996</v>
      </c>
      <c r="H1952" s="7">
        <f t="shared" si="6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</row>
    <row r="1953" spans="1:15" ht="14.25" customHeight="1" x14ac:dyDescent="0.25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7">
        <f t="shared" si="60"/>
        <v>156.99839999999998</v>
      </c>
      <c r="H1953" s="7">
        <f t="shared" si="6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</row>
    <row r="1954" spans="1:15" ht="14.25" customHeight="1" x14ac:dyDescent="0.25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7">
        <f t="shared" si="60"/>
        <v>1054.4212</v>
      </c>
      <c r="H1954" s="7">
        <f t="shared" si="61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</row>
    <row r="1955" spans="1:15" ht="14.25" customHeight="1" x14ac:dyDescent="0.25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7">
        <f t="shared" si="60"/>
        <v>1155.2762</v>
      </c>
      <c r="H1955" s="7">
        <f t="shared" si="61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</row>
    <row r="1956" spans="1:15" ht="14.25" customHeight="1" x14ac:dyDescent="0.25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7">
        <f t="shared" si="60"/>
        <v>489.84960000000001</v>
      </c>
      <c r="H1956" s="7">
        <f t="shared" si="6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</row>
    <row r="1957" spans="1:15" ht="14.25" customHeight="1" x14ac:dyDescent="0.25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7">
        <f t="shared" si="60"/>
        <v>767.51220000000001</v>
      </c>
      <c r="H1957" s="7">
        <f t="shared" si="6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</row>
    <row r="1958" spans="1:15" ht="14.25" customHeight="1" x14ac:dyDescent="0.25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7">
        <f t="shared" si="60"/>
        <v>852.94979999999987</v>
      </c>
      <c r="H1958" s="7">
        <f t="shared" si="6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</row>
    <row r="1959" spans="1:15" ht="14.25" customHeight="1" x14ac:dyDescent="0.25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7">
        <f t="shared" si="60"/>
        <v>1735.9367999999999</v>
      </c>
      <c r="H1959" s="7">
        <f t="shared" si="61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</row>
    <row r="1960" spans="1:15" ht="14.25" customHeight="1" x14ac:dyDescent="0.25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7">
        <f t="shared" si="60"/>
        <v>1779.8733999999999</v>
      </c>
      <c r="H1960" s="7">
        <f t="shared" si="61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</row>
    <row r="1961" spans="1:15" ht="14.25" customHeight="1" x14ac:dyDescent="0.25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7">
        <f t="shared" si="60"/>
        <v>552.30340000000001</v>
      </c>
      <c r="H1961" s="7">
        <f t="shared" si="6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</row>
    <row r="1962" spans="1:15" ht="14.25" customHeight="1" x14ac:dyDescent="0.25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7">
        <f t="shared" si="60"/>
        <v>462.11040000000003</v>
      </c>
      <c r="H1962" s="7">
        <f t="shared" si="6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</row>
    <row r="1963" spans="1:15" ht="14.25" customHeight="1" x14ac:dyDescent="0.25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7">
        <f t="shared" si="60"/>
        <v>420.88300000000004</v>
      </c>
      <c r="H1963" s="7">
        <f t="shared" si="6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</row>
    <row r="1964" spans="1:15" ht="14.25" customHeight="1" x14ac:dyDescent="0.25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7">
        <f t="shared" si="60"/>
        <v>415.15320000000003</v>
      </c>
      <c r="H1964" s="7">
        <f t="shared" si="6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</row>
    <row r="1965" spans="1:15" ht="14.25" customHeight="1" x14ac:dyDescent="0.25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7">
        <f t="shared" si="60"/>
        <v>61.35</v>
      </c>
      <c r="H1965" s="7">
        <f t="shared" si="6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</row>
    <row r="1966" spans="1:15" ht="14.25" customHeight="1" x14ac:dyDescent="0.25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7">
        <f t="shared" si="60"/>
        <v>855.28880000000004</v>
      </c>
      <c r="H1966" s="7">
        <f t="shared" si="6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</row>
    <row r="1967" spans="1:15" ht="14.25" customHeight="1" x14ac:dyDescent="0.25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7">
        <f t="shared" si="60"/>
        <v>263.24430000000001</v>
      </c>
      <c r="H1967" s="7">
        <f t="shared" si="6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</row>
    <row r="1968" spans="1:15" ht="14.25" customHeight="1" x14ac:dyDescent="0.25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7">
        <f t="shared" si="60"/>
        <v>558.54240000000004</v>
      </c>
      <c r="H1968" s="7">
        <f t="shared" si="6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</row>
    <row r="1969" spans="1:15" ht="14.25" customHeight="1" x14ac:dyDescent="0.25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7">
        <f t="shared" si="60"/>
        <v>1578.4159999999999</v>
      </c>
      <c r="H1969" s="7">
        <f t="shared" si="61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</row>
    <row r="1970" spans="1:15" ht="14.25" customHeight="1" x14ac:dyDescent="0.25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7">
        <f t="shared" si="60"/>
        <v>200.1688</v>
      </c>
      <c r="H1970" s="7">
        <f t="shared" si="6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</row>
    <row r="1971" spans="1:15" ht="14.25" customHeight="1" x14ac:dyDescent="0.25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7">
        <f t="shared" si="60"/>
        <v>1731.9367999999999</v>
      </c>
      <c r="H1971" s="7">
        <f t="shared" si="61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</row>
    <row r="1972" spans="1:15" ht="14.25" customHeight="1" x14ac:dyDescent="0.25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7">
        <f t="shared" si="60"/>
        <v>586.81840000000011</v>
      </c>
      <c r="H1972" s="7">
        <f t="shared" si="6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</row>
    <row r="1973" spans="1:15" ht="14.25" customHeight="1" x14ac:dyDescent="0.25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7">
        <f t="shared" si="60"/>
        <v>519.21100000000001</v>
      </c>
      <c r="H1973" s="7">
        <f t="shared" si="6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</row>
    <row r="1974" spans="1:15" ht="14.25" customHeight="1" x14ac:dyDescent="0.25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7">
        <f t="shared" si="60"/>
        <v>1158.8699999999999</v>
      </c>
      <c r="H1974" s="7">
        <f t="shared" si="61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</row>
    <row r="1975" spans="1:15" ht="14.25" customHeight="1" x14ac:dyDescent="0.25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7">
        <f t="shared" si="60"/>
        <v>255.03200000000004</v>
      </c>
      <c r="H1975" s="7">
        <f t="shared" si="6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</row>
    <row r="1976" spans="1:15" ht="14.25" customHeight="1" x14ac:dyDescent="0.25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7">
        <f t="shared" si="60"/>
        <v>1587.4122000000002</v>
      </c>
      <c r="H1976" s="7">
        <f t="shared" si="61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</row>
    <row r="1977" spans="1:15" ht="14.25" customHeight="1" x14ac:dyDescent="0.25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7">
        <f t="shared" si="60"/>
        <v>1126.2767999999999</v>
      </c>
      <c r="H1977" s="7">
        <f t="shared" si="61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</row>
    <row r="1978" spans="1:15" ht="14.25" customHeight="1" x14ac:dyDescent="0.25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7">
        <f t="shared" si="60"/>
        <v>1155.3254999999999</v>
      </c>
      <c r="H1978" s="7">
        <f t="shared" si="61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</row>
    <row r="1979" spans="1:15" ht="14.25" customHeight="1" x14ac:dyDescent="0.25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7">
        <f t="shared" si="60"/>
        <v>380.17099999999999</v>
      </c>
      <c r="H1979" s="7">
        <f t="shared" si="6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</row>
    <row r="1980" spans="1:15" ht="14.25" customHeight="1" x14ac:dyDescent="0.25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7">
        <f t="shared" si="60"/>
        <v>81.590400000000002</v>
      </c>
      <c r="H1980" s="7">
        <f t="shared" si="6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</row>
    <row r="1981" spans="1:15" ht="14.25" customHeight="1" x14ac:dyDescent="0.25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7">
        <f t="shared" si="60"/>
        <v>577.71219999999994</v>
      </c>
      <c r="H1981" s="7">
        <f t="shared" si="61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</row>
    <row r="1982" spans="1:15" ht="14.25" customHeight="1" x14ac:dyDescent="0.25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7">
        <f t="shared" si="60"/>
        <v>562.69150000000002</v>
      </c>
      <c r="H1982" s="7">
        <f t="shared" si="61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</row>
    <row r="1983" spans="1:15" ht="14.25" customHeight="1" x14ac:dyDescent="0.25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7">
        <f t="shared" si="60"/>
        <v>243.65110000000001</v>
      </c>
      <c r="H1983" s="7">
        <f t="shared" si="61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</row>
    <row r="1984" spans="1:15" ht="14.25" customHeight="1" x14ac:dyDescent="0.25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7">
        <f t="shared" si="60"/>
        <v>52.756</v>
      </c>
      <c r="H1984" s="7">
        <f t="shared" si="61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</row>
    <row r="1985" spans="1:15" ht="14.25" customHeight="1" x14ac:dyDescent="0.25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7">
        <f t="shared" si="60"/>
        <v>201.25800000000001</v>
      </c>
      <c r="H1985" s="7">
        <f t="shared" si="61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</row>
    <row r="1986" spans="1:15" ht="14.25" customHeight="1" x14ac:dyDescent="0.25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7">
        <f t="shared" si="60"/>
        <v>753.85199999999998</v>
      </c>
      <c r="H1986" s="7">
        <f t="shared" si="61"/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</row>
    <row r="1987" spans="1:15" ht="14.25" customHeight="1" x14ac:dyDescent="0.25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7">
        <f t="shared" ref="G1987:G2050" si="62">E1987*F1987</f>
        <v>795.495</v>
      </c>
      <c r="H1987" s="7">
        <f t="shared" ref="H1987:H2050" si="63">E1987-G1987</f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</row>
    <row r="1988" spans="1:15" ht="14.25" customHeight="1" x14ac:dyDescent="0.25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7">
        <f t="shared" si="62"/>
        <v>818.1318</v>
      </c>
      <c r="H1988" s="7">
        <f t="shared" si="63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</row>
    <row r="1989" spans="1:15" ht="14.25" customHeight="1" x14ac:dyDescent="0.25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7">
        <f t="shared" si="62"/>
        <v>104.5702</v>
      </c>
      <c r="H1989" s="7">
        <f t="shared" si="63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</row>
    <row r="1990" spans="1:15" ht="14.25" customHeight="1" x14ac:dyDescent="0.25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7">
        <f t="shared" si="62"/>
        <v>1532.8360000000002</v>
      </c>
      <c r="H1990" s="7">
        <f t="shared" si="63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</row>
    <row r="1991" spans="1:15" ht="14.25" customHeight="1" x14ac:dyDescent="0.25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7">
        <f t="shared" si="62"/>
        <v>670.77200000000005</v>
      </c>
      <c r="H1991" s="7">
        <f t="shared" si="63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</row>
    <row r="1992" spans="1:15" ht="14.25" customHeight="1" x14ac:dyDescent="0.25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7">
        <f t="shared" si="62"/>
        <v>1272.2076</v>
      </c>
      <c r="H1992" s="7">
        <f t="shared" si="63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</row>
    <row r="1993" spans="1:15" ht="14.25" customHeight="1" x14ac:dyDescent="0.25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7">
        <f t="shared" si="62"/>
        <v>21.473099999999999</v>
      </c>
      <c r="H1993" s="7">
        <f t="shared" si="63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</row>
    <row r="1994" spans="1:15" ht="14.25" customHeight="1" x14ac:dyDescent="0.25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7">
        <f t="shared" si="62"/>
        <v>58.724799999999995</v>
      </c>
      <c r="H1994" s="7">
        <f t="shared" si="63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</row>
    <row r="1995" spans="1:15" ht="14.25" customHeight="1" x14ac:dyDescent="0.25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7">
        <f t="shared" si="62"/>
        <v>249.84179999999998</v>
      </c>
      <c r="H1995" s="7">
        <f t="shared" si="63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</row>
    <row r="1996" spans="1:15" ht="14.25" customHeight="1" x14ac:dyDescent="0.25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7">
        <f t="shared" si="62"/>
        <v>116.23259999999999</v>
      </c>
      <c r="H1996" s="7">
        <f t="shared" si="63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</row>
    <row r="1997" spans="1:15" ht="14.25" customHeight="1" x14ac:dyDescent="0.25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7">
        <f t="shared" si="62"/>
        <v>119.226</v>
      </c>
      <c r="H1997" s="7">
        <f t="shared" si="63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</row>
    <row r="1998" spans="1:15" ht="14.25" customHeight="1" x14ac:dyDescent="0.25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7">
        <f t="shared" si="62"/>
        <v>1432.1684000000002</v>
      </c>
      <c r="H1998" s="7">
        <f t="shared" si="63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</row>
    <row r="1999" spans="1:15" ht="14.25" customHeight="1" x14ac:dyDescent="0.25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7">
        <f t="shared" si="62"/>
        <v>48.631400000000006</v>
      </c>
      <c r="H1999" s="7">
        <f t="shared" si="63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</row>
    <row r="2000" spans="1:15" ht="14.25" customHeight="1" x14ac:dyDescent="0.25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7">
        <f t="shared" si="62"/>
        <v>85.037000000000006</v>
      </c>
      <c r="H2000" s="7">
        <f t="shared" si="63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</row>
    <row r="2001" spans="1:15" ht="14.25" customHeight="1" x14ac:dyDescent="0.25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7">
        <f t="shared" si="62"/>
        <v>48.454999999999998</v>
      </c>
      <c r="H2001" s="7">
        <f t="shared" si="63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</row>
    <row r="2002" spans="1:15" ht="14.25" customHeight="1" x14ac:dyDescent="0.25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7">
        <f t="shared" si="62"/>
        <v>989.90849999999989</v>
      </c>
      <c r="H2002" s="7">
        <f t="shared" si="63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</row>
    <row r="2003" spans="1:15" ht="14.25" customHeight="1" x14ac:dyDescent="0.25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7">
        <f t="shared" si="62"/>
        <v>1343.7549000000001</v>
      </c>
      <c r="H2003" s="7">
        <f t="shared" si="63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</row>
    <row r="2004" spans="1:15" ht="14.25" customHeight="1" x14ac:dyDescent="0.25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7">
        <f t="shared" si="62"/>
        <v>904.85029999999995</v>
      </c>
      <c r="H2004" s="7">
        <f t="shared" si="63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</row>
    <row r="2005" spans="1:15" ht="14.25" customHeight="1" x14ac:dyDescent="0.25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7">
        <f t="shared" si="62"/>
        <v>486.6352</v>
      </c>
      <c r="H2005" s="7">
        <f t="shared" si="63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</row>
    <row r="2006" spans="1:15" ht="14.25" customHeight="1" x14ac:dyDescent="0.25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7">
        <f t="shared" si="62"/>
        <v>1219.7948000000001</v>
      </c>
      <c r="H2006" s="7">
        <f t="shared" si="63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</row>
    <row r="2007" spans="1:15" ht="14.25" customHeight="1" x14ac:dyDescent="0.25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7">
        <f t="shared" si="62"/>
        <v>0</v>
      </c>
      <c r="H2007" s="7">
        <f t="shared" si="63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</row>
    <row r="2008" spans="1:15" ht="14.25" customHeight="1" x14ac:dyDescent="0.25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7">
        <f t="shared" si="62"/>
        <v>188.63040000000001</v>
      </c>
      <c r="H2008" s="7">
        <f t="shared" si="63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</row>
    <row r="2009" spans="1:15" ht="14.25" customHeight="1" x14ac:dyDescent="0.25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7">
        <f t="shared" si="62"/>
        <v>525.83939999999996</v>
      </c>
      <c r="H2009" s="7">
        <f t="shared" si="63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</row>
    <row r="2010" spans="1:15" ht="14.25" customHeight="1" x14ac:dyDescent="0.25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7">
        <f t="shared" si="62"/>
        <v>977.5100000000001</v>
      </c>
      <c r="H2010" s="7">
        <f t="shared" si="63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</row>
    <row r="2011" spans="1:15" ht="14.25" customHeight="1" x14ac:dyDescent="0.25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7">
        <f t="shared" si="62"/>
        <v>1900.9146000000003</v>
      </c>
      <c r="H2011" s="7">
        <f t="shared" si="63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</row>
    <row r="2012" spans="1:15" ht="14.25" customHeight="1" x14ac:dyDescent="0.25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7">
        <f t="shared" si="62"/>
        <v>64.771199999999993</v>
      </c>
      <c r="H2012" s="7">
        <f t="shared" si="63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</row>
    <row r="2013" spans="1:15" ht="14.25" customHeight="1" x14ac:dyDescent="0.25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7">
        <f t="shared" si="62"/>
        <v>38.790599999999998</v>
      </c>
      <c r="H2013" s="7">
        <f t="shared" si="63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</row>
    <row r="2014" spans="1:15" ht="14.25" customHeight="1" x14ac:dyDescent="0.25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7">
        <f t="shared" si="62"/>
        <v>1815.2460000000001</v>
      </c>
      <c r="H2014" s="7">
        <f t="shared" si="63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</row>
    <row r="2015" spans="1:15" ht="14.25" customHeight="1" x14ac:dyDescent="0.25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7">
        <f t="shared" si="62"/>
        <v>476.71249999999998</v>
      </c>
      <c r="H2015" s="7">
        <f t="shared" si="63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</row>
    <row r="2016" spans="1:15" ht="14.25" customHeight="1" x14ac:dyDescent="0.25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7">
        <f t="shared" si="62"/>
        <v>565.61040000000003</v>
      </c>
      <c r="H2016" s="7">
        <f t="shared" si="63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</row>
    <row r="2017" spans="1:15" ht="14.25" customHeight="1" x14ac:dyDescent="0.25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7">
        <f t="shared" si="62"/>
        <v>1021.7117999999999</v>
      </c>
      <c r="H2017" s="7">
        <f t="shared" si="63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</row>
    <row r="2018" spans="1:15" ht="14.25" customHeight="1" x14ac:dyDescent="0.25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7">
        <f t="shared" si="62"/>
        <v>12.1668</v>
      </c>
      <c r="H2018" s="7">
        <f t="shared" si="63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</row>
    <row r="2019" spans="1:15" ht="14.25" customHeight="1" x14ac:dyDescent="0.25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7">
        <f t="shared" si="62"/>
        <v>383.01900000000001</v>
      </c>
      <c r="H2019" s="7">
        <f t="shared" si="63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</row>
    <row r="2020" spans="1:15" ht="14.25" customHeight="1" x14ac:dyDescent="0.25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7">
        <f t="shared" si="62"/>
        <v>110.9992</v>
      </c>
      <c r="H2020" s="7">
        <f t="shared" si="63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</row>
    <row r="2021" spans="1:15" ht="14.25" customHeight="1" x14ac:dyDescent="0.25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7">
        <f t="shared" si="62"/>
        <v>654.23030000000006</v>
      </c>
      <c r="H2021" s="7">
        <f t="shared" si="63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</row>
    <row r="2022" spans="1:15" ht="14.25" customHeight="1" x14ac:dyDescent="0.25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7">
        <f t="shared" si="62"/>
        <v>164.9744</v>
      </c>
      <c r="H2022" s="7">
        <f t="shared" si="63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</row>
    <row r="2023" spans="1:15" ht="14.25" customHeight="1" x14ac:dyDescent="0.25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7">
        <f t="shared" si="62"/>
        <v>1413.5277000000001</v>
      </c>
      <c r="H2023" s="7">
        <f t="shared" si="63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</row>
    <row r="2024" spans="1:15" ht="14.25" customHeight="1" x14ac:dyDescent="0.25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7">
        <f t="shared" si="62"/>
        <v>46.954999999999998</v>
      </c>
      <c r="H2024" s="7">
        <f t="shared" si="63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</row>
    <row r="2025" spans="1:15" ht="14.25" customHeight="1" x14ac:dyDescent="0.25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7">
        <f t="shared" si="62"/>
        <v>681.75900000000001</v>
      </c>
      <c r="H2025" s="7">
        <f t="shared" si="63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</row>
    <row r="2026" spans="1:15" ht="14.25" customHeight="1" x14ac:dyDescent="0.25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7">
        <f t="shared" si="62"/>
        <v>489.97760000000005</v>
      </c>
      <c r="H2026" s="7">
        <f t="shared" si="63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</row>
    <row r="2027" spans="1:15" ht="14.25" customHeight="1" x14ac:dyDescent="0.25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7">
        <f t="shared" si="62"/>
        <v>78.353099999999998</v>
      </c>
      <c r="H2027" s="7">
        <f t="shared" si="63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</row>
    <row r="2028" spans="1:15" ht="14.25" customHeight="1" x14ac:dyDescent="0.25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7">
        <f t="shared" si="62"/>
        <v>1845.3894999999998</v>
      </c>
      <c r="H2028" s="7">
        <f t="shared" si="63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</row>
    <row r="2029" spans="1:15" ht="14.25" customHeight="1" x14ac:dyDescent="0.25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7">
        <f t="shared" si="62"/>
        <v>499.59630000000004</v>
      </c>
      <c r="H2029" s="7">
        <f t="shared" si="63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</row>
    <row r="2030" spans="1:15" ht="14.25" customHeight="1" x14ac:dyDescent="0.25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7">
        <f t="shared" si="62"/>
        <v>549.83420000000001</v>
      </c>
      <c r="H2030" s="7">
        <f t="shared" si="63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</row>
    <row r="2031" spans="1:15" ht="14.25" customHeight="1" x14ac:dyDescent="0.25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7">
        <f t="shared" si="62"/>
        <v>14.4156</v>
      </c>
      <c r="H2031" s="7">
        <f t="shared" si="63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</row>
    <row r="2032" spans="1:15" ht="14.25" customHeight="1" x14ac:dyDescent="0.25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7">
        <f t="shared" si="62"/>
        <v>369.19200000000001</v>
      </c>
      <c r="H2032" s="7">
        <f t="shared" si="63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</row>
    <row r="2033" spans="1:15" ht="14.25" customHeight="1" x14ac:dyDescent="0.25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7">
        <f t="shared" si="62"/>
        <v>645.3678000000001</v>
      </c>
      <c r="H2033" s="7">
        <f t="shared" si="63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</row>
    <row r="2034" spans="1:15" ht="14.25" customHeight="1" x14ac:dyDescent="0.25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7">
        <f t="shared" si="62"/>
        <v>818.09699999999998</v>
      </c>
      <c r="H2034" s="7">
        <f t="shared" si="63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</row>
    <row r="2035" spans="1:15" ht="14.25" customHeight="1" x14ac:dyDescent="0.25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7">
        <f t="shared" si="62"/>
        <v>1382.7059999999999</v>
      </c>
      <c r="H2035" s="7">
        <f t="shared" si="63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</row>
    <row r="2036" spans="1:15" ht="14.25" customHeight="1" x14ac:dyDescent="0.25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7">
        <f t="shared" si="62"/>
        <v>29.671799999999998</v>
      </c>
      <c r="H2036" s="7">
        <f t="shared" si="63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</row>
    <row r="2037" spans="1:15" ht="14.25" customHeight="1" x14ac:dyDescent="0.25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7">
        <f t="shared" si="62"/>
        <v>487.947</v>
      </c>
      <c r="H2037" s="7">
        <f t="shared" si="63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</row>
    <row r="2038" spans="1:15" ht="14.25" customHeight="1" x14ac:dyDescent="0.25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7">
        <f t="shared" si="62"/>
        <v>1661.5583999999999</v>
      </c>
      <c r="H2038" s="7">
        <f t="shared" si="63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</row>
    <row r="2039" spans="1:15" ht="14.25" customHeight="1" x14ac:dyDescent="0.25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7">
        <f t="shared" si="62"/>
        <v>188.3784</v>
      </c>
      <c r="H2039" s="7">
        <f t="shared" si="63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</row>
    <row r="2040" spans="1:15" ht="14.25" customHeight="1" x14ac:dyDescent="0.25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7">
        <f t="shared" si="62"/>
        <v>1233.8717999999999</v>
      </c>
      <c r="H2040" s="7">
        <f t="shared" si="63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</row>
    <row r="2041" spans="1:15" ht="14.25" customHeight="1" x14ac:dyDescent="0.25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7">
        <f t="shared" si="62"/>
        <v>753.13119999999992</v>
      </c>
      <c r="H2041" s="7">
        <f t="shared" si="63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</row>
    <row r="2042" spans="1:15" ht="14.25" customHeight="1" x14ac:dyDescent="0.25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7">
        <f t="shared" si="62"/>
        <v>724.93600000000004</v>
      </c>
      <c r="H2042" s="7">
        <f t="shared" si="63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</row>
    <row r="2043" spans="1:15" ht="14.25" customHeight="1" x14ac:dyDescent="0.25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7">
        <f t="shared" si="62"/>
        <v>20.269500000000001</v>
      </c>
      <c r="H2043" s="7">
        <f t="shared" si="63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</row>
    <row r="2044" spans="1:15" ht="14.25" customHeight="1" x14ac:dyDescent="0.25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7">
        <f t="shared" si="62"/>
        <v>136.9067</v>
      </c>
      <c r="H2044" s="7">
        <f t="shared" si="63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</row>
    <row r="2045" spans="1:15" ht="14.25" customHeight="1" x14ac:dyDescent="0.25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7">
        <f t="shared" si="62"/>
        <v>72.840599999999995</v>
      </c>
      <c r="H2045" s="7">
        <f t="shared" si="63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</row>
    <row r="2046" spans="1:15" ht="14.25" customHeight="1" x14ac:dyDescent="0.25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7">
        <f t="shared" si="62"/>
        <v>86.409199999999998</v>
      </c>
      <c r="H2046" s="7">
        <f t="shared" si="63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</row>
    <row r="2047" spans="1:15" ht="14.25" customHeight="1" x14ac:dyDescent="0.25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7">
        <f t="shared" si="62"/>
        <v>314.61500000000001</v>
      </c>
      <c r="H2047" s="7">
        <f t="shared" si="63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</row>
    <row r="2048" spans="1:15" ht="14.25" customHeight="1" x14ac:dyDescent="0.25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7">
        <f t="shared" si="62"/>
        <v>957.25400000000013</v>
      </c>
      <c r="H2048" s="7">
        <f t="shared" si="63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</row>
    <row r="2049" spans="1:15" ht="14.25" customHeight="1" x14ac:dyDescent="0.25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7">
        <f t="shared" si="62"/>
        <v>37.393900000000002</v>
      </c>
      <c r="H2049" s="7">
        <f t="shared" si="63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</row>
    <row r="2050" spans="1:15" ht="14.25" customHeight="1" x14ac:dyDescent="0.25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7">
        <f t="shared" si="62"/>
        <v>217.31300000000002</v>
      </c>
      <c r="H2050" s="7">
        <f t="shared" si="63"/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</row>
    <row r="2051" spans="1:15" ht="14.25" customHeight="1" x14ac:dyDescent="0.25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7">
        <f t="shared" ref="G2051:G2114" si="64">E2051*F2051</f>
        <v>24.455200000000001</v>
      </c>
      <c r="H2051" s="7">
        <f t="shared" ref="H2051:H2114" si="65">E2051-G2051</f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</row>
    <row r="2052" spans="1:15" ht="14.25" customHeight="1" x14ac:dyDescent="0.25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7">
        <f t="shared" si="64"/>
        <v>290.7824</v>
      </c>
      <c r="H2052" s="7">
        <f t="shared" si="65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</row>
    <row r="2053" spans="1:15" ht="14.25" customHeight="1" x14ac:dyDescent="0.25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7">
        <f t="shared" si="64"/>
        <v>330.5025</v>
      </c>
      <c r="H2053" s="7">
        <f t="shared" si="65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</row>
    <row r="2054" spans="1:15" ht="14.25" customHeight="1" x14ac:dyDescent="0.25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7">
        <f t="shared" si="64"/>
        <v>444.88339999999999</v>
      </c>
      <c r="H2054" s="7">
        <f t="shared" si="65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</row>
    <row r="2055" spans="1:15" ht="14.25" customHeight="1" x14ac:dyDescent="0.25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7">
        <f t="shared" si="64"/>
        <v>1933.7585999999999</v>
      </c>
      <c r="H2055" s="7">
        <f t="shared" si="65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</row>
    <row r="2056" spans="1:15" ht="14.25" customHeight="1" x14ac:dyDescent="0.25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7">
        <f t="shared" si="64"/>
        <v>62.120100000000001</v>
      </c>
      <c r="H2056" s="7">
        <f t="shared" si="65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</row>
    <row r="2057" spans="1:15" ht="14.25" customHeight="1" x14ac:dyDescent="0.25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7">
        <f t="shared" si="64"/>
        <v>242.096</v>
      </c>
      <c r="H2057" s="7">
        <f t="shared" si="65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</row>
    <row r="2058" spans="1:15" ht="14.25" customHeight="1" x14ac:dyDescent="0.25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7">
        <f t="shared" si="64"/>
        <v>646.20640000000014</v>
      </c>
      <c r="H2058" s="7">
        <f t="shared" si="65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</row>
    <row r="2059" spans="1:15" ht="14.25" customHeight="1" x14ac:dyDescent="0.25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7">
        <f t="shared" si="64"/>
        <v>49.940200000000004</v>
      </c>
      <c r="H2059" s="7">
        <f t="shared" si="65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</row>
    <row r="2060" spans="1:15" ht="14.25" customHeight="1" x14ac:dyDescent="0.25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7">
        <f t="shared" si="64"/>
        <v>624.22580000000005</v>
      </c>
      <c r="H2060" s="7">
        <f t="shared" si="65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</row>
    <row r="2061" spans="1:15" ht="14.25" customHeight="1" x14ac:dyDescent="0.25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7">
        <f t="shared" si="64"/>
        <v>1030.5416</v>
      </c>
      <c r="H2061" s="7">
        <f t="shared" si="65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</row>
    <row r="2062" spans="1:15" ht="14.25" customHeight="1" x14ac:dyDescent="0.25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7">
        <f t="shared" si="64"/>
        <v>331.392</v>
      </c>
      <c r="H2062" s="7">
        <f t="shared" si="65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</row>
    <row r="2063" spans="1:15" ht="14.25" customHeight="1" x14ac:dyDescent="0.25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7">
        <f t="shared" si="64"/>
        <v>170.10319999999999</v>
      </c>
      <c r="H2063" s="7">
        <f t="shared" si="65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</row>
    <row r="2064" spans="1:15" ht="14.25" customHeight="1" x14ac:dyDescent="0.25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7">
        <f t="shared" si="64"/>
        <v>1936.8052</v>
      </c>
      <c r="H2064" s="7">
        <f t="shared" si="65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</row>
    <row r="2065" spans="1:15" ht="14.25" customHeight="1" x14ac:dyDescent="0.25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7">
        <f t="shared" si="64"/>
        <v>1383.2909999999999</v>
      </c>
      <c r="H2065" s="7">
        <f t="shared" si="65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</row>
    <row r="2066" spans="1:15" ht="14.25" customHeight="1" x14ac:dyDescent="0.25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7">
        <f t="shared" si="64"/>
        <v>946.37179999999989</v>
      </c>
      <c r="H2066" s="7">
        <f t="shared" si="65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</row>
    <row r="2067" spans="1:15" ht="14.25" customHeight="1" x14ac:dyDescent="0.25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7">
        <f t="shared" si="64"/>
        <v>1769.3544000000002</v>
      </c>
      <c r="H2067" s="7">
        <f t="shared" si="65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</row>
    <row r="2068" spans="1:15" ht="14.25" customHeight="1" x14ac:dyDescent="0.25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7">
        <f t="shared" si="64"/>
        <v>563.30999999999995</v>
      </c>
      <c r="H2068" s="7">
        <f t="shared" si="65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</row>
    <row r="2069" spans="1:15" ht="14.25" customHeight="1" x14ac:dyDescent="0.25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7">
        <f t="shared" si="64"/>
        <v>56.762</v>
      </c>
      <c r="H2069" s="7">
        <f t="shared" si="65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</row>
    <row r="2070" spans="1:15" ht="14.25" customHeight="1" x14ac:dyDescent="0.25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7">
        <f t="shared" si="64"/>
        <v>119.2638</v>
      </c>
      <c r="H2070" s="7">
        <f t="shared" si="65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</row>
    <row r="2071" spans="1:15" ht="14.25" customHeight="1" x14ac:dyDescent="0.25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7">
        <f t="shared" si="64"/>
        <v>23.5258</v>
      </c>
      <c r="H2071" s="7">
        <f t="shared" si="65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</row>
    <row r="2072" spans="1:15" ht="14.25" customHeight="1" x14ac:dyDescent="0.25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7">
        <f t="shared" si="64"/>
        <v>247.77309999999997</v>
      </c>
      <c r="H2072" s="7">
        <f t="shared" si="65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</row>
    <row r="2073" spans="1:15" ht="14.25" customHeight="1" x14ac:dyDescent="0.25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7">
        <f t="shared" si="64"/>
        <v>181.1986</v>
      </c>
      <c r="H2073" s="7">
        <f t="shared" si="65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</row>
    <row r="2074" spans="1:15" ht="14.25" customHeight="1" x14ac:dyDescent="0.25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7">
        <f t="shared" si="64"/>
        <v>1807.0373999999999</v>
      </c>
      <c r="H2074" s="7">
        <f t="shared" si="65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</row>
    <row r="2075" spans="1:15" ht="14.25" customHeight="1" x14ac:dyDescent="0.25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7">
        <f t="shared" si="64"/>
        <v>1034.5491999999999</v>
      </c>
      <c r="H2075" s="7">
        <f t="shared" si="65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</row>
    <row r="2076" spans="1:15" ht="14.25" customHeight="1" x14ac:dyDescent="0.25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7">
        <f t="shared" si="64"/>
        <v>1297.6949999999999</v>
      </c>
      <c r="H2076" s="7">
        <f t="shared" si="65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</row>
    <row r="2077" spans="1:15" ht="14.25" customHeight="1" x14ac:dyDescent="0.25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7">
        <f t="shared" si="64"/>
        <v>711.6228000000001</v>
      </c>
      <c r="H2077" s="7">
        <f t="shared" si="65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</row>
    <row r="2078" spans="1:15" ht="14.25" customHeight="1" x14ac:dyDescent="0.25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7">
        <f t="shared" si="64"/>
        <v>1437.164</v>
      </c>
      <c r="H2078" s="7">
        <f t="shared" si="65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</row>
    <row r="2079" spans="1:15" ht="14.25" customHeight="1" x14ac:dyDescent="0.25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7">
        <f t="shared" si="64"/>
        <v>585.84220000000005</v>
      </c>
      <c r="H2079" s="7">
        <f t="shared" si="65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</row>
    <row r="2080" spans="1:15" ht="14.25" customHeight="1" x14ac:dyDescent="0.25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7">
        <f t="shared" si="64"/>
        <v>2312.4047</v>
      </c>
      <c r="H2080" s="7">
        <f t="shared" si="65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</row>
    <row r="2081" spans="1:15" ht="14.25" customHeight="1" x14ac:dyDescent="0.25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7">
        <f t="shared" si="64"/>
        <v>340.37520000000001</v>
      </c>
      <c r="H2081" s="7">
        <f t="shared" si="65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</row>
    <row r="2082" spans="1:15" ht="14.25" customHeight="1" x14ac:dyDescent="0.25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7">
        <f t="shared" si="64"/>
        <v>690.096</v>
      </c>
      <c r="H2082" s="7">
        <f t="shared" si="65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</row>
    <row r="2083" spans="1:15" ht="14.25" customHeight="1" x14ac:dyDescent="0.25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7">
        <f t="shared" si="64"/>
        <v>827.88839999999993</v>
      </c>
      <c r="H2083" s="7">
        <f t="shared" si="65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</row>
    <row r="2084" spans="1:15" ht="14.25" customHeight="1" x14ac:dyDescent="0.25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7">
        <f t="shared" si="64"/>
        <v>2153.6387</v>
      </c>
      <c r="H2084" s="7">
        <f t="shared" si="65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</row>
    <row r="2085" spans="1:15" ht="14.25" customHeight="1" x14ac:dyDescent="0.25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7">
        <f t="shared" si="64"/>
        <v>429.62400000000002</v>
      </c>
      <c r="H2085" s="7">
        <f t="shared" si="65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</row>
    <row r="2086" spans="1:15" ht="14.25" customHeight="1" x14ac:dyDescent="0.25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7">
        <f t="shared" si="64"/>
        <v>319.43519999999995</v>
      </c>
      <c r="H2086" s="7">
        <f t="shared" si="65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</row>
    <row r="2087" spans="1:15" ht="14.25" customHeight="1" x14ac:dyDescent="0.25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7">
        <f t="shared" si="64"/>
        <v>818.65800000000002</v>
      </c>
      <c r="H2087" s="7">
        <f t="shared" si="65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</row>
    <row r="2088" spans="1:15" ht="14.25" customHeight="1" x14ac:dyDescent="0.25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7">
        <f t="shared" si="64"/>
        <v>1127.5778</v>
      </c>
      <c r="H2088" s="7">
        <f t="shared" si="65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</row>
    <row r="2089" spans="1:15" ht="14.25" customHeight="1" x14ac:dyDescent="0.25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7">
        <f t="shared" si="64"/>
        <v>1788.7146000000002</v>
      </c>
      <c r="H2089" s="7">
        <f t="shared" si="65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</row>
    <row r="2090" spans="1:15" ht="14.25" customHeight="1" x14ac:dyDescent="0.25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7">
        <f t="shared" si="64"/>
        <v>544.26509999999996</v>
      </c>
      <c r="H2090" s="7">
        <f t="shared" si="65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</row>
    <row r="2091" spans="1:15" ht="14.25" customHeight="1" x14ac:dyDescent="0.25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7">
        <f t="shared" si="64"/>
        <v>285.74779999999998</v>
      </c>
      <c r="H2091" s="7">
        <f t="shared" si="65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</row>
    <row r="2092" spans="1:15" ht="14.25" customHeight="1" x14ac:dyDescent="0.25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7">
        <f t="shared" si="64"/>
        <v>36.983500000000006</v>
      </c>
      <c r="H2092" s="7">
        <f t="shared" si="65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</row>
    <row r="2093" spans="1:15" ht="14.25" customHeight="1" x14ac:dyDescent="0.25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7">
        <f t="shared" si="64"/>
        <v>85.193399999999997</v>
      </c>
      <c r="H2093" s="7">
        <f t="shared" si="65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</row>
    <row r="2094" spans="1:15" ht="14.25" customHeight="1" x14ac:dyDescent="0.25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7">
        <f t="shared" si="64"/>
        <v>293.41290000000004</v>
      </c>
      <c r="H2094" s="7">
        <f t="shared" si="65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</row>
    <row r="2095" spans="1:15" ht="14.25" customHeight="1" x14ac:dyDescent="0.25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7">
        <f t="shared" si="64"/>
        <v>61.0182</v>
      </c>
      <c r="H2095" s="7">
        <f t="shared" si="65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</row>
    <row r="2096" spans="1:15" ht="14.25" customHeight="1" x14ac:dyDescent="0.25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7">
        <f t="shared" si="64"/>
        <v>402.822</v>
      </c>
      <c r="H2096" s="7">
        <f t="shared" si="65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</row>
    <row r="2097" spans="1:15" ht="14.25" customHeight="1" x14ac:dyDescent="0.25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7">
        <f t="shared" si="64"/>
        <v>385.25060000000002</v>
      </c>
      <c r="H2097" s="7">
        <f t="shared" si="65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</row>
    <row r="2098" spans="1:15" ht="14.25" customHeight="1" x14ac:dyDescent="0.25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7">
        <f t="shared" si="64"/>
        <v>115.56</v>
      </c>
      <c r="H2098" s="7">
        <f t="shared" si="65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</row>
    <row r="2099" spans="1:15" ht="14.25" customHeight="1" x14ac:dyDescent="0.25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7">
        <f t="shared" si="64"/>
        <v>246.3186</v>
      </c>
      <c r="H2099" s="7">
        <f t="shared" si="65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</row>
    <row r="2100" spans="1:15" ht="14.25" customHeight="1" x14ac:dyDescent="0.25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7">
        <f t="shared" si="64"/>
        <v>425.72430000000003</v>
      </c>
      <c r="H2100" s="7">
        <f t="shared" si="65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</row>
    <row r="2101" spans="1:15" ht="14.25" customHeight="1" x14ac:dyDescent="0.25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7">
        <f t="shared" si="64"/>
        <v>290.56560000000002</v>
      </c>
      <c r="H2101" s="7">
        <f t="shared" si="65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</row>
    <row r="2102" spans="1:15" ht="14.25" customHeight="1" x14ac:dyDescent="0.25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7">
        <f t="shared" si="64"/>
        <v>218.25479999999999</v>
      </c>
      <c r="H2102" s="7">
        <f t="shared" si="65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</row>
    <row r="2103" spans="1:15" ht="14.25" customHeight="1" x14ac:dyDescent="0.25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7">
        <f t="shared" si="64"/>
        <v>223.13900000000001</v>
      </c>
      <c r="H2103" s="7">
        <f t="shared" si="65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</row>
    <row r="2104" spans="1:15" ht="14.25" customHeight="1" x14ac:dyDescent="0.25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7">
        <f t="shared" si="64"/>
        <v>738.66020000000015</v>
      </c>
      <c r="H2104" s="7">
        <f t="shared" si="65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</row>
    <row r="2105" spans="1:15" ht="14.25" customHeight="1" x14ac:dyDescent="0.25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7">
        <f t="shared" si="64"/>
        <v>168.7448</v>
      </c>
      <c r="H2105" s="7">
        <f t="shared" si="65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</row>
    <row r="2106" spans="1:15" ht="14.25" customHeight="1" x14ac:dyDescent="0.25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7">
        <f t="shared" si="64"/>
        <v>155.7182</v>
      </c>
      <c r="H2106" s="7">
        <f t="shared" si="65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</row>
    <row r="2107" spans="1:15" ht="14.25" customHeight="1" x14ac:dyDescent="0.25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7">
        <f t="shared" si="64"/>
        <v>6.0112000000000005</v>
      </c>
      <c r="H2107" s="7">
        <f t="shared" si="65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</row>
    <row r="2108" spans="1:15" ht="14.25" customHeight="1" x14ac:dyDescent="0.25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7">
        <f t="shared" si="64"/>
        <v>763.88549999999998</v>
      </c>
      <c r="H2108" s="7">
        <f t="shared" si="65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</row>
    <row r="2109" spans="1:15" ht="14.25" customHeight="1" x14ac:dyDescent="0.25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7">
        <f t="shared" si="64"/>
        <v>612.18020000000001</v>
      </c>
      <c r="H2109" s="7">
        <f t="shared" si="65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</row>
    <row r="2110" spans="1:15" ht="14.25" customHeight="1" x14ac:dyDescent="0.25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7">
        <f t="shared" si="64"/>
        <v>365.0138</v>
      </c>
      <c r="H2110" s="7">
        <f t="shared" si="65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</row>
    <row r="2111" spans="1:15" ht="14.25" customHeight="1" x14ac:dyDescent="0.25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7">
        <f t="shared" si="64"/>
        <v>237.24029999999999</v>
      </c>
      <c r="H2111" s="7">
        <f t="shared" si="65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</row>
    <row r="2112" spans="1:15" ht="14.25" customHeight="1" x14ac:dyDescent="0.25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7">
        <f t="shared" si="64"/>
        <v>729.98379999999997</v>
      </c>
      <c r="H2112" s="7">
        <f t="shared" si="65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</row>
    <row r="2113" spans="1:15" ht="14.25" customHeight="1" x14ac:dyDescent="0.25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7">
        <f t="shared" si="64"/>
        <v>538.27559999999994</v>
      </c>
      <c r="H2113" s="7">
        <f t="shared" si="65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</row>
    <row r="2114" spans="1:15" ht="14.25" customHeight="1" x14ac:dyDescent="0.25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7">
        <f t="shared" si="64"/>
        <v>461.41160000000002</v>
      </c>
      <c r="H2114" s="7">
        <f t="shared" si="65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</row>
    <row r="2115" spans="1:15" ht="14.25" customHeight="1" x14ac:dyDescent="0.25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7">
        <f t="shared" ref="G2115:G2178" si="66">E2115*F2115</f>
        <v>120.845</v>
      </c>
      <c r="H2115" s="7">
        <f t="shared" ref="H2115:H2178" si="67">E2115-G2115</f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</row>
    <row r="2116" spans="1:15" ht="14.25" customHeight="1" x14ac:dyDescent="0.25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7">
        <f t="shared" si="66"/>
        <v>1102.1049</v>
      </c>
      <c r="H2116" s="7">
        <f t="shared" si="67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</row>
    <row r="2117" spans="1:15" ht="14.25" customHeight="1" x14ac:dyDescent="0.25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7">
        <f t="shared" si="66"/>
        <v>464.96320000000003</v>
      </c>
      <c r="H2117" s="7">
        <f t="shared" si="67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</row>
    <row r="2118" spans="1:15" ht="14.25" customHeight="1" x14ac:dyDescent="0.25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7">
        <f t="shared" si="66"/>
        <v>62.491999999999997</v>
      </c>
      <c r="H2118" s="7">
        <f t="shared" si="67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</row>
    <row r="2119" spans="1:15" ht="14.25" customHeight="1" x14ac:dyDescent="0.25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7">
        <f t="shared" si="66"/>
        <v>786.21359999999993</v>
      </c>
      <c r="H2119" s="7">
        <f t="shared" si="67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</row>
    <row r="2120" spans="1:15" ht="14.25" customHeight="1" x14ac:dyDescent="0.25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7">
        <f t="shared" si="66"/>
        <v>2280.98</v>
      </c>
      <c r="H2120" s="7">
        <f t="shared" si="67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</row>
    <row r="2121" spans="1:15" ht="14.25" customHeight="1" x14ac:dyDescent="0.25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7">
        <f t="shared" si="66"/>
        <v>379.95299999999997</v>
      </c>
      <c r="H2121" s="7">
        <f t="shared" si="67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</row>
    <row r="2122" spans="1:15" ht="14.25" customHeight="1" x14ac:dyDescent="0.25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7">
        <f t="shared" si="66"/>
        <v>601.52179999999998</v>
      </c>
      <c r="H2122" s="7">
        <f t="shared" si="67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</row>
    <row r="2123" spans="1:15" ht="14.25" customHeight="1" x14ac:dyDescent="0.25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7">
        <f t="shared" si="66"/>
        <v>197.99500000000003</v>
      </c>
      <c r="H2123" s="7">
        <f t="shared" si="67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</row>
    <row r="2124" spans="1:15" ht="14.25" customHeight="1" x14ac:dyDescent="0.25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7">
        <f t="shared" si="66"/>
        <v>376.03250000000003</v>
      </c>
      <c r="H2124" s="7">
        <f t="shared" si="67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</row>
    <row r="2125" spans="1:15" ht="14.25" customHeight="1" x14ac:dyDescent="0.25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7">
        <f t="shared" si="66"/>
        <v>26.0456</v>
      </c>
      <c r="H2125" s="7">
        <f t="shared" si="67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</row>
    <row r="2126" spans="1:15" ht="14.25" customHeight="1" x14ac:dyDescent="0.25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7">
        <f t="shared" si="66"/>
        <v>180.2088</v>
      </c>
      <c r="H2126" s="7">
        <f t="shared" si="67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</row>
    <row r="2127" spans="1:15" ht="14.25" customHeight="1" x14ac:dyDescent="0.25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7">
        <f t="shared" si="66"/>
        <v>148.59359999999998</v>
      </c>
      <c r="H2127" s="7">
        <f t="shared" si="67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</row>
    <row r="2128" spans="1:15" ht="14.25" customHeight="1" x14ac:dyDescent="0.25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7">
        <f t="shared" si="66"/>
        <v>337.62330000000003</v>
      </c>
      <c r="H2128" s="7">
        <f t="shared" si="67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</row>
    <row r="2129" spans="1:15" ht="14.25" customHeight="1" x14ac:dyDescent="0.25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7">
        <f t="shared" si="66"/>
        <v>1453.0894000000001</v>
      </c>
      <c r="H2129" s="7">
        <f t="shared" si="67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</row>
    <row r="2130" spans="1:15" ht="14.25" customHeight="1" x14ac:dyDescent="0.25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7">
        <f t="shared" si="66"/>
        <v>142.2645</v>
      </c>
      <c r="H2130" s="7">
        <f t="shared" si="67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</row>
    <row r="2131" spans="1:15" ht="14.25" customHeight="1" x14ac:dyDescent="0.25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7">
        <f t="shared" si="66"/>
        <v>194.92639999999997</v>
      </c>
      <c r="H2131" s="7">
        <f t="shared" si="67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</row>
    <row r="2132" spans="1:15" ht="14.25" customHeight="1" x14ac:dyDescent="0.25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7">
        <f t="shared" si="66"/>
        <v>306.17599999999999</v>
      </c>
      <c r="H2132" s="7">
        <f t="shared" si="67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</row>
    <row r="2133" spans="1:15" ht="14.25" customHeight="1" x14ac:dyDescent="0.25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7">
        <f t="shared" si="66"/>
        <v>385.7928</v>
      </c>
      <c r="H2133" s="7">
        <f t="shared" si="67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</row>
    <row r="2134" spans="1:15" ht="14.25" customHeight="1" x14ac:dyDescent="0.25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7">
        <f t="shared" si="66"/>
        <v>660.75749999999994</v>
      </c>
      <c r="H2134" s="7">
        <f t="shared" si="67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</row>
    <row r="2135" spans="1:15" ht="14.25" customHeight="1" x14ac:dyDescent="0.25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7">
        <f t="shared" si="66"/>
        <v>71.824799999999996</v>
      </c>
      <c r="H2135" s="7">
        <f t="shared" si="67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</row>
    <row r="2136" spans="1:15" ht="14.25" customHeight="1" x14ac:dyDescent="0.25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7">
        <f t="shared" si="66"/>
        <v>1966.4243999999999</v>
      </c>
      <c r="H2136" s="7">
        <f t="shared" si="67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</row>
    <row r="2137" spans="1:15" ht="14.25" customHeight="1" x14ac:dyDescent="0.25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7">
        <f t="shared" si="66"/>
        <v>807.36599999999999</v>
      </c>
      <c r="H2137" s="7">
        <f t="shared" si="67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</row>
    <row r="2138" spans="1:15" ht="14.25" customHeight="1" x14ac:dyDescent="0.25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7">
        <f t="shared" si="66"/>
        <v>875.82990000000007</v>
      </c>
      <c r="H2138" s="7">
        <f t="shared" si="67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</row>
    <row r="2139" spans="1:15" ht="14.25" customHeight="1" x14ac:dyDescent="0.25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7">
        <f t="shared" si="66"/>
        <v>121.56270000000001</v>
      </c>
      <c r="H2139" s="7">
        <f t="shared" si="67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</row>
    <row r="2140" spans="1:15" ht="14.25" customHeight="1" x14ac:dyDescent="0.25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7">
        <f t="shared" si="66"/>
        <v>45.493600000000001</v>
      </c>
      <c r="H2140" s="7">
        <f t="shared" si="67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</row>
    <row r="2141" spans="1:15" ht="14.25" customHeight="1" x14ac:dyDescent="0.25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7">
        <f t="shared" si="66"/>
        <v>64.031400000000005</v>
      </c>
      <c r="H2141" s="7">
        <f t="shared" si="67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</row>
    <row r="2142" spans="1:15" ht="14.25" customHeight="1" x14ac:dyDescent="0.25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7">
        <f t="shared" si="66"/>
        <v>1215.0287999999998</v>
      </c>
      <c r="H2142" s="7">
        <f t="shared" si="67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</row>
    <row r="2143" spans="1:15" ht="14.25" customHeight="1" x14ac:dyDescent="0.25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7">
        <f t="shared" si="66"/>
        <v>1422.4040000000002</v>
      </c>
      <c r="H2143" s="7">
        <f t="shared" si="67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</row>
    <row r="2144" spans="1:15" ht="14.25" customHeight="1" x14ac:dyDescent="0.25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7">
        <f t="shared" si="66"/>
        <v>619.16</v>
      </c>
      <c r="H2144" s="7">
        <f t="shared" si="67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</row>
    <row r="2145" spans="1:15" ht="14.25" customHeight="1" x14ac:dyDescent="0.25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7">
        <f t="shared" si="66"/>
        <v>415.01660000000004</v>
      </c>
      <c r="H2145" s="7">
        <f t="shared" si="67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</row>
    <row r="2146" spans="1:15" ht="14.25" customHeight="1" x14ac:dyDescent="0.25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7">
        <f t="shared" si="66"/>
        <v>372.55360000000002</v>
      </c>
      <c r="H2146" s="7">
        <f t="shared" si="67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</row>
    <row r="2147" spans="1:15" ht="14.25" customHeight="1" x14ac:dyDescent="0.25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7">
        <f t="shared" si="66"/>
        <v>855.23</v>
      </c>
      <c r="H2147" s="7">
        <f t="shared" si="67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</row>
    <row r="2148" spans="1:15" ht="14.25" customHeight="1" x14ac:dyDescent="0.25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7">
        <f t="shared" si="66"/>
        <v>1426.4136000000001</v>
      </c>
      <c r="H2148" s="7">
        <f t="shared" si="67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</row>
    <row r="2149" spans="1:15" ht="14.25" customHeight="1" x14ac:dyDescent="0.25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7">
        <f t="shared" si="66"/>
        <v>223.39650000000003</v>
      </c>
      <c r="H2149" s="7">
        <f t="shared" si="67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</row>
    <row r="2150" spans="1:15" ht="14.25" customHeight="1" x14ac:dyDescent="0.25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7">
        <f t="shared" si="66"/>
        <v>485.35200000000003</v>
      </c>
      <c r="H2150" s="7">
        <f t="shared" si="67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</row>
    <row r="2151" spans="1:15" ht="14.25" customHeight="1" x14ac:dyDescent="0.25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7">
        <f t="shared" si="66"/>
        <v>1527.1307999999999</v>
      </c>
      <c r="H2151" s="7">
        <f t="shared" si="67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</row>
    <row r="2152" spans="1:15" ht="14.25" customHeight="1" x14ac:dyDescent="0.25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7">
        <f t="shared" si="66"/>
        <v>1110.6649</v>
      </c>
      <c r="H2152" s="7">
        <f t="shared" si="67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</row>
    <row r="2153" spans="1:15" ht="14.25" customHeight="1" x14ac:dyDescent="0.25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7">
        <f t="shared" si="66"/>
        <v>951.50579999999991</v>
      </c>
      <c r="H2153" s="7">
        <f t="shared" si="67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</row>
    <row r="2154" spans="1:15" ht="14.25" customHeight="1" x14ac:dyDescent="0.25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7">
        <f t="shared" si="66"/>
        <v>159.7704</v>
      </c>
      <c r="H2154" s="7">
        <f t="shared" si="67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</row>
    <row r="2155" spans="1:15" ht="14.25" customHeight="1" x14ac:dyDescent="0.25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7">
        <f t="shared" si="66"/>
        <v>559.59119999999996</v>
      </c>
      <c r="H2155" s="7">
        <f t="shared" si="67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</row>
    <row r="2156" spans="1:15" ht="14.25" customHeight="1" x14ac:dyDescent="0.25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7">
        <f t="shared" si="66"/>
        <v>193.20000000000002</v>
      </c>
      <c r="H2156" s="7">
        <f t="shared" si="67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</row>
    <row r="2157" spans="1:15" ht="14.25" customHeight="1" x14ac:dyDescent="0.25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7">
        <f t="shared" si="66"/>
        <v>478.67879999999997</v>
      </c>
      <c r="H2157" s="7">
        <f t="shared" si="67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</row>
    <row r="2158" spans="1:15" ht="14.25" customHeight="1" x14ac:dyDescent="0.25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7">
        <f t="shared" si="66"/>
        <v>1072.6848</v>
      </c>
      <c r="H2158" s="7">
        <f t="shared" si="67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</row>
    <row r="2159" spans="1:15" ht="14.25" customHeight="1" x14ac:dyDescent="0.25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7">
        <f t="shared" si="66"/>
        <v>106.8826</v>
      </c>
      <c r="H2159" s="7">
        <f t="shared" si="67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</row>
    <row r="2160" spans="1:15" ht="14.25" customHeight="1" x14ac:dyDescent="0.25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7">
        <f t="shared" si="66"/>
        <v>92.923299999999998</v>
      </c>
      <c r="H2160" s="7">
        <f t="shared" si="67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</row>
    <row r="2161" spans="1:15" ht="14.25" customHeight="1" x14ac:dyDescent="0.25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7">
        <f t="shared" si="66"/>
        <v>20.087800000000001</v>
      </c>
      <c r="H2161" s="7">
        <f t="shared" si="67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</row>
    <row r="2162" spans="1:15" ht="14.25" customHeight="1" x14ac:dyDescent="0.25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7">
        <f t="shared" si="66"/>
        <v>903.46050000000002</v>
      </c>
      <c r="H2162" s="7">
        <f t="shared" si="67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</row>
    <row r="2163" spans="1:15" ht="14.25" customHeight="1" x14ac:dyDescent="0.25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7">
        <f t="shared" si="66"/>
        <v>61.339500000000001</v>
      </c>
      <c r="H2163" s="7">
        <f t="shared" si="67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</row>
    <row r="2164" spans="1:15" ht="14.25" customHeight="1" x14ac:dyDescent="0.25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7">
        <f t="shared" si="66"/>
        <v>208.08539999999999</v>
      </c>
      <c r="H2164" s="7">
        <f t="shared" si="67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</row>
    <row r="2165" spans="1:15" ht="14.25" customHeight="1" x14ac:dyDescent="0.25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7">
        <f t="shared" si="66"/>
        <v>864.20039999999995</v>
      </c>
      <c r="H2165" s="7">
        <f t="shared" si="67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</row>
    <row r="2166" spans="1:15" ht="14.25" customHeight="1" x14ac:dyDescent="0.25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7">
        <f t="shared" si="66"/>
        <v>843.82400000000007</v>
      </c>
      <c r="H2166" s="7">
        <f t="shared" si="67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</row>
    <row r="2167" spans="1:15" ht="14.25" customHeight="1" x14ac:dyDescent="0.25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7">
        <f t="shared" si="66"/>
        <v>952.38779999999997</v>
      </c>
      <c r="H2167" s="7">
        <f t="shared" si="67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</row>
    <row r="2168" spans="1:15" ht="14.25" customHeight="1" x14ac:dyDescent="0.25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7">
        <f t="shared" si="66"/>
        <v>2004.1832000000002</v>
      </c>
      <c r="H2168" s="7">
        <f t="shared" si="67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</row>
    <row r="2169" spans="1:15" ht="14.25" customHeight="1" x14ac:dyDescent="0.25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7">
        <f t="shared" si="66"/>
        <v>1423.769</v>
      </c>
      <c r="H2169" s="7">
        <f t="shared" si="67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</row>
    <row r="2170" spans="1:15" ht="14.25" customHeight="1" x14ac:dyDescent="0.25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7">
        <f t="shared" si="66"/>
        <v>78.046800000000005</v>
      </c>
      <c r="H2170" s="7">
        <f t="shared" si="67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</row>
    <row r="2171" spans="1:15" ht="14.25" customHeight="1" x14ac:dyDescent="0.25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7">
        <f t="shared" si="66"/>
        <v>766.64109999999994</v>
      </c>
      <c r="H2171" s="7">
        <f t="shared" si="67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</row>
    <row r="2172" spans="1:15" ht="14.25" customHeight="1" x14ac:dyDescent="0.25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7">
        <f t="shared" si="66"/>
        <v>1074.0828000000001</v>
      </c>
      <c r="H2172" s="7">
        <f t="shared" si="67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</row>
    <row r="2173" spans="1:15" ht="14.25" customHeight="1" x14ac:dyDescent="0.25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7">
        <f t="shared" si="66"/>
        <v>3.7643</v>
      </c>
      <c r="H2173" s="7">
        <f t="shared" si="67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</row>
    <row r="2174" spans="1:15" ht="14.25" customHeight="1" x14ac:dyDescent="0.25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7">
        <f t="shared" si="66"/>
        <v>781.48080000000004</v>
      </c>
      <c r="H2174" s="7">
        <f t="shared" si="67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</row>
    <row r="2175" spans="1:15" ht="14.25" customHeight="1" x14ac:dyDescent="0.25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7">
        <f t="shared" si="66"/>
        <v>254.20229999999998</v>
      </c>
      <c r="H2175" s="7">
        <f t="shared" si="67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</row>
    <row r="2176" spans="1:15" ht="14.25" customHeight="1" x14ac:dyDescent="0.25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7">
        <f t="shared" si="66"/>
        <v>1957.6269999999997</v>
      </c>
      <c r="H2176" s="7">
        <f t="shared" si="67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</row>
    <row r="2177" spans="1:15" ht="14.25" customHeight="1" x14ac:dyDescent="0.25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7">
        <f t="shared" si="66"/>
        <v>680.63800000000003</v>
      </c>
      <c r="H2177" s="7">
        <f t="shared" si="67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</row>
    <row r="2178" spans="1:15" ht="14.25" customHeight="1" x14ac:dyDescent="0.25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7">
        <f t="shared" si="66"/>
        <v>1849.5099</v>
      </c>
      <c r="H2178" s="7">
        <f t="shared" si="67"/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</row>
    <row r="2179" spans="1:15" ht="14.25" customHeight="1" x14ac:dyDescent="0.25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7">
        <f t="shared" ref="G2179:G2242" si="68">E2179*F2179</f>
        <v>174.26420000000002</v>
      </c>
      <c r="H2179" s="7">
        <f t="shared" ref="H2179:H2242" si="69">E2179-G2179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</row>
    <row r="2180" spans="1:15" ht="14.25" customHeight="1" x14ac:dyDescent="0.25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7">
        <f t="shared" si="68"/>
        <v>1410.6959999999999</v>
      </c>
      <c r="H2180" s="7">
        <f t="shared" si="69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</row>
    <row r="2181" spans="1:15" ht="14.25" customHeight="1" x14ac:dyDescent="0.25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7">
        <f t="shared" si="68"/>
        <v>453.88350000000003</v>
      </c>
      <c r="H2181" s="7">
        <f t="shared" si="6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</row>
    <row r="2182" spans="1:15" ht="14.25" customHeight="1" x14ac:dyDescent="0.25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7">
        <f t="shared" si="68"/>
        <v>1037.3463999999999</v>
      </c>
      <c r="H2182" s="7">
        <f t="shared" si="69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</row>
    <row r="2183" spans="1:15" ht="14.25" customHeight="1" x14ac:dyDescent="0.25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7">
        <f t="shared" si="68"/>
        <v>318.4298</v>
      </c>
      <c r="H2183" s="7">
        <f t="shared" si="6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</row>
    <row r="2184" spans="1:15" ht="14.25" customHeight="1" x14ac:dyDescent="0.25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7">
        <f t="shared" si="68"/>
        <v>139.1754</v>
      </c>
      <c r="H2184" s="7">
        <f t="shared" si="6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</row>
    <row r="2185" spans="1:15" ht="14.25" customHeight="1" x14ac:dyDescent="0.25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7">
        <f t="shared" si="68"/>
        <v>97.718400000000017</v>
      </c>
      <c r="H2185" s="7">
        <f t="shared" si="6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</row>
    <row r="2186" spans="1:15" ht="14.25" customHeight="1" x14ac:dyDescent="0.25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7">
        <f t="shared" si="68"/>
        <v>276.80900000000003</v>
      </c>
      <c r="H2186" s="7">
        <f t="shared" si="6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</row>
    <row r="2187" spans="1:15" ht="14.25" customHeight="1" x14ac:dyDescent="0.25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7">
        <f t="shared" si="68"/>
        <v>569.30240000000003</v>
      </c>
      <c r="H2187" s="7">
        <f t="shared" si="6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</row>
    <row r="2188" spans="1:15" ht="14.25" customHeight="1" x14ac:dyDescent="0.25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7">
        <f t="shared" si="68"/>
        <v>1435.7637</v>
      </c>
      <c r="H2188" s="7">
        <f t="shared" si="69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</row>
    <row r="2189" spans="1:15" ht="14.25" customHeight="1" x14ac:dyDescent="0.25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7">
        <f t="shared" si="68"/>
        <v>39.975000000000001</v>
      </c>
      <c r="H2189" s="7">
        <f t="shared" si="6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</row>
    <row r="2190" spans="1:15" ht="14.25" customHeight="1" x14ac:dyDescent="0.25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7">
        <f t="shared" si="68"/>
        <v>424.7824</v>
      </c>
      <c r="H2190" s="7">
        <f t="shared" si="6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</row>
    <row r="2191" spans="1:15" ht="14.25" customHeight="1" x14ac:dyDescent="0.25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7">
        <f t="shared" si="68"/>
        <v>246.97659999999999</v>
      </c>
      <c r="H2191" s="7">
        <f t="shared" si="6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</row>
    <row r="2192" spans="1:15" ht="14.25" customHeight="1" x14ac:dyDescent="0.25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7">
        <f t="shared" si="68"/>
        <v>0</v>
      </c>
      <c r="H2192" s="7">
        <f t="shared" si="6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</row>
    <row r="2193" spans="1:15" ht="14.25" customHeight="1" x14ac:dyDescent="0.25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7">
        <f t="shared" si="68"/>
        <v>2013.0817</v>
      </c>
      <c r="H2193" s="7">
        <f t="shared" si="69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</row>
    <row r="2194" spans="1:15" ht="14.25" customHeight="1" x14ac:dyDescent="0.25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7">
        <f t="shared" si="68"/>
        <v>40.247999999999998</v>
      </c>
      <c r="H2194" s="7">
        <f t="shared" si="6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</row>
    <row r="2195" spans="1:15" ht="14.25" customHeight="1" x14ac:dyDescent="0.25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7">
        <f t="shared" si="68"/>
        <v>1935.1290000000001</v>
      </c>
      <c r="H2195" s="7">
        <f t="shared" si="69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</row>
    <row r="2196" spans="1:15" ht="14.25" customHeight="1" x14ac:dyDescent="0.25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7">
        <f t="shared" si="68"/>
        <v>892.00859999999989</v>
      </c>
      <c r="H2196" s="7">
        <f t="shared" si="6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</row>
    <row r="2197" spans="1:15" ht="14.25" customHeight="1" x14ac:dyDescent="0.25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7">
        <f t="shared" si="68"/>
        <v>504.07040000000001</v>
      </c>
      <c r="H2197" s="7">
        <f t="shared" si="6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</row>
    <row r="2198" spans="1:15" ht="14.25" customHeight="1" x14ac:dyDescent="0.25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7">
        <f t="shared" si="68"/>
        <v>595.98059999999998</v>
      </c>
      <c r="H2198" s="7">
        <f t="shared" si="6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</row>
    <row r="2199" spans="1:15" ht="14.25" customHeight="1" x14ac:dyDescent="0.25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7">
        <f t="shared" si="68"/>
        <v>1499.5710000000001</v>
      </c>
      <c r="H2199" s="7">
        <f t="shared" si="69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</row>
    <row r="2200" spans="1:15" ht="14.25" customHeight="1" x14ac:dyDescent="0.25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7">
        <f t="shared" si="68"/>
        <v>57.472200000000001</v>
      </c>
      <c r="H2200" s="7">
        <f t="shared" si="6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</row>
    <row r="2201" spans="1:15" ht="14.25" customHeight="1" x14ac:dyDescent="0.25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7">
        <f t="shared" si="68"/>
        <v>721.46199999999999</v>
      </c>
      <c r="H2201" s="7">
        <f t="shared" si="6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</row>
    <row r="2202" spans="1:15" ht="14.25" customHeight="1" x14ac:dyDescent="0.25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7">
        <f t="shared" si="68"/>
        <v>497.60490000000004</v>
      </c>
      <c r="H2202" s="7">
        <f t="shared" si="6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</row>
    <row r="2203" spans="1:15" ht="14.25" customHeight="1" x14ac:dyDescent="0.25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7">
        <f t="shared" si="68"/>
        <v>201.1438</v>
      </c>
      <c r="H2203" s="7">
        <f t="shared" si="6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</row>
    <row r="2204" spans="1:15" ht="14.25" customHeight="1" x14ac:dyDescent="0.25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7">
        <f t="shared" si="68"/>
        <v>452.0838</v>
      </c>
      <c r="H2204" s="7">
        <f t="shared" si="6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</row>
    <row r="2205" spans="1:15" ht="14.25" customHeight="1" x14ac:dyDescent="0.25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7">
        <f t="shared" si="68"/>
        <v>318.57659999999998</v>
      </c>
      <c r="H2205" s="7">
        <f t="shared" si="6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</row>
    <row r="2206" spans="1:15" ht="14.25" customHeight="1" x14ac:dyDescent="0.25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7">
        <f t="shared" si="68"/>
        <v>1681.4615999999999</v>
      </c>
      <c r="H2206" s="7">
        <f t="shared" si="69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</row>
    <row r="2207" spans="1:15" ht="14.25" customHeight="1" x14ac:dyDescent="0.25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7">
        <f t="shared" si="68"/>
        <v>186.2653</v>
      </c>
      <c r="H2207" s="7">
        <f t="shared" si="6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</row>
    <row r="2208" spans="1:15" ht="14.25" customHeight="1" x14ac:dyDescent="0.25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7">
        <f t="shared" si="68"/>
        <v>1920.0432000000001</v>
      </c>
      <c r="H2208" s="7">
        <f t="shared" si="69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</row>
    <row r="2209" spans="1:15" ht="14.25" customHeight="1" x14ac:dyDescent="0.25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7">
        <f t="shared" si="68"/>
        <v>27.485700000000001</v>
      </c>
      <c r="H2209" s="7">
        <f t="shared" si="6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</row>
    <row r="2210" spans="1:15" ht="14.25" customHeight="1" x14ac:dyDescent="0.25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7">
        <f t="shared" si="68"/>
        <v>1813.7957999999999</v>
      </c>
      <c r="H2210" s="7">
        <f t="shared" si="69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</row>
    <row r="2211" spans="1:15" ht="14.25" customHeight="1" x14ac:dyDescent="0.25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7">
        <f t="shared" si="68"/>
        <v>1265.8500000000001</v>
      </c>
      <c r="H2211" s="7">
        <f t="shared" si="69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</row>
    <row r="2212" spans="1:15" ht="14.25" customHeight="1" x14ac:dyDescent="0.25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7">
        <f t="shared" si="68"/>
        <v>52.3581</v>
      </c>
      <c r="H2212" s="7">
        <f t="shared" si="6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</row>
    <row r="2213" spans="1:15" ht="14.25" customHeight="1" x14ac:dyDescent="0.25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7">
        <f t="shared" si="68"/>
        <v>1368.75</v>
      </c>
      <c r="H2213" s="7">
        <f t="shared" si="69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</row>
    <row r="2214" spans="1:15" ht="14.25" customHeight="1" x14ac:dyDescent="0.25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7">
        <f t="shared" si="68"/>
        <v>1405.9304999999999</v>
      </c>
      <c r="H2214" s="7">
        <f t="shared" si="69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</row>
    <row r="2215" spans="1:15" ht="14.25" customHeight="1" x14ac:dyDescent="0.25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7">
        <f t="shared" si="68"/>
        <v>494.37400000000002</v>
      </c>
      <c r="H2215" s="7">
        <f t="shared" si="6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</row>
    <row r="2216" spans="1:15" ht="14.25" customHeight="1" x14ac:dyDescent="0.25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7">
        <f t="shared" si="68"/>
        <v>161.17000000000002</v>
      </c>
      <c r="H2216" s="7">
        <f t="shared" si="6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</row>
    <row r="2217" spans="1:15" ht="14.25" customHeight="1" x14ac:dyDescent="0.25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7">
        <f t="shared" si="68"/>
        <v>1278.2283</v>
      </c>
      <c r="H2217" s="7">
        <f t="shared" si="69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</row>
    <row r="2218" spans="1:15" ht="14.25" customHeight="1" x14ac:dyDescent="0.25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7">
        <f t="shared" si="68"/>
        <v>426.59710000000001</v>
      </c>
      <c r="H2218" s="7">
        <f t="shared" si="6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</row>
    <row r="2219" spans="1:15" ht="14.25" customHeight="1" x14ac:dyDescent="0.25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7">
        <f t="shared" si="68"/>
        <v>282.94240000000002</v>
      </c>
      <c r="H2219" s="7">
        <f t="shared" si="6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</row>
    <row r="2220" spans="1:15" ht="14.25" customHeight="1" x14ac:dyDescent="0.25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7">
        <f t="shared" si="68"/>
        <v>66.378399999999999</v>
      </c>
      <c r="H2220" s="7">
        <f t="shared" si="6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</row>
    <row r="2221" spans="1:15" ht="14.25" customHeight="1" x14ac:dyDescent="0.25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7">
        <f t="shared" si="68"/>
        <v>1599.2448000000002</v>
      </c>
      <c r="H2221" s="7">
        <f t="shared" si="69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</row>
    <row r="2222" spans="1:15" ht="14.25" customHeight="1" x14ac:dyDescent="0.25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7">
        <f t="shared" si="68"/>
        <v>58.846400000000003</v>
      </c>
      <c r="H2222" s="7">
        <f t="shared" si="6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</row>
    <row r="2223" spans="1:15" ht="14.25" customHeight="1" x14ac:dyDescent="0.25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7">
        <f t="shared" si="68"/>
        <v>220.42800000000003</v>
      </c>
      <c r="H2223" s="7">
        <f t="shared" si="6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</row>
    <row r="2224" spans="1:15" ht="14.25" customHeight="1" x14ac:dyDescent="0.25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7">
        <f t="shared" si="68"/>
        <v>1031.0157000000002</v>
      </c>
      <c r="H2224" s="7">
        <f t="shared" si="69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</row>
    <row r="2225" spans="1:15" ht="14.25" customHeight="1" x14ac:dyDescent="0.25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7">
        <f t="shared" si="68"/>
        <v>55.169600000000003</v>
      </c>
      <c r="H2225" s="7">
        <f t="shared" si="6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</row>
    <row r="2226" spans="1:15" ht="14.25" customHeight="1" x14ac:dyDescent="0.25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7">
        <f t="shared" si="68"/>
        <v>363.45600000000002</v>
      </c>
      <c r="H2226" s="7">
        <f t="shared" si="6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</row>
    <row r="2227" spans="1:15" ht="14.25" customHeight="1" x14ac:dyDescent="0.25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7">
        <f t="shared" si="68"/>
        <v>754.11930000000007</v>
      </c>
      <c r="H2227" s="7">
        <f t="shared" si="6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</row>
    <row r="2228" spans="1:15" ht="14.25" customHeight="1" x14ac:dyDescent="0.25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7">
        <f t="shared" si="68"/>
        <v>1304.6063999999999</v>
      </c>
      <c r="H2228" s="7">
        <f t="shared" si="69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</row>
    <row r="2229" spans="1:15" ht="14.25" customHeight="1" x14ac:dyDescent="0.25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7">
        <f t="shared" si="68"/>
        <v>1269.6554000000001</v>
      </c>
      <c r="H2229" s="7">
        <f t="shared" si="69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</row>
    <row r="2230" spans="1:15" ht="14.25" customHeight="1" x14ac:dyDescent="0.25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7">
        <f t="shared" si="68"/>
        <v>2456.4450000000002</v>
      </c>
      <c r="H2230" s="7">
        <f t="shared" si="69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</row>
    <row r="2231" spans="1:15" ht="14.25" customHeight="1" x14ac:dyDescent="0.25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7">
        <f t="shared" si="68"/>
        <v>92.886399999999995</v>
      </c>
      <c r="H2231" s="7">
        <f t="shared" si="6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</row>
    <row r="2232" spans="1:15" ht="14.25" customHeight="1" x14ac:dyDescent="0.25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7">
        <f t="shared" si="68"/>
        <v>711.58100000000002</v>
      </c>
      <c r="H2232" s="7">
        <f t="shared" si="6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</row>
    <row r="2233" spans="1:15" ht="14.25" customHeight="1" x14ac:dyDescent="0.25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7">
        <f t="shared" si="68"/>
        <v>246.2304</v>
      </c>
      <c r="H2233" s="7">
        <f t="shared" si="6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</row>
    <row r="2234" spans="1:15" ht="14.25" customHeight="1" x14ac:dyDescent="0.25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7">
        <f t="shared" si="68"/>
        <v>354.14120000000003</v>
      </c>
      <c r="H2234" s="7">
        <f t="shared" si="6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</row>
    <row r="2235" spans="1:15" ht="14.25" customHeight="1" x14ac:dyDescent="0.25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7">
        <f t="shared" si="68"/>
        <v>1019.9952000000002</v>
      </c>
      <c r="H2235" s="7">
        <f t="shared" si="69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</row>
    <row r="2236" spans="1:15" ht="14.25" customHeight="1" x14ac:dyDescent="0.25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7">
        <f t="shared" si="68"/>
        <v>1850.1965999999998</v>
      </c>
      <c r="H2236" s="7">
        <f t="shared" si="69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</row>
    <row r="2237" spans="1:15" ht="14.25" customHeight="1" x14ac:dyDescent="0.25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7">
        <f t="shared" si="68"/>
        <v>1673.095</v>
      </c>
      <c r="H2237" s="7">
        <f t="shared" si="69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</row>
    <row r="2238" spans="1:15" ht="14.25" customHeight="1" x14ac:dyDescent="0.25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7">
        <f t="shared" si="68"/>
        <v>835.8175</v>
      </c>
      <c r="H2238" s="7">
        <f t="shared" si="69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</row>
    <row r="2239" spans="1:15" ht="14.25" customHeight="1" x14ac:dyDescent="0.25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7">
        <f t="shared" si="68"/>
        <v>554.80200000000002</v>
      </c>
      <c r="H2239" s="7">
        <f t="shared" si="69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</row>
    <row r="2240" spans="1:15" ht="14.25" customHeight="1" x14ac:dyDescent="0.25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7">
        <f t="shared" si="68"/>
        <v>752.97250000000008</v>
      </c>
      <c r="H2240" s="7">
        <f t="shared" si="69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</row>
    <row r="2241" spans="1:15" ht="14.25" customHeight="1" x14ac:dyDescent="0.25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7">
        <f t="shared" si="68"/>
        <v>505.05560000000003</v>
      </c>
      <c r="H2241" s="7">
        <f t="shared" si="69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</row>
    <row r="2242" spans="1:15" ht="14.25" customHeight="1" x14ac:dyDescent="0.25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7">
        <f t="shared" si="68"/>
        <v>188.197</v>
      </c>
      <c r="H2242" s="7">
        <f t="shared" si="69"/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</row>
    <row r="2243" spans="1:15" ht="14.25" customHeight="1" x14ac:dyDescent="0.25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7">
        <f t="shared" ref="G2243:G2306" si="70">E2243*F2243</f>
        <v>318.42320000000001</v>
      </c>
      <c r="H2243" s="7">
        <f t="shared" ref="H2243:H2306" si="71">E2243-G2243</f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</row>
    <row r="2244" spans="1:15" ht="14.25" customHeight="1" x14ac:dyDescent="0.25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7">
        <f t="shared" si="70"/>
        <v>428.72180000000003</v>
      </c>
      <c r="H2244" s="7">
        <f t="shared" si="7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</row>
    <row r="2245" spans="1:15" ht="14.25" customHeight="1" x14ac:dyDescent="0.25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7">
        <f t="shared" si="70"/>
        <v>589.36680000000001</v>
      </c>
      <c r="H2245" s="7">
        <f t="shared" si="7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</row>
    <row r="2246" spans="1:15" ht="14.25" customHeight="1" x14ac:dyDescent="0.25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7">
        <f t="shared" si="70"/>
        <v>760.83529999999996</v>
      </c>
      <c r="H2246" s="7">
        <f t="shared" si="7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</row>
    <row r="2247" spans="1:15" ht="14.25" customHeight="1" x14ac:dyDescent="0.25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7">
        <f t="shared" si="70"/>
        <v>2193.8224</v>
      </c>
      <c r="H2247" s="7">
        <f t="shared" si="71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</row>
    <row r="2248" spans="1:15" ht="14.25" customHeight="1" x14ac:dyDescent="0.25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7">
        <f t="shared" si="70"/>
        <v>1939.7663999999997</v>
      </c>
      <c r="H2248" s="7">
        <f t="shared" si="71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</row>
    <row r="2249" spans="1:15" ht="14.25" customHeight="1" x14ac:dyDescent="0.25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7">
        <f t="shared" si="70"/>
        <v>698.43619999999999</v>
      </c>
      <c r="H2249" s="7">
        <f t="shared" si="7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</row>
    <row r="2250" spans="1:15" ht="14.25" customHeight="1" x14ac:dyDescent="0.25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7">
        <f t="shared" si="70"/>
        <v>972.24120000000005</v>
      </c>
      <c r="H2250" s="7">
        <f t="shared" si="7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</row>
    <row r="2251" spans="1:15" ht="14.25" customHeight="1" x14ac:dyDescent="0.25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7">
        <f t="shared" si="70"/>
        <v>48.8568</v>
      </c>
      <c r="H2251" s="7">
        <f t="shared" si="7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</row>
    <row r="2252" spans="1:15" ht="14.25" customHeight="1" x14ac:dyDescent="0.25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7">
        <f t="shared" si="70"/>
        <v>1030.5383999999999</v>
      </c>
      <c r="H2252" s="7">
        <f t="shared" si="71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</row>
    <row r="2253" spans="1:15" ht="14.25" customHeight="1" x14ac:dyDescent="0.25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7">
        <f t="shared" si="70"/>
        <v>518.74019999999996</v>
      </c>
      <c r="H2253" s="7">
        <f t="shared" si="7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</row>
    <row r="2254" spans="1:15" ht="14.25" customHeight="1" x14ac:dyDescent="0.25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7">
        <f t="shared" si="70"/>
        <v>408.495</v>
      </c>
      <c r="H2254" s="7">
        <f t="shared" si="7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</row>
    <row r="2255" spans="1:15" ht="14.25" customHeight="1" x14ac:dyDescent="0.25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7">
        <f t="shared" si="70"/>
        <v>547.79779999999994</v>
      </c>
      <c r="H2255" s="7">
        <f t="shared" si="7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</row>
    <row r="2256" spans="1:15" ht="14.25" customHeight="1" x14ac:dyDescent="0.25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7">
        <f t="shared" si="70"/>
        <v>834.76580000000001</v>
      </c>
      <c r="H2256" s="7">
        <f t="shared" si="7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</row>
    <row r="2257" spans="1:15" ht="14.25" customHeight="1" x14ac:dyDescent="0.25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7">
        <f t="shared" si="70"/>
        <v>1740.7720000000002</v>
      </c>
      <c r="H2257" s="7">
        <f t="shared" si="71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</row>
    <row r="2258" spans="1:15" ht="14.25" customHeight="1" x14ac:dyDescent="0.25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7">
        <f t="shared" si="70"/>
        <v>867.65829999999994</v>
      </c>
      <c r="H2258" s="7">
        <f t="shared" si="7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</row>
    <row r="2259" spans="1:15" ht="14.25" customHeight="1" x14ac:dyDescent="0.25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7">
        <f t="shared" si="70"/>
        <v>54.941700000000004</v>
      </c>
      <c r="H2259" s="7">
        <f t="shared" si="7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</row>
    <row r="2260" spans="1:15" ht="14.25" customHeight="1" x14ac:dyDescent="0.25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7">
        <f t="shared" si="70"/>
        <v>431.72480000000002</v>
      </c>
      <c r="H2260" s="7">
        <f t="shared" si="7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</row>
    <row r="2261" spans="1:15" ht="14.25" customHeight="1" x14ac:dyDescent="0.25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7">
        <f t="shared" si="70"/>
        <v>274.98480000000001</v>
      </c>
      <c r="H2261" s="7">
        <f t="shared" si="7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</row>
    <row r="2262" spans="1:15" ht="14.25" customHeight="1" x14ac:dyDescent="0.25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7">
        <f t="shared" si="70"/>
        <v>1005.9983999999999</v>
      </c>
      <c r="H2262" s="7">
        <f t="shared" si="71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</row>
    <row r="2263" spans="1:15" ht="14.25" customHeight="1" x14ac:dyDescent="0.25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7">
        <f t="shared" si="70"/>
        <v>519.73180000000002</v>
      </c>
      <c r="H2263" s="7">
        <f t="shared" si="7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</row>
    <row r="2264" spans="1:15" ht="14.25" customHeight="1" x14ac:dyDescent="0.25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7">
        <f t="shared" si="70"/>
        <v>254.0865</v>
      </c>
      <c r="H2264" s="7">
        <f t="shared" si="7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</row>
    <row r="2265" spans="1:15" ht="14.25" customHeight="1" x14ac:dyDescent="0.25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7">
        <f t="shared" si="70"/>
        <v>176.81200000000001</v>
      </c>
      <c r="H2265" s="7">
        <f t="shared" si="7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</row>
    <row r="2266" spans="1:15" ht="14.25" customHeight="1" x14ac:dyDescent="0.25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7">
        <f t="shared" si="70"/>
        <v>1045.3696</v>
      </c>
      <c r="H2266" s="7">
        <f t="shared" si="71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</row>
    <row r="2267" spans="1:15" ht="14.25" customHeight="1" x14ac:dyDescent="0.25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7">
        <f t="shared" si="70"/>
        <v>282.46869999999996</v>
      </c>
      <c r="H2267" s="7">
        <f t="shared" si="7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</row>
    <row r="2268" spans="1:15" ht="14.25" customHeight="1" x14ac:dyDescent="0.25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7">
        <f t="shared" si="70"/>
        <v>533.12379999999996</v>
      </c>
      <c r="H2268" s="7">
        <f t="shared" si="7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</row>
    <row r="2269" spans="1:15" ht="14.25" customHeight="1" x14ac:dyDescent="0.25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7">
        <f t="shared" si="70"/>
        <v>238.51490000000001</v>
      </c>
      <c r="H2269" s="7">
        <f t="shared" si="7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</row>
    <row r="2270" spans="1:15" ht="14.25" customHeight="1" x14ac:dyDescent="0.25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7">
        <f t="shared" si="70"/>
        <v>668.26890000000003</v>
      </c>
      <c r="H2270" s="7">
        <f t="shared" si="7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</row>
    <row r="2271" spans="1:15" ht="14.25" customHeight="1" x14ac:dyDescent="0.25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7">
        <f t="shared" si="70"/>
        <v>763.55600000000004</v>
      </c>
      <c r="H2271" s="7">
        <f t="shared" si="7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</row>
    <row r="2272" spans="1:15" ht="14.25" customHeight="1" x14ac:dyDescent="0.25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7">
        <f t="shared" si="70"/>
        <v>137.35749999999999</v>
      </c>
      <c r="H2272" s="7">
        <f t="shared" si="7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</row>
    <row r="2273" spans="1:15" ht="14.25" customHeight="1" x14ac:dyDescent="0.25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7">
        <f t="shared" si="70"/>
        <v>221.36240000000004</v>
      </c>
      <c r="H2273" s="7">
        <f t="shared" si="7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</row>
    <row r="2274" spans="1:15" ht="14.25" customHeight="1" x14ac:dyDescent="0.25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7">
        <f t="shared" si="70"/>
        <v>38.077799999999996</v>
      </c>
      <c r="H2274" s="7">
        <f t="shared" si="7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</row>
    <row r="2275" spans="1:15" ht="14.25" customHeight="1" x14ac:dyDescent="0.25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7">
        <f t="shared" si="70"/>
        <v>565.07220000000007</v>
      </c>
      <c r="H2275" s="7">
        <f t="shared" si="7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</row>
    <row r="2276" spans="1:15" ht="14.25" customHeight="1" x14ac:dyDescent="0.25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7">
        <f t="shared" si="70"/>
        <v>751.6069</v>
      </c>
      <c r="H2276" s="7">
        <f t="shared" si="7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</row>
    <row r="2277" spans="1:15" ht="14.25" customHeight="1" x14ac:dyDescent="0.25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7">
        <f t="shared" si="70"/>
        <v>704.08199999999999</v>
      </c>
      <c r="H2277" s="7">
        <f t="shared" si="7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</row>
    <row r="2278" spans="1:15" ht="14.25" customHeight="1" x14ac:dyDescent="0.25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7">
        <f t="shared" si="70"/>
        <v>1176.2891999999999</v>
      </c>
      <c r="H2278" s="7">
        <f t="shared" si="71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</row>
    <row r="2279" spans="1:15" ht="14.25" customHeight="1" x14ac:dyDescent="0.25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7">
        <f t="shared" si="70"/>
        <v>919.96079999999995</v>
      </c>
      <c r="H2279" s="7">
        <f t="shared" si="7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</row>
    <row r="2280" spans="1:15" ht="14.25" customHeight="1" x14ac:dyDescent="0.25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7">
        <f t="shared" si="70"/>
        <v>468.33480000000003</v>
      </c>
      <c r="H2280" s="7">
        <f t="shared" si="7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</row>
    <row r="2281" spans="1:15" ht="14.25" customHeight="1" x14ac:dyDescent="0.25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7">
        <f t="shared" si="70"/>
        <v>1160.3616</v>
      </c>
      <c r="H2281" s="7">
        <f t="shared" si="71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</row>
    <row r="2282" spans="1:15" ht="14.25" customHeight="1" x14ac:dyDescent="0.25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7">
        <f t="shared" si="70"/>
        <v>125.9752</v>
      </c>
      <c r="H2282" s="7">
        <f t="shared" si="7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</row>
    <row r="2283" spans="1:15" ht="14.25" customHeight="1" x14ac:dyDescent="0.25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7">
        <f t="shared" si="70"/>
        <v>5.1052</v>
      </c>
      <c r="H2283" s="7">
        <f t="shared" si="7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</row>
    <row r="2284" spans="1:15" ht="14.25" customHeight="1" x14ac:dyDescent="0.25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7">
        <f t="shared" si="70"/>
        <v>897.351</v>
      </c>
      <c r="H2284" s="7">
        <f t="shared" si="7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</row>
    <row r="2285" spans="1:15" ht="14.25" customHeight="1" x14ac:dyDescent="0.25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7">
        <f t="shared" si="70"/>
        <v>694.5270999999999</v>
      </c>
      <c r="H2285" s="7">
        <f t="shared" si="7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</row>
    <row r="2286" spans="1:15" ht="14.25" customHeight="1" x14ac:dyDescent="0.25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7">
        <f t="shared" si="70"/>
        <v>569.0874</v>
      </c>
      <c r="H2286" s="7">
        <f t="shared" si="7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</row>
    <row r="2287" spans="1:15" ht="14.25" customHeight="1" x14ac:dyDescent="0.25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7">
        <f t="shared" si="70"/>
        <v>606.16840000000002</v>
      </c>
      <c r="H2287" s="7">
        <f t="shared" si="7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</row>
    <row r="2288" spans="1:15" ht="14.25" customHeight="1" x14ac:dyDescent="0.25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7">
        <f t="shared" si="70"/>
        <v>120.61070000000001</v>
      </c>
      <c r="H2288" s="7">
        <f t="shared" si="7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</row>
    <row r="2289" spans="1:15" ht="14.25" customHeight="1" x14ac:dyDescent="0.25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7">
        <f t="shared" si="70"/>
        <v>142.53440000000001</v>
      </c>
      <c r="H2289" s="7">
        <f t="shared" si="7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</row>
    <row r="2290" spans="1:15" ht="14.25" customHeight="1" x14ac:dyDescent="0.25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7">
        <f t="shared" si="70"/>
        <v>729.7962</v>
      </c>
      <c r="H2290" s="7">
        <f t="shared" si="7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</row>
    <row r="2291" spans="1:15" ht="14.25" customHeight="1" x14ac:dyDescent="0.25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7">
        <f t="shared" si="70"/>
        <v>289.04880000000003</v>
      </c>
      <c r="H2291" s="7">
        <f t="shared" si="7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</row>
    <row r="2292" spans="1:15" ht="14.25" customHeight="1" x14ac:dyDescent="0.25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7">
        <f t="shared" si="70"/>
        <v>224.72170000000003</v>
      </c>
      <c r="H2292" s="7">
        <f t="shared" si="7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</row>
    <row r="2293" spans="1:15" ht="14.25" customHeight="1" x14ac:dyDescent="0.25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7">
        <f t="shared" si="70"/>
        <v>114.73090000000001</v>
      </c>
      <c r="H2293" s="7">
        <f t="shared" si="7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</row>
    <row r="2294" spans="1:15" ht="14.25" customHeight="1" x14ac:dyDescent="0.25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7">
        <f t="shared" si="70"/>
        <v>211.84</v>
      </c>
      <c r="H2294" s="7">
        <f t="shared" si="7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</row>
    <row r="2295" spans="1:15" ht="14.25" customHeight="1" x14ac:dyDescent="0.25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7">
        <f t="shared" si="70"/>
        <v>19.4694</v>
      </c>
      <c r="H2295" s="7">
        <f t="shared" si="7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</row>
    <row r="2296" spans="1:15" ht="14.25" customHeight="1" x14ac:dyDescent="0.25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7">
        <f t="shared" si="70"/>
        <v>936.10249999999996</v>
      </c>
      <c r="H2296" s="7">
        <f t="shared" si="7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</row>
    <row r="2297" spans="1:15" ht="14.25" customHeight="1" x14ac:dyDescent="0.25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7">
        <f t="shared" si="70"/>
        <v>167.25200000000001</v>
      </c>
      <c r="H2297" s="7">
        <f t="shared" si="7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</row>
    <row r="2298" spans="1:15" ht="14.25" customHeight="1" x14ac:dyDescent="0.25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7">
        <f t="shared" si="70"/>
        <v>20.5992</v>
      </c>
      <c r="H2298" s="7">
        <f t="shared" si="7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</row>
    <row r="2299" spans="1:15" ht="14.25" customHeight="1" x14ac:dyDescent="0.25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7">
        <f t="shared" si="70"/>
        <v>616.37400000000002</v>
      </c>
      <c r="H2299" s="7">
        <f t="shared" si="7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</row>
    <row r="2300" spans="1:15" ht="14.25" customHeight="1" x14ac:dyDescent="0.25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7">
        <f t="shared" si="70"/>
        <v>806.18560000000002</v>
      </c>
      <c r="H2300" s="7">
        <f t="shared" si="7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</row>
    <row r="2301" spans="1:15" ht="14.25" customHeight="1" x14ac:dyDescent="0.25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7">
        <f t="shared" si="70"/>
        <v>1643.2380000000001</v>
      </c>
      <c r="H2301" s="7">
        <f t="shared" si="71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</row>
    <row r="2302" spans="1:15" ht="14.25" customHeight="1" x14ac:dyDescent="0.25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7">
        <f t="shared" si="70"/>
        <v>76.706699999999998</v>
      </c>
      <c r="H2302" s="7">
        <f t="shared" si="71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</row>
    <row r="2303" spans="1:15" ht="14.25" customHeight="1" x14ac:dyDescent="0.25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7">
        <f t="shared" si="70"/>
        <v>554.39670000000001</v>
      </c>
      <c r="H2303" s="7">
        <f t="shared" si="71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</row>
    <row r="2304" spans="1:15" ht="14.25" customHeight="1" x14ac:dyDescent="0.25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7">
        <f t="shared" si="70"/>
        <v>442.47059999999999</v>
      </c>
      <c r="H2304" s="7">
        <f t="shared" si="71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</row>
    <row r="2305" spans="1:15" ht="14.25" customHeight="1" x14ac:dyDescent="0.25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7">
        <f t="shared" si="70"/>
        <v>537.24720000000002</v>
      </c>
      <c r="H2305" s="7">
        <f t="shared" si="71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</row>
    <row r="2306" spans="1:15" ht="14.25" customHeight="1" x14ac:dyDescent="0.25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7">
        <f t="shared" si="70"/>
        <v>710.42579999999998</v>
      </c>
      <c r="H2306" s="7">
        <f t="shared" si="71"/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</row>
    <row r="2307" spans="1:15" ht="14.25" customHeight="1" x14ac:dyDescent="0.25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7">
        <f t="shared" ref="G2307:G2370" si="72">E2307*F2307</f>
        <v>129.5719</v>
      </c>
      <c r="H2307" s="7">
        <f t="shared" ref="H2307:H2370" si="73">E2307-G2307</f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</row>
    <row r="2308" spans="1:15" ht="14.25" customHeight="1" x14ac:dyDescent="0.25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7">
        <f t="shared" si="72"/>
        <v>682.82540000000006</v>
      </c>
      <c r="H2308" s="7">
        <f t="shared" si="73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</row>
    <row r="2309" spans="1:15" ht="14.25" customHeight="1" x14ac:dyDescent="0.25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7">
        <f t="shared" si="72"/>
        <v>817.03</v>
      </c>
      <c r="H2309" s="7">
        <f t="shared" si="73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</row>
    <row r="2310" spans="1:15" ht="14.25" customHeight="1" x14ac:dyDescent="0.25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7">
        <f t="shared" si="72"/>
        <v>625.07759999999996</v>
      </c>
      <c r="H2310" s="7">
        <f t="shared" si="73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</row>
    <row r="2311" spans="1:15" ht="14.25" customHeight="1" x14ac:dyDescent="0.25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7">
        <f t="shared" si="72"/>
        <v>1199.8320000000001</v>
      </c>
      <c r="H2311" s="7">
        <f t="shared" si="73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</row>
    <row r="2312" spans="1:15" ht="14.25" customHeight="1" x14ac:dyDescent="0.25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7">
        <f t="shared" si="72"/>
        <v>0</v>
      </c>
      <c r="H2312" s="7">
        <f t="shared" si="73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</row>
    <row r="2313" spans="1:15" ht="14.25" customHeight="1" x14ac:dyDescent="0.25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7">
        <f t="shared" si="72"/>
        <v>916.25519999999995</v>
      </c>
      <c r="H2313" s="7">
        <f t="shared" si="73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</row>
    <row r="2314" spans="1:15" ht="14.25" customHeight="1" x14ac:dyDescent="0.25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7">
        <f t="shared" si="72"/>
        <v>7.9386000000000001</v>
      </c>
      <c r="H2314" s="7">
        <f t="shared" si="73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</row>
    <row r="2315" spans="1:15" ht="14.25" customHeight="1" x14ac:dyDescent="0.25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7">
        <f t="shared" si="72"/>
        <v>689.70150000000001</v>
      </c>
      <c r="H2315" s="7">
        <f t="shared" si="73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</row>
    <row r="2316" spans="1:15" ht="14.25" customHeight="1" x14ac:dyDescent="0.25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7">
        <f t="shared" si="72"/>
        <v>376.36</v>
      </c>
      <c r="H2316" s="7">
        <f t="shared" si="73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</row>
    <row r="2317" spans="1:15" ht="14.25" customHeight="1" x14ac:dyDescent="0.25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7">
        <f t="shared" si="72"/>
        <v>412.1336</v>
      </c>
      <c r="H2317" s="7">
        <f t="shared" si="73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</row>
    <row r="2318" spans="1:15" ht="14.25" customHeight="1" x14ac:dyDescent="0.25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7">
        <f t="shared" si="72"/>
        <v>506.29799999999994</v>
      </c>
      <c r="H2318" s="7">
        <f t="shared" si="73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</row>
    <row r="2319" spans="1:15" ht="14.25" customHeight="1" x14ac:dyDescent="0.25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7">
        <f t="shared" si="72"/>
        <v>43.594899999999996</v>
      </c>
      <c r="H2319" s="7">
        <f t="shared" si="73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</row>
    <row r="2320" spans="1:15" ht="14.25" customHeight="1" x14ac:dyDescent="0.25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7">
        <f t="shared" si="72"/>
        <v>111.11400000000002</v>
      </c>
      <c r="H2320" s="7">
        <f t="shared" si="73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</row>
    <row r="2321" spans="1:15" ht="14.25" customHeight="1" x14ac:dyDescent="0.25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7">
        <f t="shared" si="72"/>
        <v>773.96240000000012</v>
      </c>
      <c r="H2321" s="7">
        <f t="shared" si="73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</row>
    <row r="2322" spans="1:15" ht="14.25" customHeight="1" x14ac:dyDescent="0.25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7">
        <f t="shared" si="72"/>
        <v>489.31440000000003</v>
      </c>
      <c r="H2322" s="7">
        <f t="shared" si="73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</row>
    <row r="2323" spans="1:15" ht="14.25" customHeight="1" x14ac:dyDescent="0.25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7">
        <f t="shared" si="72"/>
        <v>782.8125</v>
      </c>
      <c r="H2323" s="7">
        <f t="shared" si="73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</row>
    <row r="2324" spans="1:15" ht="14.25" customHeight="1" x14ac:dyDescent="0.25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7">
        <f t="shared" si="72"/>
        <v>87.222000000000008</v>
      </c>
      <c r="H2324" s="7">
        <f t="shared" si="73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</row>
    <row r="2325" spans="1:15" ht="14.25" customHeight="1" x14ac:dyDescent="0.25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7">
        <f t="shared" si="72"/>
        <v>216.1764</v>
      </c>
      <c r="H2325" s="7">
        <f t="shared" si="73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</row>
    <row r="2326" spans="1:15" ht="14.25" customHeight="1" x14ac:dyDescent="0.25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7">
        <f t="shared" si="72"/>
        <v>946.50549999999998</v>
      </c>
      <c r="H2326" s="7">
        <f t="shared" si="73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</row>
    <row r="2327" spans="1:15" ht="14.25" customHeight="1" x14ac:dyDescent="0.25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7">
        <f t="shared" si="72"/>
        <v>364.69799999999998</v>
      </c>
      <c r="H2327" s="7">
        <f t="shared" si="73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</row>
    <row r="2328" spans="1:15" ht="14.25" customHeight="1" x14ac:dyDescent="0.25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7">
        <f t="shared" si="72"/>
        <v>80.2149</v>
      </c>
      <c r="H2328" s="7">
        <f t="shared" si="73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</row>
    <row r="2329" spans="1:15" ht="14.25" customHeight="1" x14ac:dyDescent="0.25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7">
        <f t="shared" si="72"/>
        <v>661.16960000000006</v>
      </c>
      <c r="H2329" s="7">
        <f t="shared" si="73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</row>
    <row r="2330" spans="1:15" ht="14.25" customHeight="1" x14ac:dyDescent="0.25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7">
        <f t="shared" si="72"/>
        <v>768.35839999999996</v>
      </c>
      <c r="H2330" s="7">
        <f t="shared" si="73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</row>
    <row r="2331" spans="1:15" ht="14.25" customHeight="1" x14ac:dyDescent="0.25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7">
        <f t="shared" si="72"/>
        <v>362.37959999999998</v>
      </c>
      <c r="H2331" s="7">
        <f t="shared" si="73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</row>
    <row r="2332" spans="1:15" ht="14.25" customHeight="1" x14ac:dyDescent="0.25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7">
        <f t="shared" si="72"/>
        <v>34.966799999999999</v>
      </c>
      <c r="H2332" s="7">
        <f t="shared" si="73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</row>
    <row r="2333" spans="1:15" ht="14.25" customHeight="1" x14ac:dyDescent="0.25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7">
        <f t="shared" si="72"/>
        <v>1725.96</v>
      </c>
      <c r="H2333" s="7">
        <f t="shared" si="73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</row>
    <row r="2334" spans="1:15" ht="14.25" customHeight="1" x14ac:dyDescent="0.25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7">
        <f t="shared" si="72"/>
        <v>41.877000000000002</v>
      </c>
      <c r="H2334" s="7">
        <f t="shared" si="73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</row>
    <row r="2335" spans="1:15" ht="14.25" customHeight="1" x14ac:dyDescent="0.25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7">
        <f t="shared" si="72"/>
        <v>443.91059999999999</v>
      </c>
      <c r="H2335" s="7">
        <f t="shared" si="73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</row>
    <row r="2336" spans="1:15" ht="14.25" customHeight="1" x14ac:dyDescent="0.25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7">
        <f t="shared" si="72"/>
        <v>593.24639999999999</v>
      </c>
      <c r="H2336" s="7">
        <f t="shared" si="73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</row>
    <row r="2337" spans="1:15" ht="14.25" customHeight="1" x14ac:dyDescent="0.25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7">
        <f t="shared" si="72"/>
        <v>728.60399999999993</v>
      </c>
      <c r="H2337" s="7">
        <f t="shared" si="73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</row>
    <row r="2338" spans="1:15" ht="14.25" customHeight="1" x14ac:dyDescent="0.25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7">
        <f t="shared" si="72"/>
        <v>1677.3011999999999</v>
      </c>
      <c r="H2338" s="7">
        <f t="shared" si="73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</row>
    <row r="2339" spans="1:15" ht="14.25" customHeight="1" x14ac:dyDescent="0.25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7">
        <f t="shared" si="72"/>
        <v>103.91220000000001</v>
      </c>
      <c r="H2339" s="7">
        <f t="shared" si="73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</row>
    <row r="2340" spans="1:15" ht="14.25" customHeight="1" x14ac:dyDescent="0.25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7">
        <f t="shared" si="72"/>
        <v>332.94139999999999</v>
      </c>
      <c r="H2340" s="7">
        <f t="shared" si="73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</row>
    <row r="2341" spans="1:15" ht="14.25" customHeight="1" x14ac:dyDescent="0.25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7">
        <f t="shared" si="72"/>
        <v>336.97890000000001</v>
      </c>
      <c r="H2341" s="7">
        <f t="shared" si="73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</row>
    <row r="2342" spans="1:15" ht="14.25" customHeight="1" x14ac:dyDescent="0.25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7">
        <f t="shared" si="72"/>
        <v>285.02600000000001</v>
      </c>
      <c r="H2342" s="7">
        <f t="shared" si="73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</row>
    <row r="2343" spans="1:15" ht="14.25" customHeight="1" x14ac:dyDescent="0.25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7">
        <f t="shared" si="72"/>
        <v>546.25850000000003</v>
      </c>
      <c r="H2343" s="7">
        <f t="shared" si="73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</row>
    <row r="2344" spans="1:15" ht="14.25" customHeight="1" x14ac:dyDescent="0.25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7">
        <f t="shared" si="72"/>
        <v>790.3605</v>
      </c>
      <c r="H2344" s="7">
        <f t="shared" si="73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</row>
    <row r="2345" spans="1:15" ht="14.25" customHeight="1" x14ac:dyDescent="0.25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7">
        <f t="shared" si="72"/>
        <v>1419.9079999999999</v>
      </c>
      <c r="H2345" s="7">
        <f t="shared" si="73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</row>
    <row r="2346" spans="1:15" ht="14.25" customHeight="1" x14ac:dyDescent="0.25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7">
        <f t="shared" si="72"/>
        <v>776.29250000000002</v>
      </c>
      <c r="H2346" s="7">
        <f t="shared" si="73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</row>
    <row r="2347" spans="1:15" ht="14.25" customHeight="1" x14ac:dyDescent="0.25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7">
        <f t="shared" si="72"/>
        <v>523.30529999999999</v>
      </c>
      <c r="H2347" s="7">
        <f t="shared" si="73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</row>
    <row r="2348" spans="1:15" ht="14.25" customHeight="1" x14ac:dyDescent="0.25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7">
        <f t="shared" si="72"/>
        <v>129.06200000000001</v>
      </c>
      <c r="H2348" s="7">
        <f t="shared" si="73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</row>
    <row r="2349" spans="1:15" ht="14.25" customHeight="1" x14ac:dyDescent="0.25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7">
        <f t="shared" si="72"/>
        <v>1706.586</v>
      </c>
      <c r="H2349" s="7">
        <f t="shared" si="73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</row>
    <row r="2350" spans="1:15" ht="14.25" customHeight="1" x14ac:dyDescent="0.25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7">
        <f t="shared" si="72"/>
        <v>74.901200000000003</v>
      </c>
      <c r="H2350" s="7">
        <f t="shared" si="73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</row>
    <row r="2351" spans="1:15" ht="14.25" customHeight="1" x14ac:dyDescent="0.25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7">
        <f t="shared" si="72"/>
        <v>961.46600000000001</v>
      </c>
      <c r="H2351" s="7">
        <f t="shared" si="73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</row>
    <row r="2352" spans="1:15" ht="14.25" customHeight="1" x14ac:dyDescent="0.25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7">
        <f t="shared" si="72"/>
        <v>1206.7450999999999</v>
      </c>
      <c r="H2352" s="7">
        <f t="shared" si="73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</row>
    <row r="2353" spans="1:15" ht="14.25" customHeight="1" x14ac:dyDescent="0.25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7">
        <f t="shared" si="72"/>
        <v>639.68380000000002</v>
      </c>
      <c r="H2353" s="7">
        <f t="shared" si="73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</row>
    <row r="2354" spans="1:15" ht="14.25" customHeight="1" x14ac:dyDescent="0.25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7">
        <f t="shared" si="72"/>
        <v>878.77240000000006</v>
      </c>
      <c r="H2354" s="7">
        <f t="shared" si="73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</row>
    <row r="2355" spans="1:15" ht="14.25" customHeight="1" x14ac:dyDescent="0.25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7">
        <f t="shared" si="72"/>
        <v>255.90959999999998</v>
      </c>
      <c r="H2355" s="7">
        <f t="shared" si="73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</row>
    <row r="2356" spans="1:15" ht="14.25" customHeight="1" x14ac:dyDescent="0.25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7">
        <f t="shared" si="72"/>
        <v>829.35090000000002</v>
      </c>
      <c r="H2356" s="7">
        <f t="shared" si="73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</row>
    <row r="2357" spans="1:15" ht="14.25" customHeight="1" x14ac:dyDescent="0.25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7">
        <f t="shared" si="72"/>
        <v>1604.8159000000001</v>
      </c>
      <c r="H2357" s="7">
        <f t="shared" si="73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</row>
    <row r="2358" spans="1:15" ht="14.25" customHeight="1" x14ac:dyDescent="0.25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7">
        <f t="shared" si="72"/>
        <v>296.488</v>
      </c>
      <c r="H2358" s="7">
        <f t="shared" si="73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</row>
    <row r="2359" spans="1:15" ht="14.25" customHeight="1" x14ac:dyDescent="0.25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7">
        <f t="shared" si="72"/>
        <v>641.33600000000001</v>
      </c>
      <c r="H2359" s="7">
        <f t="shared" si="73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</row>
    <row r="2360" spans="1:15" ht="14.25" customHeight="1" x14ac:dyDescent="0.25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7">
        <f t="shared" si="72"/>
        <v>44.884399999999999</v>
      </c>
      <c r="H2360" s="7">
        <f t="shared" si="73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</row>
    <row r="2361" spans="1:15" ht="14.25" customHeight="1" x14ac:dyDescent="0.25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7">
        <f t="shared" si="72"/>
        <v>200.73759999999999</v>
      </c>
      <c r="H2361" s="7">
        <f t="shared" si="73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</row>
    <row r="2362" spans="1:15" ht="14.25" customHeight="1" x14ac:dyDescent="0.25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7">
        <f t="shared" si="72"/>
        <v>730.44920000000013</v>
      </c>
      <c r="H2362" s="7">
        <f t="shared" si="73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</row>
    <row r="2363" spans="1:15" ht="14.25" customHeight="1" x14ac:dyDescent="0.25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7">
        <f t="shared" si="72"/>
        <v>157.167</v>
      </c>
      <c r="H2363" s="7">
        <f t="shared" si="73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</row>
    <row r="2364" spans="1:15" ht="14.25" customHeight="1" x14ac:dyDescent="0.25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7">
        <f t="shared" si="72"/>
        <v>25.704599999999999</v>
      </c>
      <c r="H2364" s="7">
        <f t="shared" si="73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</row>
    <row r="2365" spans="1:15" ht="14.25" customHeight="1" x14ac:dyDescent="0.25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7">
        <f t="shared" si="72"/>
        <v>89.667599999999993</v>
      </c>
      <c r="H2365" s="7">
        <f t="shared" si="73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</row>
    <row r="2366" spans="1:15" ht="14.25" customHeight="1" x14ac:dyDescent="0.25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7">
        <f t="shared" si="72"/>
        <v>40.920500000000004</v>
      </c>
      <c r="H2366" s="7">
        <f t="shared" si="73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</row>
    <row r="2367" spans="1:15" ht="14.25" customHeight="1" x14ac:dyDescent="0.25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7">
        <f t="shared" si="72"/>
        <v>89.977800000000002</v>
      </c>
      <c r="H2367" s="7">
        <f t="shared" si="73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</row>
    <row r="2368" spans="1:15" ht="14.25" customHeight="1" x14ac:dyDescent="0.25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7">
        <f t="shared" si="72"/>
        <v>427.74810000000002</v>
      </c>
      <c r="H2368" s="7">
        <f t="shared" si="73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</row>
    <row r="2369" spans="1:15" ht="14.25" customHeight="1" x14ac:dyDescent="0.25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7">
        <f t="shared" si="72"/>
        <v>375.59500000000003</v>
      </c>
      <c r="H2369" s="7">
        <f t="shared" si="73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</row>
    <row r="2370" spans="1:15" ht="14.25" customHeight="1" x14ac:dyDescent="0.25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7">
        <f t="shared" si="72"/>
        <v>777.74980000000005</v>
      </c>
      <c r="H2370" s="7">
        <f t="shared" si="73"/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</row>
    <row r="2371" spans="1:15" ht="14.25" customHeight="1" x14ac:dyDescent="0.25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7">
        <f t="shared" ref="G2371:G2434" si="74">E2371*F2371</f>
        <v>412.85159999999996</v>
      </c>
      <c r="H2371" s="7">
        <f t="shared" ref="H2371:H2434" si="75">E2371-G2371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</row>
    <row r="2372" spans="1:15" ht="14.25" customHeight="1" x14ac:dyDescent="0.25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7">
        <f t="shared" si="74"/>
        <v>899.03109999999992</v>
      </c>
      <c r="H2372" s="7">
        <f t="shared" si="75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</row>
    <row r="2373" spans="1:15" ht="14.25" customHeight="1" x14ac:dyDescent="0.25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7">
        <f t="shared" si="74"/>
        <v>327.69900000000001</v>
      </c>
      <c r="H2373" s="7">
        <f t="shared" si="75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</row>
    <row r="2374" spans="1:15" ht="14.25" customHeight="1" x14ac:dyDescent="0.25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7">
        <f t="shared" si="74"/>
        <v>311.13420000000002</v>
      </c>
      <c r="H2374" s="7">
        <f t="shared" si="75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</row>
    <row r="2375" spans="1:15" ht="14.25" customHeight="1" x14ac:dyDescent="0.25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7">
        <f t="shared" si="74"/>
        <v>1705.4086</v>
      </c>
      <c r="H2375" s="7">
        <f t="shared" si="75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</row>
    <row r="2376" spans="1:15" ht="14.25" customHeight="1" x14ac:dyDescent="0.25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7">
        <f t="shared" si="74"/>
        <v>786.4597</v>
      </c>
      <c r="H2376" s="7">
        <f t="shared" si="75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</row>
    <row r="2377" spans="1:15" ht="14.25" customHeight="1" x14ac:dyDescent="0.25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7">
        <f t="shared" si="74"/>
        <v>241.96600000000001</v>
      </c>
      <c r="H2377" s="7">
        <f t="shared" si="75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</row>
    <row r="2378" spans="1:15" ht="14.25" customHeight="1" x14ac:dyDescent="0.25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7">
        <f t="shared" si="74"/>
        <v>1.7099000000000002</v>
      </c>
      <c r="H2378" s="7">
        <f t="shared" si="75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</row>
    <row r="2379" spans="1:15" ht="14.25" customHeight="1" x14ac:dyDescent="0.25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7">
        <f t="shared" si="74"/>
        <v>226.72319999999999</v>
      </c>
      <c r="H2379" s="7">
        <f t="shared" si="75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</row>
    <row r="2380" spans="1:15" ht="14.25" customHeight="1" x14ac:dyDescent="0.25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7">
        <f t="shared" si="74"/>
        <v>799.30089999999996</v>
      </c>
      <c r="H2380" s="7">
        <f t="shared" si="75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</row>
    <row r="2381" spans="1:15" ht="14.25" customHeight="1" x14ac:dyDescent="0.25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7">
        <f t="shared" si="74"/>
        <v>723.71199999999999</v>
      </c>
      <c r="H2381" s="7">
        <f t="shared" si="75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</row>
    <row r="2382" spans="1:15" ht="14.25" customHeight="1" x14ac:dyDescent="0.25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7">
        <f t="shared" si="74"/>
        <v>935.43039999999996</v>
      </c>
      <c r="H2382" s="7">
        <f t="shared" si="75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</row>
    <row r="2383" spans="1:15" ht="14.25" customHeight="1" x14ac:dyDescent="0.25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7">
        <f t="shared" si="74"/>
        <v>572.16750000000002</v>
      </c>
      <c r="H2383" s="7">
        <f t="shared" si="75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</row>
    <row r="2384" spans="1:15" ht="14.25" customHeight="1" x14ac:dyDescent="0.25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7">
        <f t="shared" si="74"/>
        <v>571.65390000000002</v>
      </c>
      <c r="H2384" s="7">
        <f t="shared" si="75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</row>
    <row r="2385" spans="1:15" ht="14.25" customHeight="1" x14ac:dyDescent="0.25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7">
        <f t="shared" si="74"/>
        <v>460.26860000000005</v>
      </c>
      <c r="H2385" s="7">
        <f t="shared" si="75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</row>
    <row r="2386" spans="1:15" ht="14.25" customHeight="1" x14ac:dyDescent="0.25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7">
        <f t="shared" si="74"/>
        <v>59.369599999999998</v>
      </c>
      <c r="H2386" s="7">
        <f t="shared" si="75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</row>
    <row r="2387" spans="1:15" ht="14.25" customHeight="1" x14ac:dyDescent="0.25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7">
        <f t="shared" si="74"/>
        <v>244.48320000000001</v>
      </c>
      <c r="H2387" s="7">
        <f t="shared" si="75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</row>
    <row r="2388" spans="1:15" ht="14.25" customHeight="1" x14ac:dyDescent="0.25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7">
        <f t="shared" si="74"/>
        <v>910.93389999999988</v>
      </c>
      <c r="H2388" s="7">
        <f t="shared" si="75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</row>
    <row r="2389" spans="1:15" ht="14.25" customHeight="1" x14ac:dyDescent="0.25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7">
        <f t="shared" si="74"/>
        <v>310.81050000000005</v>
      </c>
      <c r="H2389" s="7">
        <f t="shared" si="75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</row>
    <row r="2390" spans="1:15" ht="14.25" customHeight="1" x14ac:dyDescent="0.25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7">
        <f t="shared" si="74"/>
        <v>176.38</v>
      </c>
      <c r="H2390" s="7">
        <f t="shared" si="75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</row>
    <row r="2391" spans="1:15" ht="14.25" customHeight="1" x14ac:dyDescent="0.25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7">
        <f t="shared" si="74"/>
        <v>644.29820000000007</v>
      </c>
      <c r="H2391" s="7">
        <f t="shared" si="75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</row>
    <row r="2392" spans="1:15" ht="14.25" customHeight="1" x14ac:dyDescent="0.25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7">
        <f t="shared" si="74"/>
        <v>1398.3359999999998</v>
      </c>
      <c r="H2392" s="7">
        <f t="shared" si="75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</row>
    <row r="2393" spans="1:15" ht="14.25" customHeight="1" x14ac:dyDescent="0.25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7">
        <f t="shared" si="74"/>
        <v>384.85039999999998</v>
      </c>
      <c r="H2393" s="7">
        <f t="shared" si="75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</row>
    <row r="2394" spans="1:15" ht="14.25" customHeight="1" x14ac:dyDescent="0.25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7">
        <f t="shared" si="74"/>
        <v>102.65549999999999</v>
      </c>
      <c r="H2394" s="7">
        <f t="shared" si="75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</row>
    <row r="2395" spans="1:15" ht="14.25" customHeight="1" x14ac:dyDescent="0.25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7">
        <f t="shared" si="74"/>
        <v>1154.0004000000001</v>
      </c>
      <c r="H2395" s="7">
        <f t="shared" si="75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</row>
    <row r="2396" spans="1:15" ht="14.25" customHeight="1" x14ac:dyDescent="0.25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7">
        <f t="shared" si="74"/>
        <v>614.40989999999999</v>
      </c>
      <c r="H2396" s="7">
        <f t="shared" si="75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</row>
    <row r="2397" spans="1:15" ht="14.25" customHeight="1" x14ac:dyDescent="0.25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7">
        <f t="shared" si="74"/>
        <v>1597.5408</v>
      </c>
      <c r="H2397" s="7">
        <f t="shared" si="75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</row>
    <row r="2398" spans="1:15" ht="14.25" customHeight="1" x14ac:dyDescent="0.25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7">
        <f t="shared" si="74"/>
        <v>705.52940000000001</v>
      </c>
      <c r="H2398" s="7">
        <f t="shared" si="75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</row>
    <row r="2399" spans="1:15" ht="14.25" customHeight="1" x14ac:dyDescent="0.25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7">
        <f t="shared" si="74"/>
        <v>795.53759999999988</v>
      </c>
      <c r="H2399" s="7">
        <f t="shared" si="75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</row>
    <row r="2400" spans="1:15" ht="14.25" customHeight="1" x14ac:dyDescent="0.25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7">
        <f t="shared" si="74"/>
        <v>727.48260000000005</v>
      </c>
      <c r="H2400" s="7">
        <f t="shared" si="75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</row>
    <row r="2401" spans="1:15" ht="14.25" customHeight="1" x14ac:dyDescent="0.25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7">
        <f t="shared" si="74"/>
        <v>626.02200000000005</v>
      </c>
      <c r="H2401" s="7">
        <f t="shared" si="75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</row>
    <row r="2402" spans="1:15" ht="14.25" customHeight="1" x14ac:dyDescent="0.25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7">
        <f t="shared" si="74"/>
        <v>709.74959999999999</v>
      </c>
      <c r="H2402" s="7">
        <f t="shared" si="75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</row>
    <row r="2403" spans="1:15" ht="14.25" customHeight="1" x14ac:dyDescent="0.25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7">
        <f t="shared" si="74"/>
        <v>1051.098</v>
      </c>
      <c r="H2403" s="7">
        <f t="shared" si="75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</row>
    <row r="2404" spans="1:15" ht="14.25" customHeight="1" x14ac:dyDescent="0.25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7">
        <f t="shared" si="74"/>
        <v>29.797699999999999</v>
      </c>
      <c r="H2404" s="7">
        <f t="shared" si="75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</row>
    <row r="2405" spans="1:15" ht="14.25" customHeight="1" x14ac:dyDescent="0.25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7">
        <f t="shared" si="74"/>
        <v>217.95600000000002</v>
      </c>
      <c r="H2405" s="7">
        <f t="shared" si="75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</row>
    <row r="2406" spans="1:15" ht="14.25" customHeight="1" x14ac:dyDescent="0.25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7">
        <f t="shared" si="74"/>
        <v>533.62869999999998</v>
      </c>
      <c r="H2406" s="7">
        <f t="shared" si="75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</row>
    <row r="2407" spans="1:15" ht="14.25" customHeight="1" x14ac:dyDescent="0.25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7">
        <f t="shared" si="74"/>
        <v>483.08920000000001</v>
      </c>
      <c r="H2407" s="7">
        <f t="shared" si="75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</row>
    <row r="2408" spans="1:15" ht="14.25" customHeight="1" x14ac:dyDescent="0.25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7">
        <f t="shared" si="74"/>
        <v>689.71680000000003</v>
      </c>
      <c r="H2408" s="7">
        <f t="shared" si="75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</row>
    <row r="2409" spans="1:15" ht="14.25" customHeight="1" x14ac:dyDescent="0.25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7">
        <f t="shared" si="74"/>
        <v>212.56439999999998</v>
      </c>
      <c r="H2409" s="7">
        <f t="shared" si="75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</row>
    <row r="2410" spans="1:15" ht="14.25" customHeight="1" x14ac:dyDescent="0.25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7">
        <f t="shared" si="74"/>
        <v>31.0702</v>
      </c>
      <c r="H2410" s="7">
        <f t="shared" si="75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</row>
    <row r="2411" spans="1:15" ht="14.25" customHeight="1" x14ac:dyDescent="0.25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7">
        <f t="shared" si="74"/>
        <v>113.69050000000001</v>
      </c>
      <c r="H2411" s="7">
        <f t="shared" si="75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</row>
    <row r="2412" spans="1:15" ht="14.25" customHeight="1" x14ac:dyDescent="0.25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7">
        <f t="shared" si="74"/>
        <v>1723.7668000000001</v>
      </c>
      <c r="H2412" s="7">
        <f t="shared" si="75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</row>
    <row r="2413" spans="1:15" ht="14.25" customHeight="1" x14ac:dyDescent="0.25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7">
        <f t="shared" si="74"/>
        <v>243.10499999999999</v>
      </c>
      <c r="H2413" s="7">
        <f t="shared" si="75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</row>
    <row r="2414" spans="1:15" ht="14.25" customHeight="1" x14ac:dyDescent="0.25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7">
        <f t="shared" si="74"/>
        <v>1155.232</v>
      </c>
      <c r="H2414" s="7">
        <f t="shared" si="75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</row>
    <row r="2415" spans="1:15" ht="14.25" customHeight="1" x14ac:dyDescent="0.25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7">
        <f t="shared" si="74"/>
        <v>201.49500000000003</v>
      </c>
      <c r="H2415" s="7">
        <f t="shared" si="75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</row>
    <row r="2416" spans="1:15" ht="14.25" customHeight="1" x14ac:dyDescent="0.25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7">
        <f t="shared" si="74"/>
        <v>374.06879999999995</v>
      </c>
      <c r="H2416" s="7">
        <f t="shared" si="75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</row>
    <row r="2417" spans="1:15" ht="14.25" customHeight="1" x14ac:dyDescent="0.25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7">
        <f t="shared" si="74"/>
        <v>23.363400000000002</v>
      </c>
      <c r="H2417" s="7">
        <f t="shared" si="75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</row>
    <row r="2418" spans="1:15" ht="14.25" customHeight="1" x14ac:dyDescent="0.25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7">
        <f t="shared" si="74"/>
        <v>932.10720000000003</v>
      </c>
      <c r="H2418" s="7">
        <f t="shared" si="75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</row>
    <row r="2419" spans="1:15" ht="14.25" customHeight="1" x14ac:dyDescent="0.25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7">
        <f t="shared" si="74"/>
        <v>230.83670000000001</v>
      </c>
      <c r="H2419" s="7">
        <f t="shared" si="75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</row>
    <row r="2420" spans="1:15" ht="14.25" customHeight="1" x14ac:dyDescent="0.25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7">
        <f t="shared" si="74"/>
        <v>1874.4264000000001</v>
      </c>
      <c r="H2420" s="7">
        <f t="shared" si="75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</row>
    <row r="2421" spans="1:15" ht="14.25" customHeight="1" x14ac:dyDescent="0.25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7">
        <f t="shared" si="74"/>
        <v>1469.3508000000002</v>
      </c>
      <c r="H2421" s="7">
        <f t="shared" si="75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</row>
    <row r="2422" spans="1:15" ht="14.25" customHeight="1" x14ac:dyDescent="0.25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7">
        <f t="shared" si="74"/>
        <v>131.30110000000002</v>
      </c>
      <c r="H2422" s="7">
        <f t="shared" si="75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</row>
    <row r="2423" spans="1:15" ht="14.25" customHeight="1" x14ac:dyDescent="0.25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7">
        <f t="shared" si="74"/>
        <v>975.35479999999995</v>
      </c>
      <c r="H2423" s="7">
        <f t="shared" si="75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</row>
    <row r="2424" spans="1:15" ht="14.25" customHeight="1" x14ac:dyDescent="0.25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7">
        <f t="shared" si="74"/>
        <v>1379.5743</v>
      </c>
      <c r="H2424" s="7">
        <f t="shared" si="75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</row>
    <row r="2425" spans="1:15" ht="14.25" customHeight="1" x14ac:dyDescent="0.25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7">
        <f t="shared" si="74"/>
        <v>195.4188</v>
      </c>
      <c r="H2425" s="7">
        <f t="shared" si="75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</row>
    <row r="2426" spans="1:15" ht="14.25" customHeight="1" x14ac:dyDescent="0.25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7">
        <f t="shared" si="74"/>
        <v>54.616099999999996</v>
      </c>
      <c r="H2426" s="7">
        <f t="shared" si="75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</row>
    <row r="2427" spans="1:15" ht="14.25" customHeight="1" x14ac:dyDescent="0.25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7">
        <f t="shared" si="74"/>
        <v>345.59550000000002</v>
      </c>
      <c r="H2427" s="7">
        <f t="shared" si="75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</row>
    <row r="2428" spans="1:15" ht="14.25" customHeight="1" x14ac:dyDescent="0.25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7">
        <f t="shared" si="74"/>
        <v>685.47119999999995</v>
      </c>
      <c r="H2428" s="7">
        <f t="shared" si="75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</row>
    <row r="2429" spans="1:15" ht="14.25" customHeight="1" x14ac:dyDescent="0.25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7">
        <f t="shared" si="74"/>
        <v>124.51649999999999</v>
      </c>
      <c r="H2429" s="7">
        <f t="shared" si="75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</row>
    <row r="2430" spans="1:15" ht="14.25" customHeight="1" x14ac:dyDescent="0.25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7">
        <f t="shared" si="74"/>
        <v>481.90559999999999</v>
      </c>
      <c r="H2430" s="7">
        <f t="shared" si="75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</row>
    <row r="2431" spans="1:15" ht="14.25" customHeight="1" x14ac:dyDescent="0.25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7">
        <f t="shared" si="74"/>
        <v>359.6857</v>
      </c>
      <c r="H2431" s="7">
        <f t="shared" si="75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</row>
    <row r="2432" spans="1:15" ht="14.25" customHeight="1" x14ac:dyDescent="0.25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7">
        <f t="shared" si="74"/>
        <v>79.451999999999998</v>
      </c>
      <c r="H2432" s="7">
        <f t="shared" si="75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</row>
    <row r="2433" spans="1:15" ht="14.25" customHeight="1" x14ac:dyDescent="0.25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7">
        <f t="shared" si="74"/>
        <v>422.75880000000001</v>
      </c>
      <c r="H2433" s="7">
        <f t="shared" si="75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</row>
    <row r="2434" spans="1:15" ht="14.25" customHeight="1" x14ac:dyDescent="0.25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7">
        <f t="shared" si="74"/>
        <v>1071.0318</v>
      </c>
      <c r="H2434" s="7">
        <f t="shared" si="75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</row>
    <row r="2435" spans="1:15" ht="14.25" customHeight="1" x14ac:dyDescent="0.25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7">
        <f t="shared" ref="G2435:G2498" si="76">E2435*F2435</f>
        <v>335.15300000000002</v>
      </c>
      <c r="H2435" s="7">
        <f t="shared" ref="H2435:H2498" si="77">E2435-G2435</f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</row>
    <row r="2436" spans="1:15" ht="14.25" customHeight="1" x14ac:dyDescent="0.25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7">
        <f t="shared" si="76"/>
        <v>399.3</v>
      </c>
      <c r="H2436" s="7">
        <f t="shared" si="77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</row>
    <row r="2437" spans="1:15" ht="14.25" customHeight="1" x14ac:dyDescent="0.25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7">
        <f t="shared" si="76"/>
        <v>22.539300000000004</v>
      </c>
      <c r="H2437" s="7">
        <f t="shared" si="77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</row>
    <row r="2438" spans="1:15" ht="14.25" customHeight="1" x14ac:dyDescent="0.25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7">
        <f t="shared" si="76"/>
        <v>386.31319999999999</v>
      </c>
      <c r="H2438" s="7">
        <f t="shared" si="77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</row>
    <row r="2439" spans="1:15" ht="14.25" customHeight="1" x14ac:dyDescent="0.25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7">
        <f t="shared" si="76"/>
        <v>286.08959999999996</v>
      </c>
      <c r="H2439" s="7">
        <f t="shared" si="77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</row>
    <row r="2440" spans="1:15" ht="14.25" customHeight="1" x14ac:dyDescent="0.25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7">
        <f t="shared" si="76"/>
        <v>48.0486</v>
      </c>
      <c r="H2440" s="7">
        <f t="shared" si="77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</row>
    <row r="2441" spans="1:15" ht="14.25" customHeight="1" x14ac:dyDescent="0.25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7">
        <f t="shared" si="76"/>
        <v>1317.1218000000001</v>
      </c>
      <c r="H2441" s="7">
        <f t="shared" si="77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</row>
    <row r="2442" spans="1:15" ht="14.25" customHeight="1" x14ac:dyDescent="0.25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7">
        <f t="shared" si="76"/>
        <v>487.32100000000003</v>
      </c>
      <c r="H2442" s="7">
        <f t="shared" si="77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</row>
    <row r="2443" spans="1:15" ht="14.25" customHeight="1" x14ac:dyDescent="0.25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7">
        <f t="shared" si="76"/>
        <v>1831.6280000000002</v>
      </c>
      <c r="H2443" s="7">
        <f t="shared" si="77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</row>
    <row r="2444" spans="1:15" ht="14.25" customHeight="1" x14ac:dyDescent="0.25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7">
        <f t="shared" si="76"/>
        <v>24.668299999999999</v>
      </c>
      <c r="H2444" s="7">
        <f t="shared" si="77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</row>
    <row r="2445" spans="1:15" ht="14.25" customHeight="1" x14ac:dyDescent="0.25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7">
        <f t="shared" si="76"/>
        <v>912.83220000000006</v>
      </c>
      <c r="H2445" s="7">
        <f t="shared" si="77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</row>
    <row r="2446" spans="1:15" ht="14.25" customHeight="1" x14ac:dyDescent="0.25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7">
        <f t="shared" si="76"/>
        <v>1590.9386999999999</v>
      </c>
      <c r="H2446" s="7">
        <f t="shared" si="77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</row>
    <row r="2447" spans="1:15" ht="14.25" customHeight="1" x14ac:dyDescent="0.25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7">
        <f t="shared" si="76"/>
        <v>351.96840000000003</v>
      </c>
      <c r="H2447" s="7">
        <f t="shared" si="77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</row>
    <row r="2448" spans="1:15" ht="14.25" customHeight="1" x14ac:dyDescent="0.25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7">
        <f t="shared" si="76"/>
        <v>140.45150000000001</v>
      </c>
      <c r="H2448" s="7">
        <f t="shared" si="77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</row>
    <row r="2449" spans="1:15" ht="14.25" customHeight="1" x14ac:dyDescent="0.25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7">
        <f t="shared" si="76"/>
        <v>865.86839999999995</v>
      </c>
      <c r="H2449" s="7">
        <f t="shared" si="77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</row>
    <row r="2450" spans="1:15" ht="14.25" customHeight="1" x14ac:dyDescent="0.25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7">
        <f t="shared" si="76"/>
        <v>236.73919999999998</v>
      </c>
      <c r="H2450" s="7">
        <f t="shared" si="77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</row>
    <row r="2451" spans="1:15" ht="14.25" customHeight="1" x14ac:dyDescent="0.25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7">
        <f t="shared" si="76"/>
        <v>648.495</v>
      </c>
      <c r="H2451" s="7">
        <f t="shared" si="77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</row>
    <row r="2452" spans="1:15" ht="14.25" customHeight="1" x14ac:dyDescent="0.25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7">
        <f t="shared" si="76"/>
        <v>1339.6812</v>
      </c>
      <c r="H2452" s="7">
        <f t="shared" si="77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</row>
    <row r="2453" spans="1:15" ht="14.25" customHeight="1" x14ac:dyDescent="0.25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7">
        <f t="shared" si="76"/>
        <v>1539.2275</v>
      </c>
      <c r="H2453" s="7">
        <f t="shared" si="77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</row>
    <row r="2454" spans="1:15" ht="14.25" customHeight="1" x14ac:dyDescent="0.25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7">
        <f t="shared" si="76"/>
        <v>954.351</v>
      </c>
      <c r="H2454" s="7">
        <f t="shared" si="77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</row>
    <row r="2455" spans="1:15" ht="14.25" customHeight="1" x14ac:dyDescent="0.25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7">
        <f t="shared" si="76"/>
        <v>1648.4787999999999</v>
      </c>
      <c r="H2455" s="7">
        <f t="shared" si="77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</row>
    <row r="2456" spans="1:15" ht="14.25" customHeight="1" x14ac:dyDescent="0.25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7">
        <f t="shared" si="76"/>
        <v>169.75319999999999</v>
      </c>
      <c r="H2456" s="7">
        <f t="shared" si="77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</row>
    <row r="2457" spans="1:15" ht="14.25" customHeight="1" x14ac:dyDescent="0.25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7">
        <f t="shared" si="76"/>
        <v>211.93439999999998</v>
      </c>
      <c r="H2457" s="7">
        <f t="shared" si="77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</row>
    <row r="2458" spans="1:15" ht="14.25" customHeight="1" x14ac:dyDescent="0.25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7">
        <f t="shared" si="76"/>
        <v>872.74980000000005</v>
      </c>
      <c r="H2458" s="7">
        <f t="shared" si="77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</row>
    <row r="2459" spans="1:15" ht="14.25" customHeight="1" x14ac:dyDescent="0.25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7">
        <f t="shared" si="76"/>
        <v>152.01760000000002</v>
      </c>
      <c r="H2459" s="7">
        <f t="shared" si="77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</row>
    <row r="2460" spans="1:15" ht="14.25" customHeight="1" x14ac:dyDescent="0.25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7">
        <f t="shared" si="76"/>
        <v>562.83940000000007</v>
      </c>
      <c r="H2460" s="7">
        <f t="shared" si="77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</row>
    <row r="2461" spans="1:15" ht="14.25" customHeight="1" x14ac:dyDescent="0.25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7">
        <f t="shared" si="76"/>
        <v>268.94800000000004</v>
      </c>
      <c r="H2461" s="7">
        <f t="shared" si="77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</row>
    <row r="2462" spans="1:15" ht="14.25" customHeight="1" x14ac:dyDescent="0.25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7">
        <f t="shared" si="76"/>
        <v>880.75750000000005</v>
      </c>
      <c r="H2462" s="7">
        <f t="shared" si="77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</row>
    <row r="2463" spans="1:15" ht="14.25" customHeight="1" x14ac:dyDescent="0.25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7">
        <f t="shared" si="76"/>
        <v>577.86820000000012</v>
      </c>
      <c r="H2463" s="7">
        <f t="shared" si="77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</row>
    <row r="2464" spans="1:15" ht="14.25" customHeight="1" x14ac:dyDescent="0.25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7">
        <f t="shared" si="76"/>
        <v>553.90950000000009</v>
      </c>
      <c r="H2464" s="7">
        <f t="shared" si="77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</row>
    <row r="2465" spans="1:15" ht="14.25" customHeight="1" x14ac:dyDescent="0.25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7">
        <f t="shared" si="76"/>
        <v>498.40140000000008</v>
      </c>
      <c r="H2465" s="7">
        <f t="shared" si="77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</row>
    <row r="2466" spans="1:15" ht="14.25" customHeight="1" x14ac:dyDescent="0.25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7">
        <f t="shared" si="76"/>
        <v>872.51299999999992</v>
      </c>
      <c r="H2466" s="7">
        <f t="shared" si="77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</row>
    <row r="2467" spans="1:15" ht="14.25" customHeight="1" x14ac:dyDescent="0.25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7">
        <f t="shared" si="76"/>
        <v>150.03120000000001</v>
      </c>
      <c r="H2467" s="7">
        <f t="shared" si="77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</row>
    <row r="2468" spans="1:15" ht="14.25" customHeight="1" x14ac:dyDescent="0.25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7">
        <f t="shared" si="76"/>
        <v>1382.7456</v>
      </c>
      <c r="H2468" s="7">
        <f t="shared" si="77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</row>
    <row r="2469" spans="1:15" ht="14.25" customHeight="1" x14ac:dyDescent="0.25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7">
        <f t="shared" si="76"/>
        <v>55.138199999999998</v>
      </c>
      <c r="H2469" s="7">
        <f t="shared" si="77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</row>
    <row r="2470" spans="1:15" ht="14.25" customHeight="1" x14ac:dyDescent="0.25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7">
        <f t="shared" si="76"/>
        <v>361.58130000000006</v>
      </c>
      <c r="H2470" s="7">
        <f t="shared" si="77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</row>
    <row r="2471" spans="1:15" ht="14.25" customHeight="1" x14ac:dyDescent="0.25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7">
        <f t="shared" si="76"/>
        <v>1889.4816000000001</v>
      </c>
      <c r="H2471" s="7">
        <f t="shared" si="77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</row>
    <row r="2472" spans="1:15" ht="14.25" customHeight="1" x14ac:dyDescent="0.25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7">
        <f t="shared" si="76"/>
        <v>1233.0284999999999</v>
      </c>
      <c r="H2472" s="7">
        <f t="shared" si="77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</row>
    <row r="2473" spans="1:15" ht="14.25" customHeight="1" x14ac:dyDescent="0.25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7">
        <f t="shared" si="76"/>
        <v>551.65499999999997</v>
      </c>
      <c r="H2473" s="7">
        <f t="shared" si="77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</row>
    <row r="2474" spans="1:15" ht="14.25" customHeight="1" x14ac:dyDescent="0.25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7">
        <f t="shared" si="76"/>
        <v>612.39490000000001</v>
      </c>
      <c r="H2474" s="7">
        <f t="shared" si="77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</row>
    <row r="2475" spans="1:15" ht="14.25" customHeight="1" x14ac:dyDescent="0.25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7">
        <f t="shared" si="76"/>
        <v>461.96000000000004</v>
      </c>
      <c r="H2475" s="7">
        <f t="shared" si="77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</row>
    <row r="2476" spans="1:15" ht="14.25" customHeight="1" x14ac:dyDescent="0.25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7">
        <f t="shared" si="76"/>
        <v>894.375</v>
      </c>
      <c r="H2476" s="7">
        <f t="shared" si="77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</row>
    <row r="2477" spans="1:15" ht="14.25" customHeight="1" x14ac:dyDescent="0.25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7">
        <f t="shared" si="76"/>
        <v>891.7704</v>
      </c>
      <c r="H2477" s="7">
        <f t="shared" si="77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</row>
    <row r="2478" spans="1:15" ht="14.25" customHeight="1" x14ac:dyDescent="0.25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7">
        <f t="shared" si="76"/>
        <v>182.09609999999998</v>
      </c>
      <c r="H2478" s="7">
        <f t="shared" si="77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</row>
    <row r="2479" spans="1:15" ht="14.25" customHeight="1" x14ac:dyDescent="0.25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7">
        <f t="shared" si="76"/>
        <v>177.29040000000001</v>
      </c>
      <c r="H2479" s="7">
        <f t="shared" si="77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</row>
    <row r="2480" spans="1:15" ht="14.25" customHeight="1" x14ac:dyDescent="0.25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7">
        <f t="shared" si="76"/>
        <v>434.33000000000004</v>
      </c>
      <c r="H2480" s="7">
        <f t="shared" si="77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</row>
    <row r="2481" spans="1:15" ht="14.25" customHeight="1" x14ac:dyDescent="0.25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7">
        <f t="shared" si="76"/>
        <v>325.28919999999999</v>
      </c>
      <c r="H2481" s="7">
        <f t="shared" si="77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</row>
    <row r="2482" spans="1:15" ht="14.25" customHeight="1" x14ac:dyDescent="0.25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7">
        <f t="shared" si="76"/>
        <v>1353.2143000000001</v>
      </c>
      <c r="H2482" s="7">
        <f t="shared" si="77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</row>
    <row r="2483" spans="1:15" ht="14.25" customHeight="1" x14ac:dyDescent="0.25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7">
        <f t="shared" si="76"/>
        <v>277.2885</v>
      </c>
      <c r="H2483" s="7">
        <f t="shared" si="77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</row>
    <row r="2484" spans="1:15" ht="14.25" customHeight="1" x14ac:dyDescent="0.25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7">
        <f t="shared" si="76"/>
        <v>757.31459999999993</v>
      </c>
      <c r="H2484" s="7">
        <f t="shared" si="77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</row>
    <row r="2485" spans="1:15" ht="14.25" customHeight="1" x14ac:dyDescent="0.25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7">
        <f t="shared" si="76"/>
        <v>1600.1789999999999</v>
      </c>
      <c r="H2485" s="7">
        <f t="shared" si="77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</row>
    <row r="2486" spans="1:15" ht="14.25" customHeight="1" x14ac:dyDescent="0.25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7">
        <f t="shared" si="76"/>
        <v>245.98800000000003</v>
      </c>
      <c r="H2486" s="7">
        <f t="shared" si="77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</row>
    <row r="2487" spans="1:15" ht="14.25" customHeight="1" x14ac:dyDescent="0.25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7">
        <f t="shared" si="76"/>
        <v>327.33360000000005</v>
      </c>
      <c r="H2487" s="7">
        <f t="shared" si="77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</row>
    <row r="2488" spans="1:15" ht="14.25" customHeight="1" x14ac:dyDescent="0.25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7">
        <f t="shared" si="76"/>
        <v>42.140799999999999</v>
      </c>
      <c r="H2488" s="7">
        <f t="shared" si="77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</row>
    <row r="2489" spans="1:15" ht="14.25" customHeight="1" x14ac:dyDescent="0.25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7">
        <f t="shared" si="76"/>
        <v>432.30119999999999</v>
      </c>
      <c r="H2489" s="7">
        <f t="shared" si="77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</row>
    <row r="2490" spans="1:15" ht="14.25" customHeight="1" x14ac:dyDescent="0.25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7">
        <f t="shared" si="76"/>
        <v>1391.7639999999999</v>
      </c>
      <c r="H2490" s="7">
        <f t="shared" si="77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</row>
    <row r="2491" spans="1:15" ht="14.25" customHeight="1" x14ac:dyDescent="0.25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7">
        <f t="shared" si="76"/>
        <v>601.64249999999993</v>
      </c>
      <c r="H2491" s="7">
        <f t="shared" si="77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</row>
    <row r="2492" spans="1:15" ht="14.25" customHeight="1" x14ac:dyDescent="0.25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7">
        <f t="shared" si="76"/>
        <v>30.494800000000001</v>
      </c>
      <c r="H2492" s="7">
        <f t="shared" si="77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</row>
    <row r="2493" spans="1:15" ht="14.25" customHeight="1" x14ac:dyDescent="0.25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7">
        <f t="shared" si="76"/>
        <v>11.295199999999999</v>
      </c>
      <c r="H2493" s="7">
        <f t="shared" si="77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</row>
    <row r="2494" spans="1:15" ht="14.25" customHeight="1" x14ac:dyDescent="0.25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7">
        <f t="shared" si="76"/>
        <v>128.529</v>
      </c>
      <c r="H2494" s="7">
        <f t="shared" si="77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</row>
    <row r="2495" spans="1:15" ht="14.25" customHeight="1" x14ac:dyDescent="0.25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7">
        <f t="shared" si="76"/>
        <v>113.71250000000001</v>
      </c>
      <c r="H2495" s="7">
        <f t="shared" si="77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</row>
    <row r="2496" spans="1:15" ht="14.25" customHeight="1" x14ac:dyDescent="0.25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7">
        <f t="shared" si="76"/>
        <v>30.238500000000002</v>
      </c>
      <c r="H2496" s="7">
        <f t="shared" si="77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</row>
    <row r="2497" spans="1:15" ht="14.25" customHeight="1" x14ac:dyDescent="0.25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7">
        <f t="shared" si="76"/>
        <v>1370.0159999999998</v>
      </c>
      <c r="H2497" s="7">
        <f t="shared" si="77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</row>
    <row r="2498" spans="1:15" ht="14.25" customHeight="1" x14ac:dyDescent="0.25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7">
        <f t="shared" si="76"/>
        <v>391.01530000000002</v>
      </c>
      <c r="H2498" s="7">
        <f t="shared" si="77"/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</row>
    <row r="2499" spans="1:15" ht="14.25" customHeight="1" x14ac:dyDescent="0.25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7">
        <f t="shared" ref="G2499:G2562" si="78">E2499*F2499</f>
        <v>0</v>
      </c>
      <c r="H2499" s="7">
        <f t="shared" ref="H2499:H2562" si="79">E2499-G2499</f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</row>
    <row r="2500" spans="1:15" ht="14.25" customHeight="1" x14ac:dyDescent="0.25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7">
        <f t="shared" si="78"/>
        <v>1009.0523999999999</v>
      </c>
      <c r="H2500" s="7">
        <f t="shared" si="79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</row>
    <row r="2501" spans="1:15" ht="14.25" customHeight="1" x14ac:dyDescent="0.25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7">
        <f t="shared" si="78"/>
        <v>785.52009999999996</v>
      </c>
      <c r="H2501" s="7">
        <f t="shared" si="7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</row>
    <row r="2502" spans="1:15" ht="14.25" customHeight="1" x14ac:dyDescent="0.25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7">
        <f t="shared" si="78"/>
        <v>198.29560000000001</v>
      </c>
      <c r="H2502" s="7">
        <f t="shared" si="7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</row>
    <row r="2503" spans="1:15" ht="14.25" customHeight="1" x14ac:dyDescent="0.25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7">
        <f t="shared" si="78"/>
        <v>54.120800000000003</v>
      </c>
      <c r="H2503" s="7">
        <f t="shared" si="7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</row>
    <row r="2504" spans="1:15" ht="14.25" customHeight="1" x14ac:dyDescent="0.25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7">
        <f t="shared" si="78"/>
        <v>145.52600000000001</v>
      </c>
      <c r="H2504" s="7">
        <f t="shared" si="7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</row>
    <row r="2505" spans="1:15" ht="14.25" customHeight="1" x14ac:dyDescent="0.25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7">
        <f t="shared" si="78"/>
        <v>1494</v>
      </c>
      <c r="H2505" s="7">
        <f t="shared" si="79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</row>
    <row r="2506" spans="1:15" ht="14.25" customHeight="1" x14ac:dyDescent="0.25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7">
        <f t="shared" si="78"/>
        <v>149.13689999999997</v>
      </c>
      <c r="H2506" s="7">
        <f t="shared" si="7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</row>
    <row r="2507" spans="1:15" ht="14.25" customHeight="1" x14ac:dyDescent="0.25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7">
        <f t="shared" si="78"/>
        <v>609.7700000000001</v>
      </c>
      <c r="H2507" s="7">
        <f t="shared" si="7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</row>
    <row r="2508" spans="1:15" ht="14.25" customHeight="1" x14ac:dyDescent="0.25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7">
        <f t="shared" si="78"/>
        <v>1059.7092</v>
      </c>
      <c r="H2508" s="7">
        <f t="shared" si="79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</row>
    <row r="2509" spans="1:15" ht="14.25" customHeight="1" x14ac:dyDescent="0.25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7">
        <f t="shared" si="78"/>
        <v>171.9151</v>
      </c>
      <c r="H2509" s="7">
        <f t="shared" si="7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</row>
    <row r="2510" spans="1:15" ht="14.25" customHeight="1" x14ac:dyDescent="0.25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7">
        <f t="shared" si="78"/>
        <v>871.56240000000003</v>
      </c>
      <c r="H2510" s="7">
        <f t="shared" si="7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</row>
    <row r="2511" spans="1:15" ht="14.25" customHeight="1" x14ac:dyDescent="0.25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7">
        <f t="shared" si="78"/>
        <v>2255.0832</v>
      </c>
      <c r="H2511" s="7">
        <f t="shared" si="79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</row>
    <row r="2512" spans="1:15" ht="14.25" customHeight="1" x14ac:dyDescent="0.25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7">
        <f t="shared" si="78"/>
        <v>679.27859999999998</v>
      </c>
      <c r="H2512" s="7">
        <f t="shared" si="7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</row>
    <row r="2513" spans="1:15" ht="14.25" customHeight="1" x14ac:dyDescent="0.25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7">
        <f t="shared" si="78"/>
        <v>1480.4963999999998</v>
      </c>
      <c r="H2513" s="7">
        <f t="shared" si="79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</row>
    <row r="2514" spans="1:15" ht="14.25" customHeight="1" x14ac:dyDescent="0.25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7">
        <f t="shared" si="78"/>
        <v>860.27760000000012</v>
      </c>
      <c r="H2514" s="7">
        <f t="shared" si="7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</row>
    <row r="2515" spans="1:15" ht="14.25" customHeight="1" x14ac:dyDescent="0.25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7">
        <f t="shared" si="78"/>
        <v>294.58200000000005</v>
      </c>
      <c r="H2515" s="7">
        <f t="shared" si="7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</row>
    <row r="2516" spans="1:15" ht="14.25" customHeight="1" x14ac:dyDescent="0.25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7">
        <f t="shared" si="78"/>
        <v>921.55709999999999</v>
      </c>
      <c r="H2516" s="7">
        <f t="shared" si="7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</row>
    <row r="2517" spans="1:15" ht="14.25" customHeight="1" x14ac:dyDescent="0.25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7">
        <f t="shared" si="78"/>
        <v>833.32099999999991</v>
      </c>
      <c r="H2517" s="7">
        <f t="shared" si="7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</row>
    <row r="2518" spans="1:15" ht="14.25" customHeight="1" x14ac:dyDescent="0.25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7">
        <f t="shared" si="78"/>
        <v>193.18600000000004</v>
      </c>
      <c r="H2518" s="7">
        <f t="shared" si="7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</row>
    <row r="2519" spans="1:15" ht="14.25" customHeight="1" x14ac:dyDescent="0.25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7">
        <f t="shared" si="78"/>
        <v>1887.7411999999999</v>
      </c>
      <c r="H2519" s="7">
        <f t="shared" si="79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</row>
    <row r="2520" spans="1:15" ht="14.25" customHeight="1" x14ac:dyDescent="0.25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7">
        <f t="shared" si="78"/>
        <v>1049.1215999999999</v>
      </c>
      <c r="H2520" s="7">
        <f t="shared" si="79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</row>
    <row r="2521" spans="1:15" ht="14.25" customHeight="1" x14ac:dyDescent="0.25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7">
        <f t="shared" si="78"/>
        <v>881.15520000000004</v>
      </c>
      <c r="H2521" s="7">
        <f t="shared" si="7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</row>
    <row r="2522" spans="1:15" ht="14.25" customHeight="1" x14ac:dyDescent="0.25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7">
        <f t="shared" si="78"/>
        <v>1217.703</v>
      </c>
      <c r="H2522" s="7">
        <f t="shared" si="79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</row>
    <row r="2523" spans="1:15" ht="14.25" customHeight="1" x14ac:dyDescent="0.25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7">
        <f t="shared" si="78"/>
        <v>961.65800000000002</v>
      </c>
      <c r="H2523" s="7">
        <f t="shared" si="7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</row>
    <row r="2524" spans="1:15" ht="14.25" customHeight="1" x14ac:dyDescent="0.25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7">
        <f t="shared" si="78"/>
        <v>437.71499999999997</v>
      </c>
      <c r="H2524" s="7">
        <f t="shared" si="7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</row>
    <row r="2525" spans="1:15" ht="14.25" customHeight="1" x14ac:dyDescent="0.25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7">
        <f t="shared" si="78"/>
        <v>507.82440000000003</v>
      </c>
      <c r="H2525" s="7">
        <f t="shared" si="7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</row>
    <row r="2526" spans="1:15" ht="14.25" customHeight="1" x14ac:dyDescent="0.25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7">
        <f t="shared" si="78"/>
        <v>721.21659999999997</v>
      </c>
      <c r="H2526" s="7">
        <f t="shared" si="7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</row>
    <row r="2527" spans="1:15" ht="14.25" customHeight="1" x14ac:dyDescent="0.25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7">
        <f t="shared" si="78"/>
        <v>29.526999999999997</v>
      </c>
      <c r="H2527" s="7">
        <f t="shared" si="7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</row>
    <row r="2528" spans="1:15" ht="14.25" customHeight="1" x14ac:dyDescent="0.25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7">
        <f t="shared" si="78"/>
        <v>568.25519999999995</v>
      </c>
      <c r="H2528" s="7">
        <f t="shared" si="7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</row>
    <row r="2529" spans="1:15" ht="14.25" customHeight="1" x14ac:dyDescent="0.25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7">
        <f t="shared" si="78"/>
        <v>2037.9893</v>
      </c>
      <c r="H2529" s="7">
        <f t="shared" si="79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</row>
    <row r="2530" spans="1:15" ht="14.25" customHeight="1" x14ac:dyDescent="0.25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7">
        <f t="shared" si="78"/>
        <v>1794.3849</v>
      </c>
      <c r="H2530" s="7">
        <f t="shared" si="79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</row>
    <row r="2531" spans="1:15" ht="14.25" customHeight="1" x14ac:dyDescent="0.25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7">
        <f t="shared" si="78"/>
        <v>68.025999999999996</v>
      </c>
      <c r="H2531" s="7">
        <f t="shared" si="7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</row>
    <row r="2532" spans="1:15" ht="14.25" customHeight="1" x14ac:dyDescent="0.25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7">
        <f t="shared" si="78"/>
        <v>60.379199999999997</v>
      </c>
      <c r="H2532" s="7">
        <f t="shared" si="7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</row>
    <row r="2533" spans="1:15" ht="14.25" customHeight="1" x14ac:dyDescent="0.25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7">
        <f t="shared" si="78"/>
        <v>370.13440000000003</v>
      </c>
      <c r="H2533" s="7">
        <f t="shared" si="7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</row>
    <row r="2534" spans="1:15" ht="14.25" customHeight="1" x14ac:dyDescent="0.25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7">
        <f t="shared" si="78"/>
        <v>851.74400000000014</v>
      </c>
      <c r="H2534" s="7">
        <f t="shared" si="7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</row>
    <row r="2535" spans="1:15" ht="14.25" customHeight="1" x14ac:dyDescent="0.25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7">
        <f t="shared" si="78"/>
        <v>273.04309999999998</v>
      </c>
      <c r="H2535" s="7">
        <f t="shared" si="7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</row>
    <row r="2536" spans="1:15" ht="14.25" customHeight="1" x14ac:dyDescent="0.25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7">
        <f t="shared" si="78"/>
        <v>1061.8846000000001</v>
      </c>
      <c r="H2536" s="7">
        <f t="shared" si="79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</row>
    <row r="2537" spans="1:15" ht="14.25" customHeight="1" x14ac:dyDescent="0.25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7">
        <f t="shared" si="78"/>
        <v>60.770800000000001</v>
      </c>
      <c r="H2537" s="7">
        <f t="shared" si="7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</row>
    <row r="2538" spans="1:15" ht="14.25" customHeight="1" x14ac:dyDescent="0.25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7">
        <f t="shared" si="78"/>
        <v>876.67139999999995</v>
      </c>
      <c r="H2538" s="7">
        <f t="shared" si="7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</row>
    <row r="2539" spans="1:15" ht="14.25" customHeight="1" x14ac:dyDescent="0.25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7">
        <f t="shared" si="78"/>
        <v>427.87640000000005</v>
      </c>
      <c r="H2539" s="7">
        <f t="shared" si="7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</row>
    <row r="2540" spans="1:15" ht="14.25" customHeight="1" x14ac:dyDescent="0.25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7">
        <f t="shared" si="78"/>
        <v>1051.395</v>
      </c>
      <c r="H2540" s="7">
        <f t="shared" si="79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</row>
    <row r="2541" spans="1:15" ht="14.25" customHeight="1" x14ac:dyDescent="0.25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7">
        <f t="shared" si="78"/>
        <v>774.82400000000007</v>
      </c>
      <c r="H2541" s="7">
        <f t="shared" si="7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</row>
    <row r="2542" spans="1:15" ht="14.25" customHeight="1" x14ac:dyDescent="0.25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7">
        <f t="shared" si="78"/>
        <v>1016.2090000000001</v>
      </c>
      <c r="H2542" s="7">
        <f t="shared" si="7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</row>
    <row r="2543" spans="1:15" ht="14.25" customHeight="1" x14ac:dyDescent="0.25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7">
        <f t="shared" si="78"/>
        <v>536.46720000000005</v>
      </c>
      <c r="H2543" s="7">
        <f t="shared" si="7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</row>
    <row r="2544" spans="1:15" ht="14.25" customHeight="1" x14ac:dyDescent="0.25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7">
        <f t="shared" si="78"/>
        <v>854.18279999999993</v>
      </c>
      <c r="H2544" s="7">
        <f t="shared" si="7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</row>
    <row r="2545" spans="1:15" ht="14.25" customHeight="1" x14ac:dyDescent="0.25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7">
        <f t="shared" si="78"/>
        <v>2037.3959</v>
      </c>
      <c r="H2545" s="7">
        <f t="shared" si="7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</row>
    <row r="2546" spans="1:15" ht="14.25" customHeight="1" x14ac:dyDescent="0.25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7">
        <f t="shared" si="78"/>
        <v>1232.0939999999998</v>
      </c>
      <c r="H2546" s="7">
        <f t="shared" si="79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</row>
    <row r="2547" spans="1:15" ht="14.25" customHeight="1" x14ac:dyDescent="0.25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7">
        <f t="shared" si="78"/>
        <v>1639.4770000000001</v>
      </c>
      <c r="H2547" s="7">
        <f t="shared" si="79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</row>
    <row r="2548" spans="1:15" ht="14.25" customHeight="1" x14ac:dyDescent="0.25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7">
        <f t="shared" si="78"/>
        <v>1444.8473000000001</v>
      </c>
      <c r="H2548" s="7">
        <f t="shared" si="79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</row>
    <row r="2549" spans="1:15" ht="14.25" customHeight="1" x14ac:dyDescent="0.25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7">
        <f t="shared" si="78"/>
        <v>87.485300000000009</v>
      </c>
      <c r="H2549" s="7">
        <f t="shared" si="7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</row>
    <row r="2550" spans="1:15" ht="14.25" customHeight="1" x14ac:dyDescent="0.25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7">
        <f t="shared" si="78"/>
        <v>1797.7641000000001</v>
      </c>
      <c r="H2550" s="7">
        <f t="shared" si="79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</row>
    <row r="2551" spans="1:15" ht="14.25" customHeight="1" x14ac:dyDescent="0.25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7">
        <f t="shared" si="78"/>
        <v>457.33949999999999</v>
      </c>
      <c r="H2551" s="7">
        <f t="shared" si="7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</row>
    <row r="2552" spans="1:15" ht="14.25" customHeight="1" x14ac:dyDescent="0.25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7">
        <f t="shared" si="78"/>
        <v>383.92120000000006</v>
      </c>
      <c r="H2552" s="7">
        <f t="shared" si="7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</row>
    <row r="2553" spans="1:15" ht="14.25" customHeight="1" x14ac:dyDescent="0.25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7">
        <f t="shared" si="78"/>
        <v>245.53440000000001</v>
      </c>
      <c r="H2553" s="7">
        <f t="shared" si="7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</row>
    <row r="2554" spans="1:15" ht="14.25" customHeight="1" x14ac:dyDescent="0.25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7">
        <f t="shared" si="78"/>
        <v>826.78499999999997</v>
      </c>
      <c r="H2554" s="7">
        <f t="shared" si="7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</row>
    <row r="2555" spans="1:15" ht="14.25" customHeight="1" x14ac:dyDescent="0.25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7">
        <f t="shared" si="78"/>
        <v>1165.7444</v>
      </c>
      <c r="H2555" s="7">
        <f t="shared" si="79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</row>
    <row r="2556" spans="1:15" ht="14.25" customHeight="1" x14ac:dyDescent="0.25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7">
        <f t="shared" si="78"/>
        <v>231.1164</v>
      </c>
      <c r="H2556" s="7">
        <f t="shared" si="7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</row>
    <row r="2557" spans="1:15" ht="14.25" customHeight="1" x14ac:dyDescent="0.25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7">
        <f t="shared" si="78"/>
        <v>80.016300000000001</v>
      </c>
      <c r="H2557" s="7">
        <f t="shared" si="79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</row>
    <row r="2558" spans="1:15" ht="14.25" customHeight="1" x14ac:dyDescent="0.25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7">
        <f t="shared" si="78"/>
        <v>310.54229999999995</v>
      </c>
      <c r="H2558" s="7">
        <f t="shared" si="79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</row>
    <row r="2559" spans="1:15" ht="14.25" customHeight="1" x14ac:dyDescent="0.25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7">
        <f t="shared" si="78"/>
        <v>1411.1819999999998</v>
      </c>
      <c r="H2559" s="7">
        <f t="shared" si="79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</row>
    <row r="2560" spans="1:15" ht="14.25" customHeight="1" x14ac:dyDescent="0.25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7">
        <f t="shared" si="78"/>
        <v>420.32850000000002</v>
      </c>
      <c r="H2560" s="7">
        <f t="shared" si="79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</row>
    <row r="2561" spans="1:15" ht="14.25" customHeight="1" x14ac:dyDescent="0.25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7">
        <f t="shared" si="78"/>
        <v>108.9044</v>
      </c>
      <c r="H2561" s="7">
        <f t="shared" si="79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</row>
    <row r="2562" spans="1:15" ht="14.25" customHeight="1" x14ac:dyDescent="0.25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7">
        <f t="shared" si="78"/>
        <v>243.1781</v>
      </c>
      <c r="H2562" s="7">
        <f t="shared" si="79"/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</row>
    <row r="2563" spans="1:15" ht="14.25" customHeight="1" x14ac:dyDescent="0.25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7">
        <f t="shared" ref="G2563:G2626" si="80">E2563*F2563</f>
        <v>267.05420000000004</v>
      </c>
      <c r="H2563" s="7">
        <f t="shared" ref="H2563:H2626" si="81">E2563-G2563</f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</row>
    <row r="2564" spans="1:15" ht="14.25" customHeight="1" x14ac:dyDescent="0.25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7">
        <f t="shared" si="80"/>
        <v>726.61890000000005</v>
      </c>
      <c r="H2564" s="7">
        <f t="shared" si="8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</row>
    <row r="2565" spans="1:15" ht="14.25" customHeight="1" x14ac:dyDescent="0.25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7">
        <f t="shared" si="80"/>
        <v>82.984200000000001</v>
      </c>
      <c r="H2565" s="7">
        <f t="shared" si="8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</row>
    <row r="2566" spans="1:15" ht="14.25" customHeight="1" x14ac:dyDescent="0.25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7">
        <f t="shared" si="80"/>
        <v>2181.9690000000001</v>
      </c>
      <c r="H2566" s="7">
        <f t="shared" si="81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</row>
    <row r="2567" spans="1:15" ht="14.25" customHeight="1" x14ac:dyDescent="0.25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7">
        <f t="shared" si="80"/>
        <v>406.12320000000005</v>
      </c>
      <c r="H2567" s="7">
        <f t="shared" si="8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</row>
    <row r="2568" spans="1:15" ht="14.25" customHeight="1" x14ac:dyDescent="0.25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7">
        <f t="shared" si="80"/>
        <v>436.56670000000003</v>
      </c>
      <c r="H2568" s="7">
        <f t="shared" si="8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</row>
    <row r="2569" spans="1:15" ht="14.25" customHeight="1" x14ac:dyDescent="0.25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7">
        <f t="shared" si="80"/>
        <v>470.66000000000008</v>
      </c>
      <c r="H2569" s="7">
        <f t="shared" si="8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</row>
    <row r="2570" spans="1:15" ht="14.25" customHeight="1" x14ac:dyDescent="0.25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7">
        <f t="shared" si="80"/>
        <v>511.04699999999997</v>
      </c>
      <c r="H2570" s="7">
        <f t="shared" si="8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</row>
    <row r="2571" spans="1:15" ht="14.25" customHeight="1" x14ac:dyDescent="0.25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7">
        <f t="shared" si="80"/>
        <v>1230.3824999999999</v>
      </c>
      <c r="H2571" s="7">
        <f t="shared" si="81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</row>
    <row r="2572" spans="1:15" ht="14.25" customHeight="1" x14ac:dyDescent="0.25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7">
        <f t="shared" si="80"/>
        <v>37.984000000000002</v>
      </c>
      <c r="H2572" s="7">
        <f t="shared" si="8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</row>
    <row r="2573" spans="1:15" ht="14.25" customHeight="1" x14ac:dyDescent="0.25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7">
        <f t="shared" si="80"/>
        <v>32.030999999999999</v>
      </c>
      <c r="H2573" s="7">
        <f t="shared" si="8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</row>
    <row r="2574" spans="1:15" ht="14.25" customHeight="1" x14ac:dyDescent="0.25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7">
        <f t="shared" si="80"/>
        <v>671.61559999999997</v>
      </c>
      <c r="H2574" s="7">
        <f t="shared" si="8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</row>
    <row r="2575" spans="1:15" ht="14.25" customHeight="1" x14ac:dyDescent="0.25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7">
        <f t="shared" si="80"/>
        <v>151.07699999999997</v>
      </c>
      <c r="H2575" s="7">
        <f t="shared" si="8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</row>
    <row r="2576" spans="1:15" ht="14.25" customHeight="1" x14ac:dyDescent="0.25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7">
        <f t="shared" si="80"/>
        <v>5.4116999999999997</v>
      </c>
      <c r="H2576" s="7">
        <f t="shared" si="8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</row>
    <row r="2577" spans="1:15" ht="14.25" customHeight="1" x14ac:dyDescent="0.25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7">
        <f t="shared" si="80"/>
        <v>110.7854</v>
      </c>
      <c r="H2577" s="7">
        <f t="shared" si="8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</row>
    <row r="2578" spans="1:15" ht="14.25" customHeight="1" x14ac:dyDescent="0.25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7">
        <f t="shared" si="80"/>
        <v>504.40989999999999</v>
      </c>
      <c r="H2578" s="7">
        <f t="shared" si="8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</row>
    <row r="2579" spans="1:15" ht="14.25" customHeight="1" x14ac:dyDescent="0.25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7">
        <f t="shared" si="80"/>
        <v>1069.5518</v>
      </c>
      <c r="H2579" s="7">
        <f t="shared" si="81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</row>
    <row r="2580" spans="1:15" ht="14.25" customHeight="1" x14ac:dyDescent="0.25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7">
        <f t="shared" si="80"/>
        <v>1699.3152</v>
      </c>
      <c r="H2580" s="7">
        <f t="shared" si="81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</row>
    <row r="2581" spans="1:15" ht="14.25" customHeight="1" x14ac:dyDescent="0.25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7">
        <f t="shared" si="80"/>
        <v>346.38300000000004</v>
      </c>
      <c r="H2581" s="7">
        <f t="shared" si="8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</row>
    <row r="2582" spans="1:15" ht="14.25" customHeight="1" x14ac:dyDescent="0.25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7">
        <f t="shared" si="80"/>
        <v>1410.4258</v>
      </c>
      <c r="H2582" s="7">
        <f t="shared" si="81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</row>
    <row r="2583" spans="1:15" ht="14.25" customHeight="1" x14ac:dyDescent="0.25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7">
        <f t="shared" si="80"/>
        <v>777.6472</v>
      </c>
      <c r="H2583" s="7">
        <f t="shared" si="8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</row>
    <row r="2584" spans="1:15" ht="14.25" customHeight="1" x14ac:dyDescent="0.25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7">
        <f t="shared" si="80"/>
        <v>349.31199999999995</v>
      </c>
      <c r="H2584" s="7">
        <f t="shared" si="8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</row>
    <row r="2585" spans="1:15" ht="14.25" customHeight="1" x14ac:dyDescent="0.25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7">
        <f t="shared" si="80"/>
        <v>988.21379999999988</v>
      </c>
      <c r="H2585" s="7">
        <f t="shared" si="8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</row>
    <row r="2586" spans="1:15" ht="14.25" customHeight="1" x14ac:dyDescent="0.25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7">
        <f t="shared" si="80"/>
        <v>391.58499999999998</v>
      </c>
      <c r="H2586" s="7">
        <f t="shared" si="8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</row>
    <row r="2587" spans="1:15" ht="14.25" customHeight="1" x14ac:dyDescent="0.25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7">
        <f t="shared" si="80"/>
        <v>95.512199999999993</v>
      </c>
      <c r="H2587" s="7">
        <f t="shared" si="8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</row>
    <row r="2588" spans="1:15" ht="14.25" customHeight="1" x14ac:dyDescent="0.25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7">
        <f t="shared" si="80"/>
        <v>244.39520000000005</v>
      </c>
      <c r="H2588" s="7">
        <f t="shared" si="8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</row>
    <row r="2589" spans="1:15" ht="14.25" customHeight="1" x14ac:dyDescent="0.25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7">
        <f t="shared" si="80"/>
        <v>451.55</v>
      </c>
      <c r="H2589" s="7">
        <f t="shared" si="8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</row>
    <row r="2590" spans="1:15" ht="14.25" customHeight="1" x14ac:dyDescent="0.25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7">
        <f t="shared" si="80"/>
        <v>64.233000000000004</v>
      </c>
      <c r="H2590" s="7">
        <f t="shared" si="8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</row>
    <row r="2591" spans="1:15" ht="14.25" customHeight="1" x14ac:dyDescent="0.25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7">
        <f t="shared" si="80"/>
        <v>263.78280000000001</v>
      </c>
      <c r="H2591" s="7">
        <f t="shared" si="8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</row>
    <row r="2592" spans="1:15" ht="14.25" customHeight="1" x14ac:dyDescent="0.25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7">
        <f t="shared" si="80"/>
        <v>466.77730000000003</v>
      </c>
      <c r="H2592" s="7">
        <f t="shared" si="8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</row>
    <row r="2593" spans="1:15" ht="14.25" customHeight="1" x14ac:dyDescent="0.25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7">
        <f t="shared" si="80"/>
        <v>90.499199999999988</v>
      </c>
      <c r="H2593" s="7">
        <f t="shared" si="8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</row>
    <row r="2594" spans="1:15" ht="14.25" customHeight="1" x14ac:dyDescent="0.25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7">
        <f t="shared" si="80"/>
        <v>330.09899999999999</v>
      </c>
      <c r="H2594" s="7">
        <f t="shared" si="8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</row>
    <row r="2595" spans="1:15" ht="14.25" customHeight="1" x14ac:dyDescent="0.25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7">
        <f t="shared" si="80"/>
        <v>280.05040000000002</v>
      </c>
      <c r="H2595" s="7">
        <f t="shared" si="8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</row>
    <row r="2596" spans="1:15" ht="14.25" customHeight="1" x14ac:dyDescent="0.25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7">
        <f t="shared" si="80"/>
        <v>549.78300000000002</v>
      </c>
      <c r="H2596" s="7">
        <f t="shared" si="8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</row>
    <row r="2597" spans="1:15" ht="14.25" customHeight="1" x14ac:dyDescent="0.25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7">
        <f t="shared" si="80"/>
        <v>403.01519999999999</v>
      </c>
      <c r="H2597" s="7">
        <f t="shared" si="8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</row>
    <row r="2598" spans="1:15" ht="14.25" customHeight="1" x14ac:dyDescent="0.25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7">
        <f t="shared" si="80"/>
        <v>74.783799999999999</v>
      </c>
      <c r="H2598" s="7">
        <f t="shared" si="8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</row>
    <row r="2599" spans="1:15" ht="14.25" customHeight="1" x14ac:dyDescent="0.25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7">
        <f t="shared" si="80"/>
        <v>368.01100000000002</v>
      </c>
      <c r="H2599" s="7">
        <f t="shared" si="8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</row>
    <row r="2600" spans="1:15" ht="14.25" customHeight="1" x14ac:dyDescent="0.25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7">
        <f t="shared" si="80"/>
        <v>230.1215</v>
      </c>
      <c r="H2600" s="7">
        <f t="shared" si="8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</row>
    <row r="2601" spans="1:15" ht="14.25" customHeight="1" x14ac:dyDescent="0.25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7">
        <f t="shared" si="80"/>
        <v>1144.6695</v>
      </c>
      <c r="H2601" s="7">
        <f t="shared" si="81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</row>
    <row r="2602" spans="1:15" ht="14.25" customHeight="1" x14ac:dyDescent="0.25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7">
        <f t="shared" si="80"/>
        <v>1162.0038999999999</v>
      </c>
      <c r="H2602" s="7">
        <f t="shared" si="81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</row>
    <row r="2603" spans="1:15" ht="14.25" customHeight="1" x14ac:dyDescent="0.25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7">
        <f t="shared" si="80"/>
        <v>136.03059999999999</v>
      </c>
      <c r="H2603" s="7">
        <f t="shared" si="8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</row>
    <row r="2604" spans="1:15" ht="14.25" customHeight="1" x14ac:dyDescent="0.25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7">
        <f t="shared" si="80"/>
        <v>1826.796</v>
      </c>
      <c r="H2604" s="7">
        <f t="shared" si="81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</row>
    <row r="2605" spans="1:15" ht="14.25" customHeight="1" x14ac:dyDescent="0.25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7">
        <f t="shared" si="80"/>
        <v>1594.3520000000001</v>
      </c>
      <c r="H2605" s="7">
        <f t="shared" si="81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</row>
    <row r="2606" spans="1:15" ht="14.25" customHeight="1" x14ac:dyDescent="0.25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7">
        <f t="shared" si="80"/>
        <v>56.681600000000003</v>
      </c>
      <c r="H2606" s="7">
        <f t="shared" si="8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</row>
    <row r="2607" spans="1:15" ht="14.25" customHeight="1" x14ac:dyDescent="0.25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7">
        <f t="shared" si="80"/>
        <v>1742.9183999999998</v>
      </c>
      <c r="H2607" s="7">
        <f t="shared" si="81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</row>
    <row r="2608" spans="1:15" ht="14.25" customHeight="1" x14ac:dyDescent="0.25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7">
        <f t="shared" si="80"/>
        <v>37.671900000000001</v>
      </c>
      <c r="H2608" s="7">
        <f t="shared" si="8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</row>
    <row r="2609" spans="1:15" ht="14.25" customHeight="1" x14ac:dyDescent="0.25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7">
        <f t="shared" si="80"/>
        <v>663.75739999999996</v>
      </c>
      <c r="H2609" s="7">
        <f t="shared" si="8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</row>
    <row r="2610" spans="1:15" ht="14.25" customHeight="1" x14ac:dyDescent="0.25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7">
        <f t="shared" si="80"/>
        <v>735.92160000000001</v>
      </c>
      <c r="H2610" s="7">
        <f t="shared" si="8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</row>
    <row r="2611" spans="1:15" ht="14.25" customHeight="1" x14ac:dyDescent="0.25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7">
        <f t="shared" si="80"/>
        <v>345.39440000000002</v>
      </c>
      <c r="H2611" s="7">
        <f t="shared" si="8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</row>
    <row r="2612" spans="1:15" ht="14.25" customHeight="1" x14ac:dyDescent="0.25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7">
        <f t="shared" si="80"/>
        <v>702.28350000000012</v>
      </c>
      <c r="H2612" s="7">
        <f t="shared" si="8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</row>
    <row r="2613" spans="1:15" ht="14.25" customHeight="1" x14ac:dyDescent="0.25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7">
        <f t="shared" si="80"/>
        <v>168.24780000000001</v>
      </c>
      <c r="H2613" s="7">
        <f t="shared" si="8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</row>
    <row r="2614" spans="1:15" ht="14.25" customHeight="1" x14ac:dyDescent="0.25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7">
        <f t="shared" si="80"/>
        <v>578.55680000000007</v>
      </c>
      <c r="H2614" s="7">
        <f t="shared" si="8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</row>
    <row r="2615" spans="1:15" ht="14.25" customHeight="1" x14ac:dyDescent="0.25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7">
        <f t="shared" si="80"/>
        <v>1093.7592</v>
      </c>
      <c r="H2615" s="7">
        <f t="shared" si="81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</row>
    <row r="2616" spans="1:15" ht="14.25" customHeight="1" x14ac:dyDescent="0.25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7">
        <f t="shared" si="80"/>
        <v>828.97919999999999</v>
      </c>
      <c r="H2616" s="7">
        <f t="shared" si="8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</row>
    <row r="2617" spans="1:15" ht="14.25" customHeight="1" x14ac:dyDescent="0.25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7">
        <f t="shared" si="80"/>
        <v>1032.3410999999999</v>
      </c>
      <c r="H2617" s="7">
        <f t="shared" si="81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</row>
    <row r="2618" spans="1:15" ht="14.25" customHeight="1" x14ac:dyDescent="0.25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7">
        <f t="shared" si="80"/>
        <v>2211.8434999999999</v>
      </c>
      <c r="H2618" s="7">
        <f t="shared" si="81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</row>
    <row r="2619" spans="1:15" ht="14.25" customHeight="1" x14ac:dyDescent="0.25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7">
        <f t="shared" si="80"/>
        <v>1864.8396000000002</v>
      </c>
      <c r="H2619" s="7">
        <f t="shared" si="81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</row>
    <row r="2620" spans="1:15" ht="14.25" customHeight="1" x14ac:dyDescent="0.25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7">
        <f t="shared" si="80"/>
        <v>574.40369999999996</v>
      </c>
      <c r="H2620" s="7">
        <f t="shared" si="8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</row>
    <row r="2621" spans="1:15" ht="14.25" customHeight="1" x14ac:dyDescent="0.25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7">
        <f t="shared" si="80"/>
        <v>310.5598</v>
      </c>
      <c r="H2621" s="7">
        <f t="shared" si="81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</row>
    <row r="2622" spans="1:15" ht="14.25" customHeight="1" x14ac:dyDescent="0.25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7">
        <f t="shared" si="80"/>
        <v>798.54720000000009</v>
      </c>
      <c r="H2622" s="7">
        <f t="shared" si="81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</row>
    <row r="2623" spans="1:15" ht="14.25" customHeight="1" x14ac:dyDescent="0.25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7">
        <f t="shared" si="80"/>
        <v>12.321700000000002</v>
      </c>
      <c r="H2623" s="7">
        <f t="shared" si="81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</row>
    <row r="2624" spans="1:15" ht="14.25" customHeight="1" x14ac:dyDescent="0.25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7">
        <f t="shared" si="80"/>
        <v>1430.3583000000001</v>
      </c>
      <c r="H2624" s="7">
        <f t="shared" si="81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</row>
    <row r="2625" spans="1:15" ht="14.25" customHeight="1" x14ac:dyDescent="0.25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7">
        <f t="shared" si="80"/>
        <v>101.76479999999999</v>
      </c>
      <c r="H2625" s="7">
        <f t="shared" si="81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</row>
    <row r="2626" spans="1:15" ht="14.25" customHeight="1" x14ac:dyDescent="0.25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7">
        <f t="shared" si="80"/>
        <v>56.877299999999998</v>
      </c>
      <c r="H2626" s="7">
        <f t="shared" si="81"/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</row>
    <row r="2627" spans="1:15" ht="14.25" customHeight="1" x14ac:dyDescent="0.25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7">
        <f t="shared" ref="G2627:G2690" si="82">E2627*F2627</f>
        <v>494.6472</v>
      </c>
      <c r="H2627" s="7">
        <f t="shared" ref="H2627:H2690" si="83">E2627-G2627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</row>
    <row r="2628" spans="1:15" ht="14.25" customHeight="1" x14ac:dyDescent="0.25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7">
        <f t="shared" si="82"/>
        <v>489.91719999999998</v>
      </c>
      <c r="H2628" s="7">
        <f t="shared" si="83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</row>
    <row r="2629" spans="1:15" ht="14.25" customHeight="1" x14ac:dyDescent="0.25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7">
        <f t="shared" si="82"/>
        <v>117.9657</v>
      </c>
      <c r="H2629" s="7">
        <f t="shared" si="83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</row>
    <row r="2630" spans="1:15" ht="14.25" customHeight="1" x14ac:dyDescent="0.25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7">
        <f t="shared" si="82"/>
        <v>1358.4437999999998</v>
      </c>
      <c r="H2630" s="7">
        <f t="shared" si="83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</row>
    <row r="2631" spans="1:15" ht="14.25" customHeight="1" x14ac:dyDescent="0.25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7">
        <f t="shared" si="82"/>
        <v>33.084800000000001</v>
      </c>
      <c r="H2631" s="7">
        <f t="shared" si="83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</row>
    <row r="2632" spans="1:15" ht="14.25" customHeight="1" x14ac:dyDescent="0.25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7">
        <f t="shared" si="82"/>
        <v>697.29600000000005</v>
      </c>
      <c r="H2632" s="7">
        <f t="shared" si="83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</row>
    <row r="2633" spans="1:15" ht="14.25" customHeight="1" x14ac:dyDescent="0.25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7">
        <f t="shared" si="82"/>
        <v>1481.22</v>
      </c>
      <c r="H2633" s="7">
        <f t="shared" si="83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</row>
    <row r="2634" spans="1:15" ht="14.25" customHeight="1" x14ac:dyDescent="0.25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7">
        <f t="shared" si="82"/>
        <v>1041.1119000000001</v>
      </c>
      <c r="H2634" s="7">
        <f t="shared" si="83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</row>
    <row r="2635" spans="1:15" ht="14.25" customHeight="1" x14ac:dyDescent="0.25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7">
        <f t="shared" si="82"/>
        <v>361.51819999999998</v>
      </c>
      <c r="H2635" s="7">
        <f t="shared" si="83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</row>
    <row r="2636" spans="1:15" ht="14.25" customHeight="1" x14ac:dyDescent="0.25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7">
        <f t="shared" si="82"/>
        <v>1420.4788999999998</v>
      </c>
      <c r="H2636" s="7">
        <f t="shared" si="83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</row>
    <row r="2637" spans="1:15" ht="14.25" customHeight="1" x14ac:dyDescent="0.25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7">
        <f t="shared" si="82"/>
        <v>852.15679999999998</v>
      </c>
      <c r="H2637" s="7">
        <f t="shared" si="83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</row>
    <row r="2638" spans="1:15" ht="14.25" customHeight="1" x14ac:dyDescent="0.25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7">
        <f t="shared" si="82"/>
        <v>57.950800000000001</v>
      </c>
      <c r="H2638" s="7">
        <f t="shared" si="83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</row>
    <row r="2639" spans="1:15" ht="14.25" customHeight="1" x14ac:dyDescent="0.25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7">
        <f t="shared" si="82"/>
        <v>74.262600000000006</v>
      </c>
      <c r="H2639" s="7">
        <f t="shared" si="83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</row>
    <row r="2640" spans="1:15" ht="14.25" customHeight="1" x14ac:dyDescent="0.25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7">
        <f t="shared" si="82"/>
        <v>891.2088</v>
      </c>
      <c r="H2640" s="7">
        <f t="shared" si="83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</row>
    <row r="2641" spans="1:15" ht="14.25" customHeight="1" x14ac:dyDescent="0.25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7">
        <f t="shared" si="82"/>
        <v>836.35200000000009</v>
      </c>
      <c r="H2641" s="7">
        <f t="shared" si="83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</row>
    <row r="2642" spans="1:15" ht="14.25" customHeight="1" x14ac:dyDescent="0.25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7">
        <f t="shared" si="82"/>
        <v>136.6302</v>
      </c>
      <c r="H2642" s="7">
        <f t="shared" si="83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</row>
    <row r="2643" spans="1:15" ht="14.25" customHeight="1" x14ac:dyDescent="0.25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7">
        <f t="shared" si="82"/>
        <v>794.21580000000006</v>
      </c>
      <c r="H2643" s="7">
        <f t="shared" si="83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</row>
    <row r="2644" spans="1:15" ht="14.25" customHeight="1" x14ac:dyDescent="0.25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7">
        <f t="shared" si="82"/>
        <v>1694.9503999999999</v>
      </c>
      <c r="H2644" s="7">
        <f t="shared" si="83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</row>
    <row r="2645" spans="1:15" ht="14.25" customHeight="1" x14ac:dyDescent="0.25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7">
        <f t="shared" si="82"/>
        <v>299.72879999999998</v>
      </c>
      <c r="H2645" s="7">
        <f t="shared" si="83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</row>
    <row r="2646" spans="1:15" ht="14.25" customHeight="1" x14ac:dyDescent="0.25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7">
        <f t="shared" si="82"/>
        <v>538.98080000000004</v>
      </c>
      <c r="H2646" s="7">
        <f t="shared" si="83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</row>
    <row r="2647" spans="1:15" ht="14.25" customHeight="1" x14ac:dyDescent="0.25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7">
        <f t="shared" si="82"/>
        <v>898.77760000000001</v>
      </c>
      <c r="H2647" s="7">
        <f t="shared" si="83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</row>
    <row r="2648" spans="1:15" ht="14.25" customHeight="1" x14ac:dyDescent="0.25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7">
        <f t="shared" si="82"/>
        <v>960.92370000000005</v>
      </c>
      <c r="H2648" s="7">
        <f t="shared" si="83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</row>
    <row r="2649" spans="1:15" ht="14.25" customHeight="1" x14ac:dyDescent="0.25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7">
        <f t="shared" si="82"/>
        <v>416.71769999999998</v>
      </c>
      <c r="H2649" s="7">
        <f t="shared" si="83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</row>
    <row r="2650" spans="1:15" ht="14.25" customHeight="1" x14ac:dyDescent="0.25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7">
        <f t="shared" si="82"/>
        <v>698.90920000000006</v>
      </c>
      <c r="H2650" s="7">
        <f t="shared" si="83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</row>
    <row r="2651" spans="1:15" ht="14.25" customHeight="1" x14ac:dyDescent="0.25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7">
        <f t="shared" si="82"/>
        <v>1459.9531999999999</v>
      </c>
      <c r="H2651" s="7">
        <f t="shared" si="83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</row>
    <row r="2652" spans="1:15" ht="14.25" customHeight="1" x14ac:dyDescent="0.25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7">
        <f t="shared" si="82"/>
        <v>1214.0192</v>
      </c>
      <c r="H2652" s="7">
        <f t="shared" si="83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</row>
    <row r="2653" spans="1:15" ht="14.25" customHeight="1" x14ac:dyDescent="0.25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7">
        <f t="shared" si="82"/>
        <v>645.37199999999996</v>
      </c>
      <c r="H2653" s="7">
        <f t="shared" si="83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</row>
    <row r="2654" spans="1:15" ht="14.25" customHeight="1" x14ac:dyDescent="0.25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7">
        <f t="shared" si="82"/>
        <v>824.98899999999992</v>
      </c>
      <c r="H2654" s="7">
        <f t="shared" si="83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</row>
    <row r="2655" spans="1:15" ht="14.25" customHeight="1" x14ac:dyDescent="0.25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7">
        <f t="shared" si="82"/>
        <v>872.33749999999998</v>
      </c>
      <c r="H2655" s="7">
        <f t="shared" si="83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</row>
    <row r="2656" spans="1:15" ht="14.25" customHeight="1" x14ac:dyDescent="0.25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7">
        <f t="shared" si="82"/>
        <v>855.60089999999991</v>
      </c>
      <c r="H2656" s="7">
        <f t="shared" si="83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</row>
    <row r="2657" spans="1:15" ht="14.25" customHeight="1" x14ac:dyDescent="0.25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7">
        <f t="shared" si="82"/>
        <v>1553.9715000000001</v>
      </c>
      <c r="H2657" s="7">
        <f t="shared" si="83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</row>
    <row r="2658" spans="1:15" ht="14.25" customHeight="1" x14ac:dyDescent="0.25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7">
        <f t="shared" si="82"/>
        <v>687.64</v>
      </c>
      <c r="H2658" s="7">
        <f t="shared" si="83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</row>
    <row r="2659" spans="1:15" ht="14.25" customHeight="1" x14ac:dyDescent="0.25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7">
        <f t="shared" si="82"/>
        <v>525.41390000000001</v>
      </c>
      <c r="H2659" s="7">
        <f t="shared" si="83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</row>
    <row r="2660" spans="1:15" ht="14.25" customHeight="1" x14ac:dyDescent="0.25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7">
        <f t="shared" si="82"/>
        <v>1012.258</v>
      </c>
      <c r="H2660" s="7">
        <f t="shared" si="83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</row>
    <row r="2661" spans="1:15" ht="14.25" customHeight="1" x14ac:dyDescent="0.25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7">
        <f t="shared" si="82"/>
        <v>13.327999999999999</v>
      </c>
      <c r="H2661" s="7">
        <f t="shared" si="83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</row>
    <row r="2662" spans="1:15" ht="14.25" customHeight="1" x14ac:dyDescent="0.25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7">
        <f t="shared" si="82"/>
        <v>1020.5568</v>
      </c>
      <c r="H2662" s="7">
        <f t="shared" si="83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</row>
    <row r="2663" spans="1:15" ht="14.25" customHeight="1" x14ac:dyDescent="0.25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7">
        <f t="shared" si="82"/>
        <v>126.40979999999999</v>
      </c>
      <c r="H2663" s="7">
        <f t="shared" si="83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</row>
    <row r="2664" spans="1:15" ht="14.25" customHeight="1" x14ac:dyDescent="0.25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7">
        <f t="shared" si="82"/>
        <v>239.71079999999998</v>
      </c>
      <c r="H2664" s="7">
        <f t="shared" si="83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</row>
    <row r="2665" spans="1:15" ht="14.25" customHeight="1" x14ac:dyDescent="0.25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7">
        <f t="shared" si="82"/>
        <v>149.8595</v>
      </c>
      <c r="H2665" s="7">
        <f t="shared" si="83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</row>
    <row r="2666" spans="1:15" ht="14.25" customHeight="1" x14ac:dyDescent="0.25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7">
        <f t="shared" si="82"/>
        <v>823.89450000000011</v>
      </c>
      <c r="H2666" s="7">
        <f t="shared" si="83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</row>
    <row r="2667" spans="1:15" ht="14.25" customHeight="1" x14ac:dyDescent="0.25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7">
        <f t="shared" si="82"/>
        <v>348.50549999999998</v>
      </c>
      <c r="H2667" s="7">
        <f t="shared" si="83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</row>
    <row r="2668" spans="1:15" ht="14.25" customHeight="1" x14ac:dyDescent="0.25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7">
        <f t="shared" si="82"/>
        <v>95.017199999999988</v>
      </c>
      <c r="H2668" s="7">
        <f t="shared" si="83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</row>
    <row r="2669" spans="1:15" ht="14.25" customHeight="1" x14ac:dyDescent="0.25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7">
        <f t="shared" si="82"/>
        <v>821.5788</v>
      </c>
      <c r="H2669" s="7">
        <f t="shared" si="83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</row>
    <row r="2670" spans="1:15" ht="14.25" customHeight="1" x14ac:dyDescent="0.25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7">
        <f t="shared" si="82"/>
        <v>1630.4255999999998</v>
      </c>
      <c r="H2670" s="7">
        <f t="shared" si="83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</row>
    <row r="2671" spans="1:15" ht="14.25" customHeight="1" x14ac:dyDescent="0.25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7">
        <f t="shared" si="82"/>
        <v>468.05500000000001</v>
      </c>
      <c r="H2671" s="7">
        <f t="shared" si="83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</row>
    <row r="2672" spans="1:15" ht="14.25" customHeight="1" x14ac:dyDescent="0.25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7">
        <f t="shared" si="82"/>
        <v>853.18870000000004</v>
      </c>
      <c r="H2672" s="7">
        <f t="shared" si="83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</row>
    <row r="2673" spans="1:15" ht="14.25" customHeight="1" x14ac:dyDescent="0.25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7">
        <f t="shared" si="82"/>
        <v>360.5736</v>
      </c>
      <c r="H2673" s="7">
        <f t="shared" si="83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</row>
    <row r="2674" spans="1:15" ht="14.25" customHeight="1" x14ac:dyDescent="0.25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7">
        <f t="shared" si="82"/>
        <v>863.28359999999998</v>
      </c>
      <c r="H2674" s="7">
        <f t="shared" si="83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</row>
    <row r="2675" spans="1:15" ht="14.25" customHeight="1" x14ac:dyDescent="0.25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7">
        <f t="shared" si="82"/>
        <v>538.94200000000001</v>
      </c>
      <c r="H2675" s="7">
        <f t="shared" si="83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</row>
    <row r="2676" spans="1:15" ht="14.25" customHeight="1" x14ac:dyDescent="0.25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7">
        <f t="shared" si="82"/>
        <v>282.76080000000002</v>
      </c>
      <c r="H2676" s="7">
        <f t="shared" si="83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</row>
    <row r="2677" spans="1:15" ht="14.25" customHeight="1" x14ac:dyDescent="0.25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7">
        <f t="shared" si="82"/>
        <v>222.38170000000002</v>
      </c>
      <c r="H2677" s="7">
        <f t="shared" si="83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</row>
    <row r="2678" spans="1:15" ht="14.25" customHeight="1" x14ac:dyDescent="0.25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7">
        <f t="shared" si="82"/>
        <v>1286.5056</v>
      </c>
      <c r="H2678" s="7">
        <f t="shared" si="83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</row>
    <row r="2679" spans="1:15" ht="14.25" customHeight="1" x14ac:dyDescent="0.25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7">
        <f t="shared" si="82"/>
        <v>256.15900000000005</v>
      </c>
      <c r="H2679" s="7">
        <f t="shared" si="83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</row>
    <row r="2680" spans="1:15" ht="14.25" customHeight="1" x14ac:dyDescent="0.25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7">
        <f t="shared" si="82"/>
        <v>177.98850000000002</v>
      </c>
      <c r="H2680" s="7">
        <f t="shared" si="83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</row>
    <row r="2681" spans="1:15" ht="14.25" customHeight="1" x14ac:dyDescent="0.25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7">
        <f t="shared" si="82"/>
        <v>57.851000000000006</v>
      </c>
      <c r="H2681" s="7">
        <f t="shared" si="83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</row>
    <row r="2682" spans="1:15" ht="14.25" customHeight="1" x14ac:dyDescent="0.25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7">
        <f t="shared" si="82"/>
        <v>60.811799999999991</v>
      </c>
      <c r="H2682" s="7">
        <f t="shared" si="83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</row>
    <row r="2683" spans="1:15" ht="14.25" customHeight="1" x14ac:dyDescent="0.25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7">
        <f t="shared" si="82"/>
        <v>320.11599999999999</v>
      </c>
      <c r="H2683" s="7">
        <f t="shared" si="83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</row>
    <row r="2684" spans="1:15" ht="14.25" customHeight="1" x14ac:dyDescent="0.25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7">
        <f t="shared" si="82"/>
        <v>207.595</v>
      </c>
      <c r="H2684" s="7">
        <f t="shared" si="83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</row>
    <row r="2685" spans="1:15" ht="14.25" customHeight="1" x14ac:dyDescent="0.25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7">
        <f t="shared" si="82"/>
        <v>1888.6200000000001</v>
      </c>
      <c r="H2685" s="7">
        <f t="shared" si="83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</row>
    <row r="2686" spans="1:15" ht="14.25" customHeight="1" x14ac:dyDescent="0.25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7">
        <f t="shared" si="82"/>
        <v>404.37249999999995</v>
      </c>
      <c r="H2686" s="7">
        <f t="shared" si="83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</row>
    <row r="2687" spans="1:15" ht="14.25" customHeight="1" x14ac:dyDescent="0.25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7">
        <f t="shared" si="82"/>
        <v>1044.316</v>
      </c>
      <c r="H2687" s="7">
        <f t="shared" si="83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</row>
    <row r="2688" spans="1:15" ht="14.25" customHeight="1" x14ac:dyDescent="0.25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7">
        <f t="shared" si="82"/>
        <v>53.505400000000002</v>
      </c>
      <c r="H2688" s="7">
        <f t="shared" si="83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</row>
    <row r="2689" spans="1:15" ht="14.25" customHeight="1" x14ac:dyDescent="0.25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7">
        <f t="shared" si="82"/>
        <v>1973.4748</v>
      </c>
      <c r="H2689" s="7">
        <f t="shared" si="83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</row>
    <row r="2690" spans="1:15" ht="14.25" customHeight="1" x14ac:dyDescent="0.25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7">
        <f t="shared" si="82"/>
        <v>2450.855</v>
      </c>
      <c r="H2690" s="7">
        <f t="shared" si="83"/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</row>
    <row r="2691" spans="1:15" ht="14.25" customHeight="1" x14ac:dyDescent="0.25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7">
        <f t="shared" ref="G2691:G2754" si="84">E2691*F2691</f>
        <v>114.35620000000002</v>
      </c>
      <c r="H2691" s="7">
        <f t="shared" ref="H2691:H2754" si="85">E2691-G2691</f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</row>
    <row r="2692" spans="1:15" ht="14.25" customHeight="1" x14ac:dyDescent="0.25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7">
        <f t="shared" si="84"/>
        <v>759.18149999999991</v>
      </c>
      <c r="H2692" s="7">
        <f t="shared" si="85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</row>
    <row r="2693" spans="1:15" ht="14.25" customHeight="1" x14ac:dyDescent="0.25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7">
        <f t="shared" si="84"/>
        <v>28.444800000000001</v>
      </c>
      <c r="H2693" s="7">
        <f t="shared" si="85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</row>
    <row r="2694" spans="1:15" ht="14.25" customHeight="1" x14ac:dyDescent="0.25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7">
        <f t="shared" si="84"/>
        <v>39.561300000000003</v>
      </c>
      <c r="H2694" s="7">
        <f t="shared" si="85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</row>
    <row r="2695" spans="1:15" ht="14.25" customHeight="1" x14ac:dyDescent="0.25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7">
        <f t="shared" si="84"/>
        <v>292.7124</v>
      </c>
      <c r="H2695" s="7">
        <f t="shared" si="85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</row>
    <row r="2696" spans="1:15" ht="14.25" customHeight="1" x14ac:dyDescent="0.25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7">
        <f t="shared" si="84"/>
        <v>1492.65</v>
      </c>
      <c r="H2696" s="7">
        <f t="shared" si="85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</row>
    <row r="2697" spans="1:15" ht="14.25" customHeight="1" x14ac:dyDescent="0.25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7">
        <f t="shared" si="84"/>
        <v>93.494400000000013</v>
      </c>
      <c r="H2697" s="7">
        <f t="shared" si="85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</row>
    <row r="2698" spans="1:15" ht="14.25" customHeight="1" x14ac:dyDescent="0.25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7">
        <f t="shared" si="84"/>
        <v>1262.0160000000001</v>
      </c>
      <c r="H2698" s="7">
        <f t="shared" si="85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</row>
    <row r="2699" spans="1:15" ht="14.25" customHeight="1" x14ac:dyDescent="0.25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7">
        <f t="shared" si="84"/>
        <v>323.28960000000001</v>
      </c>
      <c r="H2699" s="7">
        <f t="shared" si="85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</row>
    <row r="2700" spans="1:15" ht="14.25" customHeight="1" x14ac:dyDescent="0.25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7">
        <f t="shared" si="84"/>
        <v>255.66800000000003</v>
      </c>
      <c r="H2700" s="7">
        <f t="shared" si="85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</row>
    <row r="2701" spans="1:15" ht="14.25" customHeight="1" x14ac:dyDescent="0.25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7">
        <f t="shared" si="84"/>
        <v>1746.3027999999999</v>
      </c>
      <c r="H2701" s="7">
        <f t="shared" si="85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</row>
    <row r="2702" spans="1:15" ht="14.25" customHeight="1" x14ac:dyDescent="0.25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7">
        <f t="shared" si="84"/>
        <v>112.83089999999999</v>
      </c>
      <c r="H2702" s="7">
        <f t="shared" si="85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</row>
    <row r="2703" spans="1:15" ht="14.25" customHeight="1" x14ac:dyDescent="0.25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7">
        <f t="shared" si="84"/>
        <v>0</v>
      </c>
      <c r="H2703" s="7">
        <f t="shared" si="85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</row>
    <row r="2704" spans="1:15" ht="14.25" customHeight="1" x14ac:dyDescent="0.25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7">
        <f t="shared" si="84"/>
        <v>492.70949999999999</v>
      </c>
      <c r="H2704" s="7">
        <f t="shared" si="85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</row>
    <row r="2705" spans="1:15" ht="14.25" customHeight="1" x14ac:dyDescent="0.25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7">
        <f t="shared" si="84"/>
        <v>263.19200000000001</v>
      </c>
      <c r="H2705" s="7">
        <f t="shared" si="85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</row>
    <row r="2706" spans="1:15" ht="14.25" customHeight="1" x14ac:dyDescent="0.25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7">
        <f t="shared" si="84"/>
        <v>298.14299999999997</v>
      </c>
      <c r="H2706" s="7">
        <f t="shared" si="85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</row>
    <row r="2707" spans="1:15" ht="14.25" customHeight="1" x14ac:dyDescent="0.25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7">
        <f t="shared" si="84"/>
        <v>1519.4033999999999</v>
      </c>
      <c r="H2707" s="7">
        <f t="shared" si="85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</row>
    <row r="2708" spans="1:15" ht="14.25" customHeight="1" x14ac:dyDescent="0.25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7">
        <f t="shared" si="84"/>
        <v>1246.8875</v>
      </c>
      <c r="H2708" s="7">
        <f t="shared" si="85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</row>
    <row r="2709" spans="1:15" ht="14.25" customHeight="1" x14ac:dyDescent="0.25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7">
        <f t="shared" si="84"/>
        <v>436.44779999999997</v>
      </c>
      <c r="H2709" s="7">
        <f t="shared" si="85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</row>
    <row r="2710" spans="1:15" ht="14.25" customHeight="1" x14ac:dyDescent="0.25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7">
        <f t="shared" si="84"/>
        <v>117.29669999999999</v>
      </c>
      <c r="H2710" s="7">
        <f t="shared" si="85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</row>
    <row r="2711" spans="1:15" ht="14.25" customHeight="1" x14ac:dyDescent="0.25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7">
        <f t="shared" si="84"/>
        <v>343.79680000000002</v>
      </c>
      <c r="H2711" s="7">
        <f t="shared" si="85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</row>
    <row r="2712" spans="1:15" ht="14.25" customHeight="1" x14ac:dyDescent="0.25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7">
        <f t="shared" si="84"/>
        <v>701.10800000000006</v>
      </c>
      <c r="H2712" s="7">
        <f t="shared" si="85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</row>
    <row r="2713" spans="1:15" ht="14.25" customHeight="1" x14ac:dyDescent="0.25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7">
        <f t="shared" si="84"/>
        <v>91.532699999999991</v>
      </c>
      <c r="H2713" s="7">
        <f t="shared" si="85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</row>
    <row r="2714" spans="1:15" ht="14.25" customHeight="1" x14ac:dyDescent="0.25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7">
        <f t="shared" si="84"/>
        <v>278.17400000000004</v>
      </c>
      <c r="H2714" s="7">
        <f t="shared" si="85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</row>
    <row r="2715" spans="1:15" ht="14.25" customHeight="1" x14ac:dyDescent="0.25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7">
        <f t="shared" si="84"/>
        <v>8.6463999999999999</v>
      </c>
      <c r="H2715" s="7">
        <f t="shared" si="85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</row>
    <row r="2716" spans="1:15" ht="14.25" customHeight="1" x14ac:dyDescent="0.25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7">
        <f t="shared" si="84"/>
        <v>336.56</v>
      </c>
      <c r="H2716" s="7">
        <f t="shared" si="85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</row>
    <row r="2717" spans="1:15" ht="14.25" customHeight="1" x14ac:dyDescent="0.25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7">
        <f t="shared" si="84"/>
        <v>1519.8850000000002</v>
      </c>
      <c r="H2717" s="7">
        <f t="shared" si="85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</row>
    <row r="2718" spans="1:15" ht="14.25" customHeight="1" x14ac:dyDescent="0.25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7">
        <f t="shared" si="84"/>
        <v>484.57799999999997</v>
      </c>
      <c r="H2718" s="7">
        <f t="shared" si="85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</row>
    <row r="2719" spans="1:15" ht="14.25" customHeight="1" x14ac:dyDescent="0.25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7">
        <f t="shared" si="84"/>
        <v>1281.9438</v>
      </c>
      <c r="H2719" s="7">
        <f t="shared" si="85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</row>
    <row r="2720" spans="1:15" ht="14.25" customHeight="1" x14ac:dyDescent="0.25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7">
        <f t="shared" si="84"/>
        <v>219.9624</v>
      </c>
      <c r="H2720" s="7">
        <f t="shared" si="85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</row>
    <row r="2721" spans="1:15" ht="14.25" customHeight="1" x14ac:dyDescent="0.25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7">
        <f t="shared" si="84"/>
        <v>1580.0329999999999</v>
      </c>
      <c r="H2721" s="7">
        <f t="shared" si="85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</row>
    <row r="2722" spans="1:15" ht="14.25" customHeight="1" x14ac:dyDescent="0.25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7">
        <f t="shared" si="84"/>
        <v>341.15339999999998</v>
      </c>
      <c r="H2722" s="7">
        <f t="shared" si="85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</row>
    <row r="2723" spans="1:15" ht="14.25" customHeight="1" x14ac:dyDescent="0.25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7">
        <f t="shared" si="84"/>
        <v>388.13099999999997</v>
      </c>
      <c r="H2723" s="7">
        <f t="shared" si="85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</row>
    <row r="2724" spans="1:15" ht="14.25" customHeight="1" x14ac:dyDescent="0.25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7">
        <f t="shared" si="84"/>
        <v>1464.2774999999999</v>
      </c>
      <c r="H2724" s="7">
        <f t="shared" si="85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</row>
    <row r="2725" spans="1:15" ht="14.25" customHeight="1" x14ac:dyDescent="0.25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7">
        <f t="shared" si="84"/>
        <v>828.13149999999996</v>
      </c>
      <c r="H2725" s="7">
        <f t="shared" si="85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</row>
    <row r="2726" spans="1:15" ht="14.25" customHeight="1" x14ac:dyDescent="0.25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7">
        <f t="shared" si="84"/>
        <v>95.28</v>
      </c>
      <c r="H2726" s="7">
        <f t="shared" si="85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</row>
    <row r="2727" spans="1:15" ht="14.25" customHeight="1" x14ac:dyDescent="0.25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7">
        <f t="shared" si="84"/>
        <v>693.096</v>
      </c>
      <c r="H2727" s="7">
        <f t="shared" si="85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</row>
    <row r="2728" spans="1:15" ht="14.25" customHeight="1" x14ac:dyDescent="0.25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7">
        <f t="shared" si="84"/>
        <v>671.03750000000002</v>
      </c>
      <c r="H2728" s="7">
        <f t="shared" si="85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</row>
    <row r="2729" spans="1:15" ht="14.25" customHeight="1" x14ac:dyDescent="0.25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7">
        <f t="shared" si="84"/>
        <v>220.75899999999999</v>
      </c>
      <c r="H2729" s="7">
        <f t="shared" si="85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</row>
    <row r="2730" spans="1:15" ht="14.25" customHeight="1" x14ac:dyDescent="0.25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7">
        <f t="shared" si="84"/>
        <v>684.14400000000001</v>
      </c>
      <c r="H2730" s="7">
        <f t="shared" si="85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</row>
    <row r="2731" spans="1:15" ht="14.25" customHeight="1" x14ac:dyDescent="0.25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7">
        <f t="shared" si="84"/>
        <v>637.64400000000001</v>
      </c>
      <c r="H2731" s="7">
        <f t="shared" si="85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</row>
    <row r="2732" spans="1:15" ht="14.25" customHeight="1" x14ac:dyDescent="0.25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7">
        <f t="shared" si="84"/>
        <v>1695.6528000000001</v>
      </c>
      <c r="H2732" s="7">
        <f t="shared" si="85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</row>
    <row r="2733" spans="1:15" ht="14.25" customHeight="1" x14ac:dyDescent="0.25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7">
        <f t="shared" si="84"/>
        <v>482.02000000000004</v>
      </c>
      <c r="H2733" s="7">
        <f t="shared" si="85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</row>
    <row r="2734" spans="1:15" ht="14.25" customHeight="1" x14ac:dyDescent="0.25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7">
        <f t="shared" si="84"/>
        <v>819.28559999999993</v>
      </c>
      <c r="H2734" s="7">
        <f t="shared" si="85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</row>
    <row r="2735" spans="1:15" ht="14.25" customHeight="1" x14ac:dyDescent="0.25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7">
        <f t="shared" si="84"/>
        <v>981.92</v>
      </c>
      <c r="H2735" s="7">
        <f t="shared" si="85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</row>
    <row r="2736" spans="1:15" ht="14.25" customHeight="1" x14ac:dyDescent="0.25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7">
        <f t="shared" si="84"/>
        <v>510.94399999999996</v>
      </c>
      <c r="H2736" s="7">
        <f t="shared" si="85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</row>
    <row r="2737" spans="1:15" ht="14.25" customHeight="1" x14ac:dyDescent="0.25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7">
        <f t="shared" si="84"/>
        <v>1328.4431999999999</v>
      </c>
      <c r="H2737" s="7">
        <f t="shared" si="85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</row>
    <row r="2738" spans="1:15" ht="14.25" customHeight="1" x14ac:dyDescent="0.25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7">
        <f t="shared" si="84"/>
        <v>1251.3227999999999</v>
      </c>
      <c r="H2738" s="7">
        <f t="shared" si="85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</row>
    <row r="2739" spans="1:15" ht="14.25" customHeight="1" x14ac:dyDescent="0.25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7">
        <f t="shared" si="84"/>
        <v>669.81600000000003</v>
      </c>
      <c r="H2739" s="7">
        <f t="shared" si="85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</row>
    <row r="2740" spans="1:15" ht="14.25" customHeight="1" x14ac:dyDescent="0.25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7">
        <f t="shared" si="84"/>
        <v>170.89920000000001</v>
      </c>
      <c r="H2740" s="7">
        <f t="shared" si="85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</row>
    <row r="2741" spans="1:15" ht="14.25" customHeight="1" x14ac:dyDescent="0.25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7">
        <f t="shared" si="84"/>
        <v>36.315400000000004</v>
      </c>
      <c r="H2741" s="7">
        <f t="shared" si="85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</row>
    <row r="2742" spans="1:15" ht="14.25" customHeight="1" x14ac:dyDescent="0.25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7">
        <f t="shared" si="84"/>
        <v>229.04640000000001</v>
      </c>
      <c r="H2742" s="7">
        <f t="shared" si="85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</row>
    <row r="2743" spans="1:15" ht="14.25" customHeight="1" x14ac:dyDescent="0.25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7">
        <f t="shared" si="84"/>
        <v>1092.4368000000002</v>
      </c>
      <c r="H2743" s="7">
        <f t="shared" si="85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</row>
    <row r="2744" spans="1:15" ht="14.25" customHeight="1" x14ac:dyDescent="0.25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7">
        <f t="shared" si="84"/>
        <v>32.7624</v>
      </c>
      <c r="H2744" s="7">
        <f t="shared" si="85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</row>
    <row r="2745" spans="1:15" ht="14.25" customHeight="1" x14ac:dyDescent="0.25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7">
        <f t="shared" si="84"/>
        <v>70.721400000000003</v>
      </c>
      <c r="H2745" s="7">
        <f t="shared" si="85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</row>
    <row r="2746" spans="1:15" ht="14.25" customHeight="1" x14ac:dyDescent="0.25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7">
        <f t="shared" si="84"/>
        <v>139.9923</v>
      </c>
      <c r="H2746" s="7">
        <f t="shared" si="85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</row>
    <row r="2747" spans="1:15" ht="14.25" customHeight="1" x14ac:dyDescent="0.25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7">
        <f t="shared" si="84"/>
        <v>798.66680000000008</v>
      </c>
      <c r="H2747" s="7">
        <f t="shared" si="85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</row>
    <row r="2748" spans="1:15" ht="14.25" customHeight="1" x14ac:dyDescent="0.25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7">
        <f t="shared" si="84"/>
        <v>259.27600000000001</v>
      </c>
      <c r="H2748" s="7">
        <f t="shared" si="85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</row>
    <row r="2749" spans="1:15" ht="14.25" customHeight="1" x14ac:dyDescent="0.25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7">
        <f t="shared" si="84"/>
        <v>1149.2525000000001</v>
      </c>
      <c r="H2749" s="7">
        <f t="shared" si="85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</row>
    <row r="2750" spans="1:15" ht="14.25" customHeight="1" x14ac:dyDescent="0.25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7">
        <f t="shared" si="84"/>
        <v>410.39530000000008</v>
      </c>
      <c r="H2750" s="7">
        <f t="shared" si="85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</row>
    <row r="2751" spans="1:15" ht="14.25" customHeight="1" x14ac:dyDescent="0.25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7">
        <f t="shared" si="84"/>
        <v>272.79329999999999</v>
      </c>
      <c r="H2751" s="7">
        <f t="shared" si="85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</row>
    <row r="2752" spans="1:15" ht="14.25" customHeight="1" x14ac:dyDescent="0.25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7">
        <f t="shared" si="84"/>
        <v>329.66460000000001</v>
      </c>
      <c r="H2752" s="7">
        <f t="shared" si="85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</row>
    <row r="2753" spans="1:15" ht="14.25" customHeight="1" x14ac:dyDescent="0.25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7">
        <f t="shared" si="84"/>
        <v>217.27800000000002</v>
      </c>
      <c r="H2753" s="7">
        <f t="shared" si="85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</row>
    <row r="2754" spans="1:15" ht="14.25" customHeight="1" x14ac:dyDescent="0.25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7">
        <f t="shared" si="84"/>
        <v>1156.3128000000002</v>
      </c>
      <c r="H2754" s="7">
        <f t="shared" si="85"/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</row>
    <row r="2755" spans="1:15" ht="14.25" customHeight="1" x14ac:dyDescent="0.25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7">
        <f t="shared" ref="G2755:G2818" si="86">E2755*F2755</f>
        <v>111.26150000000001</v>
      </c>
      <c r="H2755" s="7">
        <f t="shared" ref="H2755:H2818" si="87">E2755-G2755</f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</row>
    <row r="2756" spans="1:15" ht="14.25" customHeight="1" x14ac:dyDescent="0.25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7">
        <f t="shared" si="86"/>
        <v>439.06200000000001</v>
      </c>
      <c r="H2756" s="7">
        <f t="shared" si="87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</row>
    <row r="2757" spans="1:15" ht="14.25" customHeight="1" x14ac:dyDescent="0.25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7">
        <f t="shared" si="86"/>
        <v>898.51679999999999</v>
      </c>
      <c r="H2757" s="7">
        <f t="shared" si="87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</row>
    <row r="2758" spans="1:15" ht="14.25" customHeight="1" x14ac:dyDescent="0.25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7">
        <f t="shared" si="86"/>
        <v>164.184</v>
      </c>
      <c r="H2758" s="7">
        <f t="shared" si="87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</row>
    <row r="2759" spans="1:15" ht="14.25" customHeight="1" x14ac:dyDescent="0.25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7">
        <f t="shared" si="86"/>
        <v>54.474000000000004</v>
      </c>
      <c r="H2759" s="7">
        <f t="shared" si="87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</row>
    <row r="2760" spans="1:15" ht="14.25" customHeight="1" x14ac:dyDescent="0.25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7">
        <f t="shared" si="86"/>
        <v>1229.3855000000001</v>
      </c>
      <c r="H2760" s="7">
        <f t="shared" si="87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</row>
    <row r="2761" spans="1:15" ht="14.25" customHeight="1" x14ac:dyDescent="0.25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7">
        <f t="shared" si="86"/>
        <v>1217.1207999999999</v>
      </c>
      <c r="H2761" s="7">
        <f t="shared" si="87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</row>
    <row r="2762" spans="1:15" ht="14.25" customHeight="1" x14ac:dyDescent="0.25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7">
        <f t="shared" si="86"/>
        <v>512.77200000000005</v>
      </c>
      <c r="H2762" s="7">
        <f t="shared" si="87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</row>
    <row r="2763" spans="1:15" ht="14.25" customHeight="1" x14ac:dyDescent="0.25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7">
        <f t="shared" si="86"/>
        <v>124.38119999999999</v>
      </c>
      <c r="H2763" s="7">
        <f t="shared" si="87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</row>
    <row r="2764" spans="1:15" ht="14.25" customHeight="1" x14ac:dyDescent="0.25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7">
        <f t="shared" si="86"/>
        <v>1353.8000000000002</v>
      </c>
      <c r="H2764" s="7">
        <f t="shared" si="87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</row>
    <row r="2765" spans="1:15" ht="14.25" customHeight="1" x14ac:dyDescent="0.25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7">
        <f t="shared" si="86"/>
        <v>471.28949999999998</v>
      </c>
      <c r="H2765" s="7">
        <f t="shared" si="87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</row>
    <row r="2766" spans="1:15" ht="14.25" customHeight="1" x14ac:dyDescent="0.25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7">
        <f t="shared" si="86"/>
        <v>137.4924</v>
      </c>
      <c r="H2766" s="7">
        <f t="shared" si="87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</row>
    <row r="2767" spans="1:15" ht="14.25" customHeight="1" x14ac:dyDescent="0.25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7">
        <f t="shared" si="86"/>
        <v>39.880400000000009</v>
      </c>
      <c r="H2767" s="7">
        <f t="shared" si="87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</row>
    <row r="2768" spans="1:15" ht="14.25" customHeight="1" x14ac:dyDescent="0.25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7">
        <f t="shared" si="86"/>
        <v>60.472500000000004</v>
      </c>
      <c r="H2768" s="7">
        <f t="shared" si="87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</row>
    <row r="2769" spans="1:15" ht="14.25" customHeight="1" x14ac:dyDescent="0.25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7">
        <f t="shared" si="86"/>
        <v>1329.0498</v>
      </c>
      <c r="H2769" s="7">
        <f t="shared" si="87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</row>
    <row r="2770" spans="1:15" ht="14.25" customHeight="1" x14ac:dyDescent="0.25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7">
        <f t="shared" si="86"/>
        <v>277.6404</v>
      </c>
      <c r="H2770" s="7">
        <f t="shared" si="87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</row>
    <row r="2771" spans="1:15" ht="14.25" customHeight="1" x14ac:dyDescent="0.25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7">
        <f t="shared" si="86"/>
        <v>1291.212</v>
      </c>
      <c r="H2771" s="7">
        <f t="shared" si="87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</row>
    <row r="2772" spans="1:15" ht="14.25" customHeight="1" x14ac:dyDescent="0.25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7">
        <f t="shared" si="86"/>
        <v>379.10470000000004</v>
      </c>
      <c r="H2772" s="7">
        <f t="shared" si="87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</row>
    <row r="2773" spans="1:15" ht="14.25" customHeight="1" x14ac:dyDescent="0.25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7">
        <f t="shared" si="86"/>
        <v>563.72760000000005</v>
      </c>
      <c r="H2773" s="7">
        <f t="shared" si="87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</row>
    <row r="2774" spans="1:15" ht="14.25" customHeight="1" x14ac:dyDescent="0.25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7">
        <f t="shared" si="86"/>
        <v>2058.1220000000003</v>
      </c>
      <c r="H2774" s="7">
        <f t="shared" si="87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</row>
    <row r="2775" spans="1:15" ht="14.25" customHeight="1" x14ac:dyDescent="0.25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7">
        <f t="shared" si="86"/>
        <v>226.655</v>
      </c>
      <c r="H2775" s="7">
        <f t="shared" si="87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</row>
    <row r="2776" spans="1:15" ht="14.25" customHeight="1" x14ac:dyDescent="0.25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7">
        <f t="shared" si="86"/>
        <v>828.24599999999998</v>
      </c>
      <c r="H2776" s="7">
        <f t="shared" si="87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</row>
    <row r="2777" spans="1:15" ht="14.25" customHeight="1" x14ac:dyDescent="0.25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7">
        <f t="shared" si="86"/>
        <v>34.639199999999995</v>
      </c>
      <c r="H2777" s="7">
        <f t="shared" si="87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</row>
    <row r="2778" spans="1:15" ht="14.25" customHeight="1" x14ac:dyDescent="0.25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7">
        <f t="shared" si="86"/>
        <v>130.11110000000002</v>
      </c>
      <c r="H2778" s="7">
        <f t="shared" si="87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</row>
    <row r="2779" spans="1:15" ht="14.25" customHeight="1" x14ac:dyDescent="0.25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7">
        <f t="shared" si="86"/>
        <v>173.39279999999999</v>
      </c>
      <c r="H2779" s="7">
        <f t="shared" si="87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</row>
    <row r="2780" spans="1:15" ht="14.25" customHeight="1" x14ac:dyDescent="0.25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7">
        <f t="shared" si="86"/>
        <v>438.77199999999999</v>
      </c>
      <c r="H2780" s="7">
        <f t="shared" si="87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</row>
    <row r="2781" spans="1:15" ht="14.25" customHeight="1" x14ac:dyDescent="0.25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7">
        <f t="shared" si="86"/>
        <v>561.65879999999993</v>
      </c>
      <c r="H2781" s="7">
        <f t="shared" si="87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</row>
    <row r="2782" spans="1:15" ht="14.25" customHeight="1" x14ac:dyDescent="0.25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7">
        <f t="shared" si="86"/>
        <v>958.62540000000001</v>
      </c>
      <c r="H2782" s="7">
        <f t="shared" si="87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</row>
    <row r="2783" spans="1:15" ht="14.25" customHeight="1" x14ac:dyDescent="0.25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7">
        <f t="shared" si="86"/>
        <v>1967.4907999999998</v>
      </c>
      <c r="H2783" s="7">
        <f t="shared" si="87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</row>
    <row r="2784" spans="1:15" ht="14.25" customHeight="1" x14ac:dyDescent="0.25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7">
        <f t="shared" si="86"/>
        <v>1068.4275</v>
      </c>
      <c r="H2784" s="7">
        <f t="shared" si="87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</row>
    <row r="2785" spans="1:15" ht="14.25" customHeight="1" x14ac:dyDescent="0.25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7">
        <f t="shared" si="86"/>
        <v>1514.2249999999999</v>
      </c>
      <c r="H2785" s="7">
        <f t="shared" si="87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</row>
    <row r="2786" spans="1:15" ht="14.25" customHeight="1" x14ac:dyDescent="0.25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7">
        <f t="shared" si="86"/>
        <v>97.758799999999994</v>
      </c>
      <c r="H2786" s="7">
        <f t="shared" si="87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</row>
    <row r="2787" spans="1:15" ht="14.25" customHeight="1" x14ac:dyDescent="0.25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7">
        <f t="shared" si="86"/>
        <v>96.022400000000005</v>
      </c>
      <c r="H2787" s="7">
        <f t="shared" si="87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</row>
    <row r="2788" spans="1:15" ht="14.25" customHeight="1" x14ac:dyDescent="0.25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7">
        <f t="shared" si="86"/>
        <v>1260.1072000000001</v>
      </c>
      <c r="H2788" s="7">
        <f t="shared" si="87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</row>
    <row r="2789" spans="1:15" ht="14.25" customHeight="1" x14ac:dyDescent="0.25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7">
        <f t="shared" si="86"/>
        <v>80.17240000000001</v>
      </c>
      <c r="H2789" s="7">
        <f t="shared" si="87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</row>
    <row r="2790" spans="1:15" ht="14.25" customHeight="1" x14ac:dyDescent="0.25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7">
        <f t="shared" si="86"/>
        <v>1111.18</v>
      </c>
      <c r="H2790" s="7">
        <f t="shared" si="87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</row>
    <row r="2791" spans="1:15" ht="14.25" customHeight="1" x14ac:dyDescent="0.25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7">
        <f t="shared" si="86"/>
        <v>46.427099999999996</v>
      </c>
      <c r="H2791" s="7">
        <f t="shared" si="87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</row>
    <row r="2792" spans="1:15" ht="14.25" customHeight="1" x14ac:dyDescent="0.25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7">
        <f t="shared" si="86"/>
        <v>556.12559999999996</v>
      </c>
      <c r="H2792" s="7">
        <f t="shared" si="87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</row>
    <row r="2793" spans="1:15" ht="14.25" customHeight="1" x14ac:dyDescent="0.25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7">
        <f t="shared" si="86"/>
        <v>299.70490000000001</v>
      </c>
      <c r="H2793" s="7">
        <f t="shared" si="87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</row>
    <row r="2794" spans="1:15" ht="14.25" customHeight="1" x14ac:dyDescent="0.25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7">
        <f t="shared" si="86"/>
        <v>1091.5894000000001</v>
      </c>
      <c r="H2794" s="7">
        <f t="shared" si="87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</row>
    <row r="2795" spans="1:15" ht="14.25" customHeight="1" x14ac:dyDescent="0.25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7">
        <f t="shared" si="86"/>
        <v>210.95999999999998</v>
      </c>
      <c r="H2795" s="7">
        <f t="shared" si="87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</row>
    <row r="2796" spans="1:15" ht="14.25" customHeight="1" x14ac:dyDescent="0.25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7">
        <f t="shared" si="86"/>
        <v>930.88710000000003</v>
      </c>
      <c r="H2796" s="7">
        <f t="shared" si="87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</row>
    <row r="2797" spans="1:15" ht="14.25" customHeight="1" x14ac:dyDescent="0.25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7">
        <f t="shared" si="86"/>
        <v>1052.9648999999999</v>
      </c>
      <c r="H2797" s="7">
        <f t="shared" si="87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</row>
    <row r="2798" spans="1:15" ht="14.25" customHeight="1" x14ac:dyDescent="0.25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7">
        <f t="shared" si="86"/>
        <v>105.0384</v>
      </c>
      <c r="H2798" s="7">
        <f t="shared" si="87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</row>
    <row r="2799" spans="1:15" ht="14.25" customHeight="1" x14ac:dyDescent="0.25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7">
        <f t="shared" si="86"/>
        <v>833.63800000000003</v>
      </c>
      <c r="H2799" s="7">
        <f t="shared" si="87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</row>
    <row r="2800" spans="1:15" ht="14.25" customHeight="1" x14ac:dyDescent="0.25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7">
        <f t="shared" si="86"/>
        <v>707.62729999999988</v>
      </c>
      <c r="H2800" s="7">
        <f t="shared" si="87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</row>
    <row r="2801" spans="1:15" ht="14.25" customHeight="1" x14ac:dyDescent="0.25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7">
        <f t="shared" si="86"/>
        <v>194.70720000000003</v>
      </c>
      <c r="H2801" s="7">
        <f t="shared" si="87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</row>
    <row r="2802" spans="1:15" ht="14.25" customHeight="1" x14ac:dyDescent="0.25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7">
        <f t="shared" si="86"/>
        <v>360.87950000000001</v>
      </c>
      <c r="H2802" s="7">
        <f t="shared" si="87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</row>
    <row r="2803" spans="1:15" ht="14.25" customHeight="1" x14ac:dyDescent="0.25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7">
        <f t="shared" si="86"/>
        <v>1364.7678000000001</v>
      </c>
      <c r="H2803" s="7">
        <f t="shared" si="87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</row>
    <row r="2804" spans="1:15" ht="14.25" customHeight="1" x14ac:dyDescent="0.25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7">
        <f t="shared" si="86"/>
        <v>195.2672</v>
      </c>
      <c r="H2804" s="7">
        <f t="shared" si="87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</row>
    <row r="2805" spans="1:15" ht="14.25" customHeight="1" x14ac:dyDescent="0.25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7">
        <f t="shared" si="86"/>
        <v>1098.4524000000001</v>
      </c>
      <c r="H2805" s="7">
        <f t="shared" si="87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</row>
    <row r="2806" spans="1:15" ht="14.25" customHeight="1" x14ac:dyDescent="0.25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7">
        <f t="shared" si="86"/>
        <v>190.23119999999997</v>
      </c>
      <c r="H2806" s="7">
        <f t="shared" si="87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</row>
    <row r="2807" spans="1:15" ht="14.25" customHeight="1" x14ac:dyDescent="0.25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7">
        <f t="shared" si="86"/>
        <v>188.02769999999998</v>
      </c>
      <c r="H2807" s="7">
        <f t="shared" si="87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</row>
    <row r="2808" spans="1:15" ht="14.25" customHeight="1" x14ac:dyDescent="0.25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7">
        <f t="shared" si="86"/>
        <v>210.5181</v>
      </c>
      <c r="H2808" s="7">
        <f t="shared" si="87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</row>
    <row r="2809" spans="1:15" ht="14.25" customHeight="1" x14ac:dyDescent="0.25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7">
        <f t="shared" si="86"/>
        <v>955.56319999999994</v>
      </c>
      <c r="H2809" s="7">
        <f t="shared" si="87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</row>
    <row r="2810" spans="1:15" ht="14.25" customHeight="1" x14ac:dyDescent="0.25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7">
        <f t="shared" si="86"/>
        <v>544.01880000000006</v>
      </c>
      <c r="H2810" s="7">
        <f t="shared" si="87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</row>
    <row r="2811" spans="1:15" ht="14.25" customHeight="1" x14ac:dyDescent="0.25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7">
        <f t="shared" si="86"/>
        <v>103.3182</v>
      </c>
      <c r="H2811" s="7">
        <f t="shared" si="87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</row>
    <row r="2812" spans="1:15" ht="14.25" customHeight="1" x14ac:dyDescent="0.25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7">
        <f t="shared" si="86"/>
        <v>281.88020000000006</v>
      </c>
      <c r="H2812" s="7">
        <f t="shared" si="87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</row>
    <row r="2813" spans="1:15" ht="14.25" customHeight="1" x14ac:dyDescent="0.25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7">
        <f t="shared" si="86"/>
        <v>686.28</v>
      </c>
      <c r="H2813" s="7">
        <f t="shared" si="87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</row>
    <row r="2814" spans="1:15" ht="14.25" customHeight="1" x14ac:dyDescent="0.25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7">
        <f t="shared" si="86"/>
        <v>425.60419999999999</v>
      </c>
      <c r="H2814" s="7">
        <f t="shared" si="87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</row>
    <row r="2815" spans="1:15" ht="14.25" customHeight="1" x14ac:dyDescent="0.25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7">
        <f t="shared" si="86"/>
        <v>241.00100000000003</v>
      </c>
      <c r="H2815" s="7">
        <f t="shared" si="87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</row>
    <row r="2816" spans="1:15" ht="14.25" customHeight="1" x14ac:dyDescent="0.25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7">
        <f t="shared" si="86"/>
        <v>100.04540000000001</v>
      </c>
      <c r="H2816" s="7">
        <f t="shared" si="87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</row>
    <row r="2817" spans="1:15" ht="14.25" customHeight="1" x14ac:dyDescent="0.25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7">
        <f t="shared" si="86"/>
        <v>412.17540000000008</v>
      </c>
      <c r="H2817" s="7">
        <f t="shared" si="87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</row>
    <row r="2818" spans="1:15" ht="14.25" customHeight="1" x14ac:dyDescent="0.25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7">
        <f t="shared" si="86"/>
        <v>813.04540000000009</v>
      </c>
      <c r="H2818" s="7">
        <f t="shared" si="87"/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</row>
    <row r="2819" spans="1:15" ht="14.25" customHeight="1" x14ac:dyDescent="0.25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7">
        <f t="shared" ref="G2819:G2882" si="88">E2819*F2819</f>
        <v>170.0412</v>
      </c>
      <c r="H2819" s="7">
        <f t="shared" ref="H2819:H2882" si="89">E2819-G2819</f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</row>
    <row r="2820" spans="1:15" ht="14.25" customHeight="1" x14ac:dyDescent="0.25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7">
        <f t="shared" si="88"/>
        <v>289.95650000000001</v>
      </c>
      <c r="H2820" s="7">
        <f t="shared" si="8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</row>
    <row r="2821" spans="1:15" ht="14.25" customHeight="1" x14ac:dyDescent="0.25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7">
        <f t="shared" si="88"/>
        <v>0</v>
      </c>
      <c r="H2821" s="7">
        <f t="shared" si="8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</row>
    <row r="2822" spans="1:15" ht="14.25" customHeight="1" x14ac:dyDescent="0.25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7">
        <f t="shared" si="88"/>
        <v>1336.962</v>
      </c>
      <c r="H2822" s="7">
        <f t="shared" si="89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</row>
    <row r="2823" spans="1:15" ht="14.25" customHeight="1" x14ac:dyDescent="0.25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7">
        <f t="shared" si="88"/>
        <v>142.70999999999998</v>
      </c>
      <c r="H2823" s="7">
        <f t="shared" si="8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</row>
    <row r="2824" spans="1:15" ht="14.25" customHeight="1" x14ac:dyDescent="0.25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7">
        <f t="shared" si="88"/>
        <v>165.71100000000001</v>
      </c>
      <c r="H2824" s="7">
        <f t="shared" si="8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</row>
    <row r="2825" spans="1:15" ht="14.25" customHeight="1" x14ac:dyDescent="0.25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7">
        <f t="shared" si="88"/>
        <v>709.58699999999999</v>
      </c>
      <c r="H2825" s="7">
        <f t="shared" si="8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</row>
    <row r="2826" spans="1:15" ht="14.25" customHeight="1" x14ac:dyDescent="0.25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7">
        <f t="shared" si="88"/>
        <v>851.28599999999994</v>
      </c>
      <c r="H2826" s="7">
        <f t="shared" si="8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</row>
    <row r="2827" spans="1:15" ht="14.25" customHeight="1" x14ac:dyDescent="0.25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7">
        <f t="shared" si="88"/>
        <v>222.29379999999998</v>
      </c>
      <c r="H2827" s="7">
        <f t="shared" si="8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</row>
    <row r="2828" spans="1:15" ht="14.25" customHeight="1" x14ac:dyDescent="0.25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7">
        <f t="shared" si="88"/>
        <v>224.09549999999999</v>
      </c>
      <c r="H2828" s="7">
        <f t="shared" si="8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</row>
    <row r="2829" spans="1:15" ht="14.25" customHeight="1" x14ac:dyDescent="0.25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7">
        <f t="shared" si="88"/>
        <v>180.3802</v>
      </c>
      <c r="H2829" s="7">
        <f t="shared" si="8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</row>
    <row r="2830" spans="1:15" ht="14.25" customHeight="1" x14ac:dyDescent="0.25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7">
        <f t="shared" si="88"/>
        <v>404.99600000000004</v>
      </c>
      <c r="H2830" s="7">
        <f t="shared" si="8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</row>
    <row r="2831" spans="1:15" ht="14.25" customHeight="1" x14ac:dyDescent="0.25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7">
        <f t="shared" si="88"/>
        <v>592.78679999999997</v>
      </c>
      <c r="H2831" s="7">
        <f t="shared" si="8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</row>
    <row r="2832" spans="1:15" ht="14.25" customHeight="1" x14ac:dyDescent="0.25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7">
        <f t="shared" si="88"/>
        <v>31.001299999999997</v>
      </c>
      <c r="H2832" s="7">
        <f t="shared" si="8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</row>
    <row r="2833" spans="1:15" ht="14.25" customHeight="1" x14ac:dyDescent="0.25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7">
        <f t="shared" si="88"/>
        <v>0</v>
      </c>
      <c r="H2833" s="7">
        <f t="shared" si="8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</row>
    <row r="2834" spans="1:15" ht="14.25" customHeight="1" x14ac:dyDescent="0.25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7">
        <f t="shared" si="88"/>
        <v>1631.3847000000001</v>
      </c>
      <c r="H2834" s="7">
        <f t="shared" si="89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</row>
    <row r="2835" spans="1:15" ht="14.25" customHeight="1" x14ac:dyDescent="0.25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7">
        <f t="shared" si="88"/>
        <v>256.54640000000001</v>
      </c>
      <c r="H2835" s="7">
        <f t="shared" si="8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</row>
    <row r="2836" spans="1:15" ht="14.25" customHeight="1" x14ac:dyDescent="0.25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7">
        <f t="shared" si="88"/>
        <v>897.24959999999999</v>
      </c>
      <c r="H2836" s="7">
        <f t="shared" si="8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</row>
    <row r="2837" spans="1:15" ht="14.25" customHeight="1" x14ac:dyDescent="0.25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7">
        <f t="shared" si="88"/>
        <v>1011.828</v>
      </c>
      <c r="H2837" s="7">
        <f t="shared" si="89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</row>
    <row r="2838" spans="1:15" ht="14.25" customHeight="1" x14ac:dyDescent="0.25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7">
        <f t="shared" si="88"/>
        <v>1218.1805999999999</v>
      </c>
      <c r="H2838" s="7">
        <f t="shared" si="89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</row>
    <row r="2839" spans="1:15" ht="14.25" customHeight="1" x14ac:dyDescent="0.25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7">
        <f t="shared" si="88"/>
        <v>1699.644</v>
      </c>
      <c r="H2839" s="7">
        <f t="shared" si="89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</row>
    <row r="2840" spans="1:15" ht="14.25" customHeight="1" x14ac:dyDescent="0.25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7">
        <f t="shared" si="88"/>
        <v>881.21320000000014</v>
      </c>
      <c r="H2840" s="7">
        <f t="shared" si="8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</row>
    <row r="2841" spans="1:15" ht="14.25" customHeight="1" x14ac:dyDescent="0.25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7">
        <f t="shared" si="88"/>
        <v>705.53339999999992</v>
      </c>
      <c r="H2841" s="7">
        <f t="shared" si="8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</row>
    <row r="2842" spans="1:15" ht="14.25" customHeight="1" x14ac:dyDescent="0.25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7">
        <f t="shared" si="88"/>
        <v>296.53750000000002</v>
      </c>
      <c r="H2842" s="7">
        <f t="shared" si="8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</row>
    <row r="2843" spans="1:15" ht="14.25" customHeight="1" x14ac:dyDescent="0.25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7">
        <f t="shared" si="88"/>
        <v>854.62800000000016</v>
      </c>
      <c r="H2843" s="7">
        <f t="shared" si="8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</row>
    <row r="2844" spans="1:15" ht="14.25" customHeight="1" x14ac:dyDescent="0.25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7">
        <f t="shared" si="88"/>
        <v>572.04480000000001</v>
      </c>
      <c r="H2844" s="7">
        <f t="shared" si="8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</row>
    <row r="2845" spans="1:15" ht="14.25" customHeight="1" x14ac:dyDescent="0.25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7">
        <f t="shared" si="88"/>
        <v>15.597999999999999</v>
      </c>
      <c r="H2845" s="7">
        <f t="shared" si="8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</row>
    <row r="2846" spans="1:15" ht="14.25" customHeight="1" x14ac:dyDescent="0.25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7">
        <f t="shared" si="88"/>
        <v>490.52399999999994</v>
      </c>
      <c r="H2846" s="7">
        <f t="shared" si="8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</row>
    <row r="2847" spans="1:15" ht="14.25" customHeight="1" x14ac:dyDescent="0.25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7">
        <f t="shared" si="88"/>
        <v>496.34</v>
      </c>
      <c r="H2847" s="7">
        <f t="shared" si="8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</row>
    <row r="2848" spans="1:15" ht="14.25" customHeight="1" x14ac:dyDescent="0.25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7">
        <f t="shared" si="88"/>
        <v>91.177800000000005</v>
      </c>
      <c r="H2848" s="7">
        <f t="shared" si="8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</row>
    <row r="2849" spans="1:15" ht="14.25" customHeight="1" x14ac:dyDescent="0.25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7">
        <f t="shared" si="88"/>
        <v>889.08410000000003</v>
      </c>
      <c r="H2849" s="7">
        <f t="shared" si="8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</row>
    <row r="2850" spans="1:15" ht="14.25" customHeight="1" x14ac:dyDescent="0.25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7">
        <f t="shared" si="88"/>
        <v>139.8826</v>
      </c>
      <c r="H2850" s="7">
        <f t="shared" si="8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</row>
    <row r="2851" spans="1:15" ht="14.25" customHeight="1" x14ac:dyDescent="0.25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7">
        <f t="shared" si="88"/>
        <v>355.69799999999998</v>
      </c>
      <c r="H2851" s="7">
        <f t="shared" si="8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</row>
    <row r="2852" spans="1:15" ht="14.25" customHeight="1" x14ac:dyDescent="0.25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7">
        <f t="shared" si="88"/>
        <v>218.01400000000001</v>
      </c>
      <c r="H2852" s="7">
        <f t="shared" si="8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</row>
    <row r="2853" spans="1:15" ht="14.25" customHeight="1" x14ac:dyDescent="0.25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7">
        <f t="shared" si="88"/>
        <v>848.70899999999995</v>
      </c>
      <c r="H2853" s="7">
        <f t="shared" si="8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</row>
    <row r="2854" spans="1:15" ht="14.25" customHeight="1" x14ac:dyDescent="0.25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7">
        <f t="shared" si="88"/>
        <v>871.84299999999996</v>
      </c>
      <c r="H2854" s="7">
        <f t="shared" si="8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</row>
    <row r="2855" spans="1:15" ht="14.25" customHeight="1" x14ac:dyDescent="0.25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7">
        <f t="shared" si="88"/>
        <v>299.05199999999996</v>
      </c>
      <c r="H2855" s="7">
        <f t="shared" si="8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</row>
    <row r="2856" spans="1:15" ht="14.25" customHeight="1" x14ac:dyDescent="0.25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7">
        <f t="shared" si="88"/>
        <v>421.32800000000003</v>
      </c>
      <c r="H2856" s="7">
        <f t="shared" si="8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</row>
    <row r="2857" spans="1:15" ht="14.25" customHeight="1" x14ac:dyDescent="0.25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7">
        <f t="shared" si="88"/>
        <v>190.881</v>
      </c>
      <c r="H2857" s="7">
        <f t="shared" si="8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</row>
    <row r="2858" spans="1:15" ht="14.25" customHeight="1" x14ac:dyDescent="0.25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7">
        <f t="shared" si="88"/>
        <v>841.24589999999989</v>
      </c>
      <c r="H2858" s="7">
        <f t="shared" si="8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</row>
    <row r="2859" spans="1:15" ht="14.25" customHeight="1" x14ac:dyDescent="0.25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7">
        <f t="shared" si="88"/>
        <v>356.99400000000003</v>
      </c>
      <c r="H2859" s="7">
        <f t="shared" si="8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</row>
    <row r="2860" spans="1:15" ht="14.25" customHeight="1" x14ac:dyDescent="0.25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7">
        <f t="shared" si="88"/>
        <v>205.05119999999999</v>
      </c>
      <c r="H2860" s="7">
        <f t="shared" si="8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</row>
    <row r="2861" spans="1:15" ht="14.25" customHeight="1" x14ac:dyDescent="0.25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7">
        <f t="shared" si="88"/>
        <v>1422.3296</v>
      </c>
      <c r="H2861" s="7">
        <f t="shared" si="89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</row>
    <row r="2862" spans="1:15" ht="14.25" customHeight="1" x14ac:dyDescent="0.25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7">
        <f t="shared" si="88"/>
        <v>1161.2592</v>
      </c>
      <c r="H2862" s="7">
        <f t="shared" si="89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</row>
    <row r="2863" spans="1:15" ht="14.25" customHeight="1" x14ac:dyDescent="0.25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7">
        <f t="shared" si="88"/>
        <v>906.48809999999992</v>
      </c>
      <c r="H2863" s="7">
        <f t="shared" si="8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</row>
    <row r="2864" spans="1:15" ht="14.25" customHeight="1" x14ac:dyDescent="0.25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7">
        <f t="shared" si="88"/>
        <v>392.34800000000001</v>
      </c>
      <c r="H2864" s="7">
        <f t="shared" si="8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</row>
    <row r="2865" spans="1:15" ht="14.25" customHeight="1" x14ac:dyDescent="0.25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7">
        <f t="shared" si="88"/>
        <v>8.1256000000000004</v>
      </c>
      <c r="H2865" s="7">
        <f t="shared" si="8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</row>
    <row r="2866" spans="1:15" ht="14.25" customHeight="1" x14ac:dyDescent="0.25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7">
        <f t="shared" si="88"/>
        <v>282.51049999999998</v>
      </c>
      <c r="H2866" s="7">
        <f t="shared" si="8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</row>
    <row r="2867" spans="1:15" ht="14.25" customHeight="1" x14ac:dyDescent="0.25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7">
        <f t="shared" si="88"/>
        <v>917.37360000000012</v>
      </c>
      <c r="H2867" s="7">
        <f t="shared" si="8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</row>
    <row r="2868" spans="1:15" ht="14.25" customHeight="1" x14ac:dyDescent="0.25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7">
        <f t="shared" si="88"/>
        <v>1722.1248000000001</v>
      </c>
      <c r="H2868" s="7">
        <f t="shared" si="89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</row>
    <row r="2869" spans="1:15" ht="14.25" customHeight="1" x14ac:dyDescent="0.25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7">
        <f t="shared" si="88"/>
        <v>1193.2175999999999</v>
      </c>
      <c r="H2869" s="7">
        <f t="shared" si="89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</row>
    <row r="2870" spans="1:15" ht="14.25" customHeight="1" x14ac:dyDescent="0.25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7">
        <f t="shared" si="88"/>
        <v>662.46900000000005</v>
      </c>
      <c r="H2870" s="7">
        <f t="shared" si="8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</row>
    <row r="2871" spans="1:15" ht="14.25" customHeight="1" x14ac:dyDescent="0.25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7">
        <f t="shared" si="88"/>
        <v>104.6793</v>
      </c>
      <c r="H2871" s="7">
        <f t="shared" si="8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</row>
    <row r="2872" spans="1:15" ht="14.25" customHeight="1" x14ac:dyDescent="0.25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7">
        <f t="shared" si="88"/>
        <v>71.916000000000011</v>
      </c>
      <c r="H2872" s="7">
        <f t="shared" si="8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</row>
    <row r="2873" spans="1:15" ht="14.25" customHeight="1" x14ac:dyDescent="0.25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7">
        <f t="shared" si="88"/>
        <v>307.43200000000002</v>
      </c>
      <c r="H2873" s="7">
        <f t="shared" si="8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</row>
    <row r="2874" spans="1:15" ht="14.25" customHeight="1" x14ac:dyDescent="0.25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7">
        <f t="shared" si="88"/>
        <v>1500.2449999999999</v>
      </c>
      <c r="H2874" s="7">
        <f t="shared" si="89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</row>
    <row r="2875" spans="1:15" ht="14.25" customHeight="1" x14ac:dyDescent="0.25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7">
        <f t="shared" si="88"/>
        <v>1143.4858999999999</v>
      </c>
      <c r="H2875" s="7">
        <f t="shared" si="89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</row>
    <row r="2876" spans="1:15" ht="14.25" customHeight="1" x14ac:dyDescent="0.25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7">
        <f t="shared" si="88"/>
        <v>738.49749999999995</v>
      </c>
      <c r="H2876" s="7">
        <f t="shared" si="8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</row>
    <row r="2877" spans="1:15" ht="14.25" customHeight="1" x14ac:dyDescent="0.25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7">
        <f t="shared" si="88"/>
        <v>401.8476</v>
      </c>
      <c r="H2877" s="7">
        <f t="shared" si="89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</row>
    <row r="2878" spans="1:15" ht="14.25" customHeight="1" x14ac:dyDescent="0.25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7">
        <f t="shared" si="88"/>
        <v>731.75990000000013</v>
      </c>
      <c r="H2878" s="7">
        <f t="shared" si="89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</row>
    <row r="2879" spans="1:15" ht="14.25" customHeight="1" x14ac:dyDescent="0.25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7">
        <f t="shared" si="88"/>
        <v>285.20819999999998</v>
      </c>
      <c r="H2879" s="7">
        <f t="shared" si="89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</row>
    <row r="2880" spans="1:15" ht="14.25" customHeight="1" x14ac:dyDescent="0.25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7">
        <f t="shared" si="88"/>
        <v>283.8</v>
      </c>
      <c r="H2880" s="7">
        <f t="shared" si="89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</row>
    <row r="2881" spans="1:15" ht="14.25" customHeight="1" x14ac:dyDescent="0.25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7">
        <f t="shared" si="88"/>
        <v>710.63580000000002</v>
      </c>
      <c r="H2881" s="7">
        <f t="shared" si="89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</row>
    <row r="2882" spans="1:15" ht="14.25" customHeight="1" x14ac:dyDescent="0.25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7">
        <f t="shared" si="88"/>
        <v>2153.6292999999996</v>
      </c>
      <c r="H2882" s="7">
        <f t="shared" si="89"/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</row>
    <row r="2883" spans="1:15" ht="14.25" customHeight="1" x14ac:dyDescent="0.25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7">
        <f t="shared" ref="G2883:G2946" si="90">E2883*F2883</f>
        <v>650.14919999999995</v>
      </c>
      <c r="H2883" s="7">
        <f t="shared" ref="H2883:H2946" si="91">E2883-G2883</f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</row>
    <row r="2884" spans="1:15" ht="14.25" customHeight="1" x14ac:dyDescent="0.25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7">
        <f t="shared" si="90"/>
        <v>57.4</v>
      </c>
      <c r="H2884" s="7">
        <f t="shared" si="9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</row>
    <row r="2885" spans="1:15" ht="14.25" customHeight="1" x14ac:dyDescent="0.25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7">
        <f t="shared" si="90"/>
        <v>217.43279999999999</v>
      </c>
      <c r="H2885" s="7">
        <f t="shared" si="9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</row>
    <row r="2886" spans="1:15" ht="14.25" customHeight="1" x14ac:dyDescent="0.25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7">
        <f t="shared" si="90"/>
        <v>94.290700000000015</v>
      </c>
      <c r="H2886" s="7">
        <f t="shared" si="9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</row>
    <row r="2887" spans="1:15" ht="14.25" customHeight="1" x14ac:dyDescent="0.25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7">
        <f t="shared" si="90"/>
        <v>106.5638</v>
      </c>
      <c r="H2887" s="7">
        <f t="shared" si="9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</row>
    <row r="2888" spans="1:15" ht="14.25" customHeight="1" x14ac:dyDescent="0.25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7">
        <f t="shared" si="90"/>
        <v>1451.6207999999999</v>
      </c>
      <c r="H2888" s="7">
        <f t="shared" si="91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</row>
    <row r="2889" spans="1:15" ht="14.25" customHeight="1" x14ac:dyDescent="0.25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7">
        <f t="shared" si="90"/>
        <v>516.61749999999995</v>
      </c>
      <c r="H2889" s="7">
        <f t="shared" si="9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</row>
    <row r="2890" spans="1:15" ht="14.25" customHeight="1" x14ac:dyDescent="0.25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7">
        <f t="shared" si="90"/>
        <v>0</v>
      </c>
      <c r="H2890" s="7">
        <f t="shared" si="9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</row>
    <row r="2891" spans="1:15" ht="14.25" customHeight="1" x14ac:dyDescent="0.25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7">
        <f t="shared" si="90"/>
        <v>81.0976</v>
      </c>
      <c r="H2891" s="7">
        <f t="shared" si="9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</row>
    <row r="2892" spans="1:15" ht="14.25" customHeight="1" x14ac:dyDescent="0.25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7">
        <f t="shared" si="90"/>
        <v>146.46280000000002</v>
      </c>
      <c r="H2892" s="7">
        <f t="shared" si="9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</row>
    <row r="2893" spans="1:15" ht="14.25" customHeight="1" x14ac:dyDescent="0.25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7">
        <f t="shared" si="90"/>
        <v>818.13</v>
      </c>
      <c r="H2893" s="7">
        <f t="shared" si="9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</row>
    <row r="2894" spans="1:15" ht="14.25" customHeight="1" x14ac:dyDescent="0.25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7">
        <f t="shared" si="90"/>
        <v>651.625</v>
      </c>
      <c r="H2894" s="7">
        <f t="shared" si="9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</row>
    <row r="2895" spans="1:15" ht="14.25" customHeight="1" x14ac:dyDescent="0.25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7">
        <f t="shared" si="90"/>
        <v>42.911999999999999</v>
      </c>
      <c r="H2895" s="7">
        <f t="shared" si="9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</row>
    <row r="2896" spans="1:15" ht="14.25" customHeight="1" x14ac:dyDescent="0.25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7">
        <f t="shared" si="90"/>
        <v>1079.7644</v>
      </c>
      <c r="H2896" s="7">
        <f t="shared" si="91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</row>
    <row r="2897" spans="1:15" ht="14.25" customHeight="1" x14ac:dyDescent="0.25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7">
        <f t="shared" si="90"/>
        <v>71.1571</v>
      </c>
      <c r="H2897" s="7">
        <f t="shared" si="9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</row>
    <row r="2898" spans="1:15" ht="14.25" customHeight="1" x14ac:dyDescent="0.25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7">
        <f t="shared" si="90"/>
        <v>485.48240000000004</v>
      </c>
      <c r="H2898" s="7">
        <f t="shared" si="9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</row>
    <row r="2899" spans="1:15" ht="14.25" customHeight="1" x14ac:dyDescent="0.25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7">
        <f t="shared" si="90"/>
        <v>338.64120000000003</v>
      </c>
      <c r="H2899" s="7">
        <f t="shared" si="9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</row>
    <row r="2900" spans="1:15" ht="14.25" customHeight="1" x14ac:dyDescent="0.25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7">
        <f t="shared" si="90"/>
        <v>304.45310000000001</v>
      </c>
      <c r="H2900" s="7">
        <f t="shared" si="9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</row>
    <row r="2901" spans="1:15" ht="14.25" customHeight="1" x14ac:dyDescent="0.25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7">
        <f t="shared" si="90"/>
        <v>301.12600000000003</v>
      </c>
      <c r="H2901" s="7">
        <f t="shared" si="9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</row>
    <row r="2902" spans="1:15" ht="14.25" customHeight="1" x14ac:dyDescent="0.25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7">
        <f t="shared" si="90"/>
        <v>102.657</v>
      </c>
      <c r="H2902" s="7">
        <f t="shared" si="9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</row>
    <row r="2903" spans="1:15" ht="14.25" customHeight="1" x14ac:dyDescent="0.25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7">
        <f t="shared" si="90"/>
        <v>411.56220000000002</v>
      </c>
      <c r="H2903" s="7">
        <f t="shared" si="9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</row>
    <row r="2904" spans="1:15" ht="14.25" customHeight="1" x14ac:dyDescent="0.25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7">
        <f t="shared" si="90"/>
        <v>710.27829999999994</v>
      </c>
      <c r="H2904" s="7">
        <f t="shared" si="9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</row>
    <row r="2905" spans="1:15" ht="14.25" customHeight="1" x14ac:dyDescent="0.25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7">
        <f t="shared" si="90"/>
        <v>536.24249999999995</v>
      </c>
      <c r="H2905" s="7">
        <f t="shared" si="9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</row>
    <row r="2906" spans="1:15" ht="14.25" customHeight="1" x14ac:dyDescent="0.25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7">
        <f t="shared" si="90"/>
        <v>316.46639999999996</v>
      </c>
      <c r="H2906" s="7">
        <f t="shared" si="9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</row>
    <row r="2907" spans="1:15" ht="14.25" customHeight="1" x14ac:dyDescent="0.25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7">
        <f t="shared" si="90"/>
        <v>1074.7516000000001</v>
      </c>
      <c r="H2907" s="7">
        <f t="shared" si="91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</row>
    <row r="2908" spans="1:15" ht="14.25" customHeight="1" x14ac:dyDescent="0.25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7">
        <f t="shared" si="90"/>
        <v>129.10769999999999</v>
      </c>
      <c r="H2908" s="7">
        <f t="shared" si="9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</row>
    <row r="2909" spans="1:15" ht="14.25" customHeight="1" x14ac:dyDescent="0.25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7">
        <f t="shared" si="90"/>
        <v>1092.1327999999999</v>
      </c>
      <c r="H2909" s="7">
        <f t="shared" si="91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</row>
    <row r="2910" spans="1:15" ht="14.25" customHeight="1" x14ac:dyDescent="0.25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7">
        <f t="shared" si="90"/>
        <v>709.78809999999999</v>
      </c>
      <c r="H2910" s="7">
        <f t="shared" si="9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</row>
    <row r="2911" spans="1:15" ht="14.25" customHeight="1" x14ac:dyDescent="0.25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7">
        <f t="shared" si="90"/>
        <v>176.25</v>
      </c>
      <c r="H2911" s="7">
        <f t="shared" si="9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</row>
    <row r="2912" spans="1:15" ht="14.25" customHeight="1" x14ac:dyDescent="0.25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7">
        <f t="shared" si="90"/>
        <v>941.63840000000005</v>
      </c>
      <c r="H2912" s="7">
        <f t="shared" si="9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</row>
    <row r="2913" spans="1:15" ht="14.25" customHeight="1" x14ac:dyDescent="0.25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7">
        <f t="shared" si="90"/>
        <v>574.49480000000005</v>
      </c>
      <c r="H2913" s="7">
        <f t="shared" si="9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</row>
    <row r="2914" spans="1:15" ht="14.25" customHeight="1" x14ac:dyDescent="0.25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7">
        <f t="shared" si="90"/>
        <v>519.52600000000007</v>
      </c>
      <c r="H2914" s="7">
        <f t="shared" si="9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</row>
    <row r="2915" spans="1:15" ht="14.25" customHeight="1" x14ac:dyDescent="0.25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7">
        <f t="shared" si="90"/>
        <v>426.59399999999999</v>
      </c>
      <c r="H2915" s="7">
        <f t="shared" si="9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</row>
    <row r="2916" spans="1:15" ht="14.25" customHeight="1" x14ac:dyDescent="0.25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7">
        <f t="shared" si="90"/>
        <v>387.09360000000004</v>
      </c>
      <c r="H2916" s="7">
        <f t="shared" si="9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</row>
    <row r="2917" spans="1:15" ht="14.25" customHeight="1" x14ac:dyDescent="0.25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7">
        <f t="shared" si="90"/>
        <v>545.27760000000001</v>
      </c>
      <c r="H2917" s="7">
        <f t="shared" si="9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</row>
    <row r="2918" spans="1:15" ht="14.25" customHeight="1" x14ac:dyDescent="0.25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7">
        <f t="shared" si="90"/>
        <v>53.263500000000001</v>
      </c>
      <c r="H2918" s="7">
        <f t="shared" si="9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</row>
    <row r="2919" spans="1:15" ht="14.25" customHeight="1" x14ac:dyDescent="0.25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7">
        <f t="shared" si="90"/>
        <v>1346.9372000000001</v>
      </c>
      <c r="H2919" s="7">
        <f t="shared" si="91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</row>
    <row r="2920" spans="1:15" ht="14.25" customHeight="1" x14ac:dyDescent="0.25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7">
        <f t="shared" si="90"/>
        <v>545.68499999999995</v>
      </c>
      <c r="H2920" s="7">
        <f t="shared" si="9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</row>
    <row r="2921" spans="1:15" ht="14.25" customHeight="1" x14ac:dyDescent="0.25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7">
        <f t="shared" si="90"/>
        <v>616.86090000000002</v>
      </c>
      <c r="H2921" s="7">
        <f t="shared" si="9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</row>
    <row r="2922" spans="1:15" ht="14.25" customHeight="1" x14ac:dyDescent="0.25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7">
        <f t="shared" si="90"/>
        <v>661.51400000000012</v>
      </c>
      <c r="H2922" s="7">
        <f t="shared" si="9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</row>
    <row r="2923" spans="1:15" ht="14.25" customHeight="1" x14ac:dyDescent="0.25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7">
        <f t="shared" si="90"/>
        <v>632.01599999999996</v>
      </c>
      <c r="H2923" s="7">
        <f t="shared" si="9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</row>
    <row r="2924" spans="1:15" ht="14.25" customHeight="1" x14ac:dyDescent="0.25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7">
        <f t="shared" si="90"/>
        <v>184.75240000000002</v>
      </c>
      <c r="H2924" s="7">
        <f t="shared" si="9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</row>
    <row r="2925" spans="1:15" ht="14.25" customHeight="1" x14ac:dyDescent="0.25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7">
        <f t="shared" si="90"/>
        <v>346.97280000000001</v>
      </c>
      <c r="H2925" s="7">
        <f t="shared" si="9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</row>
    <row r="2926" spans="1:15" ht="14.25" customHeight="1" x14ac:dyDescent="0.25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7">
        <f t="shared" si="90"/>
        <v>291.30860000000001</v>
      </c>
      <c r="H2926" s="7">
        <f t="shared" si="9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</row>
    <row r="2927" spans="1:15" ht="14.25" customHeight="1" x14ac:dyDescent="0.25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7">
        <f t="shared" si="90"/>
        <v>200.4093</v>
      </c>
      <c r="H2927" s="7">
        <f t="shared" si="9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</row>
    <row r="2928" spans="1:15" ht="14.25" customHeight="1" x14ac:dyDescent="0.25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7">
        <f t="shared" si="90"/>
        <v>1483.1172000000001</v>
      </c>
      <c r="H2928" s="7">
        <f t="shared" si="91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</row>
    <row r="2929" spans="1:15" ht="14.25" customHeight="1" x14ac:dyDescent="0.25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7">
        <f t="shared" si="90"/>
        <v>1746.2835</v>
      </c>
      <c r="H2929" s="7">
        <f t="shared" si="91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</row>
    <row r="2930" spans="1:15" ht="14.25" customHeight="1" x14ac:dyDescent="0.25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7">
        <f t="shared" si="90"/>
        <v>277.89659999999998</v>
      </c>
      <c r="H2930" s="7">
        <f t="shared" si="9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</row>
    <row r="2931" spans="1:15" ht="14.25" customHeight="1" x14ac:dyDescent="0.25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7">
        <f t="shared" si="90"/>
        <v>157.08719999999997</v>
      </c>
      <c r="H2931" s="7">
        <f t="shared" si="9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</row>
    <row r="2932" spans="1:15" ht="14.25" customHeight="1" x14ac:dyDescent="0.25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7">
        <f t="shared" si="90"/>
        <v>422.38900000000001</v>
      </c>
      <c r="H2932" s="7">
        <f t="shared" si="9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</row>
    <row r="2933" spans="1:15" ht="14.25" customHeight="1" x14ac:dyDescent="0.25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7">
        <f t="shared" si="90"/>
        <v>1745.181</v>
      </c>
      <c r="H2933" s="7">
        <f t="shared" si="91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</row>
    <row r="2934" spans="1:15" ht="14.25" customHeight="1" x14ac:dyDescent="0.25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7">
        <f t="shared" si="90"/>
        <v>2123.9944</v>
      </c>
      <c r="H2934" s="7">
        <f t="shared" si="91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</row>
    <row r="2935" spans="1:15" ht="14.25" customHeight="1" x14ac:dyDescent="0.25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7">
        <f t="shared" si="90"/>
        <v>314.89529999999996</v>
      </c>
      <c r="H2935" s="7">
        <f t="shared" si="9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</row>
    <row r="2936" spans="1:15" ht="14.25" customHeight="1" x14ac:dyDescent="0.25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7">
        <f t="shared" si="90"/>
        <v>1849.2615000000001</v>
      </c>
      <c r="H2936" s="7">
        <f t="shared" si="91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</row>
    <row r="2937" spans="1:15" ht="14.25" customHeight="1" x14ac:dyDescent="0.25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7">
        <f t="shared" si="90"/>
        <v>267.71139999999997</v>
      </c>
      <c r="H2937" s="7">
        <f t="shared" si="9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</row>
    <row r="2938" spans="1:15" ht="14.25" customHeight="1" x14ac:dyDescent="0.25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7">
        <f t="shared" si="90"/>
        <v>1543.518</v>
      </c>
      <c r="H2938" s="7">
        <f t="shared" si="91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</row>
    <row r="2939" spans="1:15" ht="14.25" customHeight="1" x14ac:dyDescent="0.25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7">
        <f t="shared" si="90"/>
        <v>198.7869</v>
      </c>
      <c r="H2939" s="7">
        <f t="shared" si="9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</row>
    <row r="2940" spans="1:15" ht="14.25" customHeight="1" x14ac:dyDescent="0.25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7">
        <f t="shared" si="90"/>
        <v>326.47449999999998</v>
      </c>
      <c r="H2940" s="7">
        <f t="shared" si="9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</row>
    <row r="2941" spans="1:15" ht="14.25" customHeight="1" x14ac:dyDescent="0.25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7">
        <f t="shared" si="90"/>
        <v>652.75380000000007</v>
      </c>
      <c r="H2941" s="7">
        <f t="shared" si="91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</row>
    <row r="2942" spans="1:15" ht="14.25" customHeight="1" x14ac:dyDescent="0.25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7">
        <f t="shared" si="90"/>
        <v>556.39799999999991</v>
      </c>
      <c r="H2942" s="7">
        <f t="shared" si="91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</row>
    <row r="2943" spans="1:15" ht="14.25" customHeight="1" x14ac:dyDescent="0.25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7">
        <f t="shared" si="90"/>
        <v>683.90099999999995</v>
      </c>
      <c r="H2943" s="7">
        <f t="shared" si="91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</row>
    <row r="2944" spans="1:15" ht="14.25" customHeight="1" x14ac:dyDescent="0.25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7">
        <f t="shared" si="90"/>
        <v>636.23160000000007</v>
      </c>
      <c r="H2944" s="7">
        <f t="shared" si="91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</row>
    <row r="2945" spans="1:15" ht="14.25" customHeight="1" x14ac:dyDescent="0.25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7">
        <f t="shared" si="90"/>
        <v>1392.3788999999999</v>
      </c>
      <c r="H2945" s="7">
        <f t="shared" si="91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</row>
    <row r="2946" spans="1:15" ht="14.25" customHeight="1" x14ac:dyDescent="0.25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7">
        <f t="shared" si="90"/>
        <v>112.37750000000001</v>
      </c>
      <c r="H2946" s="7">
        <f t="shared" si="91"/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</row>
    <row r="2947" spans="1:15" ht="14.25" customHeight="1" x14ac:dyDescent="0.25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7">
        <f t="shared" ref="G2947:G3010" si="92">E2947*F2947</f>
        <v>38.046599999999998</v>
      </c>
      <c r="H2947" s="7">
        <f t="shared" ref="H2947:H3010" si="93">E2947-G2947</f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</row>
    <row r="2948" spans="1:15" ht="14.25" customHeight="1" x14ac:dyDescent="0.25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7">
        <f t="shared" si="92"/>
        <v>1335.8255999999999</v>
      </c>
      <c r="H2948" s="7">
        <f t="shared" si="93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</row>
    <row r="2949" spans="1:15" ht="14.25" customHeight="1" x14ac:dyDescent="0.25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7">
        <f t="shared" si="92"/>
        <v>716.71320000000003</v>
      </c>
      <c r="H2949" s="7">
        <f t="shared" si="93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</row>
    <row r="2950" spans="1:15" ht="14.25" customHeight="1" x14ac:dyDescent="0.25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7">
        <f t="shared" si="92"/>
        <v>933.47940000000006</v>
      </c>
      <c r="H2950" s="7">
        <f t="shared" si="93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</row>
    <row r="2951" spans="1:15" ht="14.25" customHeight="1" x14ac:dyDescent="0.25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7">
        <f t="shared" si="92"/>
        <v>262.90249999999997</v>
      </c>
      <c r="H2951" s="7">
        <f t="shared" si="93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</row>
    <row r="2952" spans="1:15" ht="14.25" customHeight="1" x14ac:dyDescent="0.25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7">
        <f t="shared" si="92"/>
        <v>593.13900000000001</v>
      </c>
      <c r="H2952" s="7">
        <f t="shared" si="93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</row>
    <row r="2953" spans="1:15" ht="14.25" customHeight="1" x14ac:dyDescent="0.25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7">
        <f t="shared" si="92"/>
        <v>1624.1562000000001</v>
      </c>
      <c r="H2953" s="7">
        <f t="shared" si="93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</row>
    <row r="2954" spans="1:15" ht="14.25" customHeight="1" x14ac:dyDescent="0.25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7">
        <f t="shared" si="92"/>
        <v>18.116400000000002</v>
      </c>
      <c r="H2954" s="7">
        <f t="shared" si="93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</row>
    <row r="2955" spans="1:15" ht="14.25" customHeight="1" x14ac:dyDescent="0.25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7">
        <f t="shared" si="92"/>
        <v>441.28980000000001</v>
      </c>
      <c r="H2955" s="7">
        <f t="shared" si="93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</row>
    <row r="2956" spans="1:15" ht="14.25" customHeight="1" x14ac:dyDescent="0.25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7">
        <f t="shared" si="92"/>
        <v>982.60199999999998</v>
      </c>
      <c r="H2956" s="7">
        <f t="shared" si="93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</row>
    <row r="2957" spans="1:15" ht="14.25" customHeight="1" x14ac:dyDescent="0.25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7">
        <f t="shared" si="92"/>
        <v>208.43819999999999</v>
      </c>
      <c r="H2957" s="7">
        <f t="shared" si="93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</row>
    <row r="2958" spans="1:15" ht="14.25" customHeight="1" x14ac:dyDescent="0.25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7">
        <f t="shared" si="92"/>
        <v>644.49720000000002</v>
      </c>
      <c r="H2958" s="7">
        <f t="shared" si="93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</row>
    <row r="2959" spans="1:15" ht="14.25" customHeight="1" x14ac:dyDescent="0.25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7">
        <f t="shared" si="92"/>
        <v>612.14790000000005</v>
      </c>
      <c r="H2959" s="7">
        <f t="shared" si="93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</row>
    <row r="2960" spans="1:15" ht="14.25" customHeight="1" x14ac:dyDescent="0.25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7">
        <f t="shared" si="92"/>
        <v>122.5539</v>
      </c>
      <c r="H2960" s="7">
        <f t="shared" si="93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</row>
    <row r="2961" spans="1:15" ht="14.25" customHeight="1" x14ac:dyDescent="0.25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7">
        <f t="shared" si="92"/>
        <v>1210.7328</v>
      </c>
      <c r="H2961" s="7">
        <f t="shared" si="93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</row>
    <row r="2962" spans="1:15" ht="14.25" customHeight="1" x14ac:dyDescent="0.25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7">
        <f t="shared" si="92"/>
        <v>1055.6849999999999</v>
      </c>
      <c r="H2962" s="7">
        <f t="shared" si="93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</row>
    <row r="2963" spans="1:15" ht="14.25" customHeight="1" x14ac:dyDescent="0.25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7">
        <f t="shared" si="92"/>
        <v>568.46399999999994</v>
      </c>
      <c r="H2963" s="7">
        <f t="shared" si="93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</row>
    <row r="2964" spans="1:15" ht="14.25" customHeight="1" x14ac:dyDescent="0.25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7">
        <f t="shared" si="92"/>
        <v>345.62999999999994</v>
      </c>
      <c r="H2964" s="7">
        <f t="shared" si="93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</row>
    <row r="2965" spans="1:15" ht="14.25" customHeight="1" x14ac:dyDescent="0.25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7">
        <f t="shared" si="92"/>
        <v>1603.9169999999999</v>
      </c>
      <c r="H2965" s="7">
        <f t="shared" si="93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</row>
    <row r="2966" spans="1:15" ht="14.25" customHeight="1" x14ac:dyDescent="0.25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7">
        <f t="shared" si="92"/>
        <v>1191.5191</v>
      </c>
      <c r="H2966" s="7">
        <f t="shared" si="93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</row>
    <row r="2967" spans="1:15" ht="14.25" customHeight="1" x14ac:dyDescent="0.25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7">
        <f t="shared" si="92"/>
        <v>59.001300000000001</v>
      </c>
      <c r="H2967" s="7">
        <f t="shared" si="93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</row>
    <row r="2968" spans="1:15" ht="14.25" customHeight="1" x14ac:dyDescent="0.25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7">
        <f t="shared" si="92"/>
        <v>307.73790000000002</v>
      </c>
      <c r="H2968" s="7">
        <f t="shared" si="93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</row>
    <row r="2969" spans="1:15" ht="14.25" customHeight="1" x14ac:dyDescent="0.25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7">
        <f t="shared" si="92"/>
        <v>440.24960000000004</v>
      </c>
      <c r="H2969" s="7">
        <f t="shared" si="93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</row>
    <row r="2970" spans="1:15" ht="14.25" customHeight="1" x14ac:dyDescent="0.25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7">
        <f t="shared" si="92"/>
        <v>624.99059999999997</v>
      </c>
      <c r="H2970" s="7">
        <f t="shared" si="93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</row>
    <row r="2971" spans="1:15" ht="14.25" customHeight="1" x14ac:dyDescent="0.25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7">
        <f t="shared" si="92"/>
        <v>154.22699999999998</v>
      </c>
      <c r="H2971" s="7">
        <f t="shared" si="93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</row>
    <row r="2972" spans="1:15" ht="14.25" customHeight="1" x14ac:dyDescent="0.25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7">
        <f t="shared" si="92"/>
        <v>571.50720000000001</v>
      </c>
      <c r="H2972" s="7">
        <f t="shared" si="93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</row>
    <row r="2973" spans="1:15" ht="14.25" customHeight="1" x14ac:dyDescent="0.25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7">
        <f t="shared" si="92"/>
        <v>863.66000000000008</v>
      </c>
      <c r="H2973" s="7">
        <f t="shared" si="93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</row>
    <row r="2974" spans="1:15" ht="14.25" customHeight="1" x14ac:dyDescent="0.25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7">
        <f t="shared" si="92"/>
        <v>884.048</v>
      </c>
      <c r="H2974" s="7">
        <f t="shared" si="93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</row>
    <row r="2975" spans="1:15" ht="14.25" customHeight="1" x14ac:dyDescent="0.25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7">
        <f t="shared" si="92"/>
        <v>1134.8010000000002</v>
      </c>
      <c r="H2975" s="7">
        <f t="shared" si="93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</row>
    <row r="2976" spans="1:15" ht="14.25" customHeight="1" x14ac:dyDescent="0.25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7">
        <f t="shared" si="92"/>
        <v>173.98500000000001</v>
      </c>
      <c r="H2976" s="7">
        <f t="shared" si="93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</row>
    <row r="2977" spans="1:15" ht="14.25" customHeight="1" x14ac:dyDescent="0.25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7">
        <f t="shared" si="92"/>
        <v>637.17360000000008</v>
      </c>
      <c r="H2977" s="7">
        <f t="shared" si="93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</row>
    <row r="2978" spans="1:15" ht="14.25" customHeight="1" x14ac:dyDescent="0.25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7">
        <f t="shared" si="92"/>
        <v>662.255</v>
      </c>
      <c r="H2978" s="7">
        <f t="shared" si="93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</row>
    <row r="2979" spans="1:15" ht="14.25" customHeight="1" x14ac:dyDescent="0.25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7">
        <f t="shared" si="92"/>
        <v>493.22179999999997</v>
      </c>
      <c r="H2979" s="7">
        <f t="shared" si="93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</row>
    <row r="2980" spans="1:15" ht="14.25" customHeight="1" x14ac:dyDescent="0.25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7">
        <f t="shared" si="92"/>
        <v>212.63060000000002</v>
      </c>
      <c r="H2980" s="7">
        <f t="shared" si="93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</row>
    <row r="2981" spans="1:15" ht="14.25" customHeight="1" x14ac:dyDescent="0.25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7">
        <f t="shared" si="92"/>
        <v>594.49529999999993</v>
      </c>
      <c r="H2981" s="7">
        <f t="shared" si="93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</row>
    <row r="2982" spans="1:15" ht="14.25" customHeight="1" x14ac:dyDescent="0.25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7">
        <f t="shared" si="92"/>
        <v>304.834</v>
      </c>
      <c r="H2982" s="7">
        <f t="shared" si="93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</row>
    <row r="2983" spans="1:15" ht="14.25" customHeight="1" x14ac:dyDescent="0.25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7">
        <f t="shared" si="92"/>
        <v>871.93080000000009</v>
      </c>
      <c r="H2983" s="7">
        <f t="shared" si="93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</row>
    <row r="2984" spans="1:15" ht="14.25" customHeight="1" x14ac:dyDescent="0.25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7">
        <f t="shared" si="92"/>
        <v>1886.7772</v>
      </c>
      <c r="H2984" s="7">
        <f t="shared" si="93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</row>
    <row r="2985" spans="1:15" ht="14.25" customHeight="1" x14ac:dyDescent="0.25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7">
        <f t="shared" si="92"/>
        <v>432.35789999999997</v>
      </c>
      <c r="H2985" s="7">
        <f t="shared" si="93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</row>
    <row r="2986" spans="1:15" ht="14.25" customHeight="1" x14ac:dyDescent="0.25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7">
        <f t="shared" si="92"/>
        <v>739.58640000000003</v>
      </c>
      <c r="H2986" s="7">
        <f t="shared" si="93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</row>
    <row r="2987" spans="1:15" ht="14.25" customHeight="1" x14ac:dyDescent="0.25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7">
        <f t="shared" si="92"/>
        <v>9.844100000000001</v>
      </c>
      <c r="H2987" s="7">
        <f t="shared" si="93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</row>
    <row r="2988" spans="1:15" ht="14.25" customHeight="1" x14ac:dyDescent="0.25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7">
        <f t="shared" si="92"/>
        <v>154.57259999999999</v>
      </c>
      <c r="H2988" s="7">
        <f t="shared" si="93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</row>
    <row r="2989" spans="1:15" ht="14.25" customHeight="1" x14ac:dyDescent="0.25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7">
        <f t="shared" si="92"/>
        <v>420.62670000000003</v>
      </c>
      <c r="H2989" s="7">
        <f t="shared" si="93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</row>
    <row r="2990" spans="1:15" ht="14.25" customHeight="1" x14ac:dyDescent="0.25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7">
        <f t="shared" si="92"/>
        <v>60.525600000000004</v>
      </c>
      <c r="H2990" s="7">
        <f t="shared" si="93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</row>
    <row r="2991" spans="1:15" ht="14.25" customHeight="1" x14ac:dyDescent="0.25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7">
        <f t="shared" si="92"/>
        <v>389.96519999999998</v>
      </c>
      <c r="H2991" s="7">
        <f t="shared" si="93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</row>
    <row r="2992" spans="1:15" ht="14.25" customHeight="1" x14ac:dyDescent="0.25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7">
        <f t="shared" si="92"/>
        <v>642.54560000000004</v>
      </c>
      <c r="H2992" s="7">
        <f t="shared" si="93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</row>
    <row r="2993" spans="1:15" ht="14.25" customHeight="1" x14ac:dyDescent="0.25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7">
        <f t="shared" si="92"/>
        <v>38.688599999999994</v>
      </c>
      <c r="H2993" s="7">
        <f t="shared" si="93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</row>
    <row r="2994" spans="1:15" ht="14.25" customHeight="1" x14ac:dyDescent="0.25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7">
        <f t="shared" si="92"/>
        <v>561.06880000000001</v>
      </c>
      <c r="H2994" s="7">
        <f t="shared" si="93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</row>
    <row r="2995" spans="1:15" ht="14.25" customHeight="1" x14ac:dyDescent="0.25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7">
        <f t="shared" si="92"/>
        <v>707.70150000000001</v>
      </c>
      <c r="H2995" s="7">
        <f t="shared" si="93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</row>
    <row r="2996" spans="1:15" ht="14.25" customHeight="1" x14ac:dyDescent="0.25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7">
        <f t="shared" si="92"/>
        <v>448.8426</v>
      </c>
      <c r="H2996" s="7">
        <f t="shared" si="93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</row>
    <row r="2997" spans="1:15" ht="14.25" customHeight="1" x14ac:dyDescent="0.25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7">
        <f t="shared" si="92"/>
        <v>657.4076</v>
      </c>
      <c r="H2997" s="7">
        <f t="shared" si="93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</row>
    <row r="2998" spans="1:15" ht="14.25" customHeight="1" x14ac:dyDescent="0.25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7">
        <f t="shared" si="92"/>
        <v>290.43099999999998</v>
      </c>
      <c r="H2998" s="7">
        <f t="shared" si="93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</row>
    <row r="2999" spans="1:15" ht="14.25" customHeight="1" x14ac:dyDescent="0.25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7">
        <f t="shared" si="92"/>
        <v>1464.2698999999998</v>
      </c>
      <c r="H2999" s="7">
        <f t="shared" si="93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</row>
    <row r="3000" spans="1:15" ht="14.25" customHeight="1" x14ac:dyDescent="0.25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7">
        <f t="shared" si="92"/>
        <v>1436.0070000000001</v>
      </c>
      <c r="H3000" s="7">
        <f t="shared" si="93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</row>
    <row r="3001" spans="1:15" ht="14.25" customHeight="1" x14ac:dyDescent="0.25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7">
        <f t="shared" si="92"/>
        <v>1823.3683999999998</v>
      </c>
      <c r="H3001" s="7">
        <f t="shared" si="93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</row>
    <row r="3002" spans="1:15" ht="14.25" customHeight="1" x14ac:dyDescent="0.25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7">
        <f t="shared" si="92"/>
        <v>135.34290000000001</v>
      </c>
      <c r="H3002" s="7">
        <f t="shared" si="93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</row>
    <row r="3003" spans="1:15" ht="14.25" customHeight="1" x14ac:dyDescent="0.25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7">
        <f t="shared" si="92"/>
        <v>64.817599999999999</v>
      </c>
      <c r="H3003" s="7">
        <f t="shared" si="93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</row>
    <row r="3004" spans="1:15" ht="14.25" customHeight="1" x14ac:dyDescent="0.25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7">
        <f t="shared" si="92"/>
        <v>320.9058</v>
      </c>
      <c r="H3004" s="7">
        <f t="shared" si="93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</row>
    <row r="3005" spans="1:15" ht="14.25" customHeight="1" x14ac:dyDescent="0.25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7">
        <f t="shared" si="92"/>
        <v>801.92699999999991</v>
      </c>
      <c r="H3005" s="7">
        <f t="shared" si="93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</row>
    <row r="3006" spans="1:15" ht="14.25" customHeight="1" x14ac:dyDescent="0.25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7">
        <f t="shared" si="92"/>
        <v>357.42800000000005</v>
      </c>
      <c r="H3006" s="7">
        <f t="shared" si="93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</row>
    <row r="3007" spans="1:15" ht="14.25" customHeight="1" x14ac:dyDescent="0.25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7">
        <f t="shared" si="92"/>
        <v>910.05250000000001</v>
      </c>
      <c r="H3007" s="7">
        <f t="shared" si="93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</row>
    <row r="3008" spans="1:15" ht="14.25" customHeight="1" x14ac:dyDescent="0.25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7">
        <f t="shared" si="92"/>
        <v>790.28460000000007</v>
      </c>
      <c r="H3008" s="7">
        <f t="shared" si="93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</row>
    <row r="3009" spans="1:15" ht="14.25" customHeight="1" x14ac:dyDescent="0.25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7">
        <f t="shared" si="92"/>
        <v>14.704800000000001</v>
      </c>
      <c r="H3009" s="7">
        <f t="shared" si="93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</row>
    <row r="3010" spans="1:15" ht="14.25" customHeight="1" x14ac:dyDescent="0.25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7">
        <f t="shared" si="92"/>
        <v>62.090800000000002</v>
      </c>
      <c r="H3010" s="7">
        <f t="shared" si="93"/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</row>
    <row r="3011" spans="1:15" ht="14.25" customHeight="1" x14ac:dyDescent="0.25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7">
        <f t="shared" ref="G3011:G3074" si="94">E3011*F3011</f>
        <v>284.03549999999996</v>
      </c>
      <c r="H3011" s="7">
        <f t="shared" ref="H3011:H3074" si="95">E3011-G3011</f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</row>
    <row r="3012" spans="1:15" ht="14.25" customHeight="1" x14ac:dyDescent="0.25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7">
        <f t="shared" si="94"/>
        <v>124.07399999999998</v>
      </c>
      <c r="H3012" s="7">
        <f t="shared" si="95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</row>
    <row r="3013" spans="1:15" ht="14.25" customHeight="1" x14ac:dyDescent="0.25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7">
        <f t="shared" si="94"/>
        <v>53.864399999999996</v>
      </c>
      <c r="H3013" s="7">
        <f t="shared" si="95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</row>
    <row r="3014" spans="1:15" ht="14.25" customHeight="1" x14ac:dyDescent="0.25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7">
        <f t="shared" si="94"/>
        <v>1206.1534999999999</v>
      </c>
      <c r="H3014" s="7">
        <f t="shared" si="95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</row>
    <row r="3015" spans="1:15" ht="14.25" customHeight="1" x14ac:dyDescent="0.25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7">
        <f t="shared" si="94"/>
        <v>718.62650000000008</v>
      </c>
      <c r="H3015" s="7">
        <f t="shared" si="95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</row>
    <row r="3016" spans="1:15" ht="14.25" customHeight="1" x14ac:dyDescent="0.25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7">
        <f t="shared" si="94"/>
        <v>1244.9322999999999</v>
      </c>
      <c r="H3016" s="7">
        <f t="shared" si="95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</row>
    <row r="3017" spans="1:15" ht="14.25" customHeight="1" x14ac:dyDescent="0.25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7">
        <f t="shared" si="94"/>
        <v>165.41640000000001</v>
      </c>
      <c r="H3017" s="7">
        <f t="shared" si="95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</row>
    <row r="3018" spans="1:15" ht="14.25" customHeight="1" x14ac:dyDescent="0.25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7">
        <f t="shared" si="94"/>
        <v>1477.5816000000002</v>
      </c>
      <c r="H3018" s="7">
        <f t="shared" si="95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</row>
    <row r="3019" spans="1:15" ht="14.25" customHeight="1" x14ac:dyDescent="0.25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7">
        <f t="shared" si="94"/>
        <v>63.944500000000005</v>
      </c>
      <c r="H3019" s="7">
        <f t="shared" si="95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</row>
    <row r="3020" spans="1:15" ht="14.25" customHeight="1" x14ac:dyDescent="0.25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7">
        <f t="shared" si="94"/>
        <v>445.29759999999999</v>
      </c>
      <c r="H3020" s="7">
        <f t="shared" si="95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</row>
    <row r="3021" spans="1:15" ht="14.25" customHeight="1" x14ac:dyDescent="0.25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7">
        <f t="shared" si="94"/>
        <v>403.286</v>
      </c>
      <c r="H3021" s="7">
        <f t="shared" si="95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</row>
    <row r="3022" spans="1:15" ht="14.25" customHeight="1" x14ac:dyDescent="0.25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7">
        <f t="shared" si="94"/>
        <v>30.7012</v>
      </c>
      <c r="H3022" s="7">
        <f t="shared" si="95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</row>
    <row r="3023" spans="1:15" ht="14.25" customHeight="1" x14ac:dyDescent="0.25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7">
        <f t="shared" si="94"/>
        <v>0</v>
      </c>
      <c r="H3023" s="7">
        <f t="shared" si="95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</row>
    <row r="3024" spans="1:15" ht="14.25" customHeight="1" x14ac:dyDescent="0.25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7">
        <f t="shared" si="94"/>
        <v>1405.2464999999997</v>
      </c>
      <c r="H3024" s="7">
        <f t="shared" si="95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</row>
    <row r="3025" spans="1:15" ht="14.25" customHeight="1" x14ac:dyDescent="0.25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7">
        <f t="shared" si="94"/>
        <v>952.15800000000002</v>
      </c>
      <c r="H3025" s="7">
        <f t="shared" si="95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</row>
    <row r="3026" spans="1:15" ht="14.25" customHeight="1" x14ac:dyDescent="0.25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7">
        <f t="shared" si="94"/>
        <v>624.24740000000008</v>
      </c>
      <c r="H3026" s="7">
        <f t="shared" si="95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</row>
    <row r="3027" spans="1:15" ht="14.25" customHeight="1" x14ac:dyDescent="0.25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7">
        <f t="shared" si="94"/>
        <v>515.00900000000001</v>
      </c>
      <c r="H3027" s="7">
        <f t="shared" si="95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</row>
    <row r="3028" spans="1:15" ht="14.25" customHeight="1" x14ac:dyDescent="0.25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7">
        <f t="shared" si="94"/>
        <v>128.75239999999999</v>
      </c>
      <c r="H3028" s="7">
        <f t="shared" si="95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</row>
    <row r="3029" spans="1:15" ht="14.25" customHeight="1" x14ac:dyDescent="0.25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7">
        <f t="shared" si="94"/>
        <v>246.08200000000002</v>
      </c>
      <c r="H3029" s="7">
        <f t="shared" si="95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</row>
    <row r="3030" spans="1:15" ht="14.25" customHeight="1" x14ac:dyDescent="0.25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7">
        <f t="shared" si="94"/>
        <v>331.95839999999998</v>
      </c>
      <c r="H3030" s="7">
        <f t="shared" si="95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</row>
    <row r="3031" spans="1:15" ht="14.25" customHeight="1" x14ac:dyDescent="0.25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7">
        <f t="shared" si="94"/>
        <v>1747.5160000000001</v>
      </c>
      <c r="H3031" s="7">
        <f t="shared" si="95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</row>
    <row r="3032" spans="1:15" ht="14.25" customHeight="1" x14ac:dyDescent="0.25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7">
        <f t="shared" si="94"/>
        <v>21.876299999999997</v>
      </c>
      <c r="H3032" s="7">
        <f t="shared" si="95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</row>
    <row r="3033" spans="1:15" ht="14.25" customHeight="1" x14ac:dyDescent="0.25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7">
        <f t="shared" si="94"/>
        <v>1029.9975999999999</v>
      </c>
      <c r="H3033" s="7">
        <f t="shared" si="95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</row>
    <row r="3034" spans="1:15" ht="14.25" customHeight="1" x14ac:dyDescent="0.25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7">
        <f t="shared" si="94"/>
        <v>1094.1775</v>
      </c>
      <c r="H3034" s="7">
        <f t="shared" si="95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</row>
    <row r="3035" spans="1:15" ht="14.25" customHeight="1" x14ac:dyDescent="0.25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7">
        <f t="shared" si="94"/>
        <v>27.914000000000001</v>
      </c>
      <c r="H3035" s="7">
        <f t="shared" si="95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</row>
    <row r="3036" spans="1:15" ht="14.25" customHeight="1" x14ac:dyDescent="0.25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7">
        <f t="shared" si="94"/>
        <v>2358.9503999999997</v>
      </c>
      <c r="H3036" s="7">
        <f t="shared" si="95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</row>
    <row r="3037" spans="1:15" ht="14.25" customHeight="1" x14ac:dyDescent="0.25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7">
        <f t="shared" si="94"/>
        <v>59.4664</v>
      </c>
      <c r="H3037" s="7">
        <f t="shared" si="95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</row>
    <row r="3038" spans="1:15" ht="14.25" customHeight="1" x14ac:dyDescent="0.25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7">
        <f t="shared" si="94"/>
        <v>577.45870000000002</v>
      </c>
      <c r="H3038" s="7">
        <f t="shared" si="95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</row>
    <row r="3039" spans="1:15" ht="14.25" customHeight="1" x14ac:dyDescent="0.25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7">
        <f t="shared" si="94"/>
        <v>531.56999999999994</v>
      </c>
      <c r="H3039" s="7">
        <f t="shared" si="95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</row>
    <row r="3040" spans="1:15" ht="14.25" customHeight="1" x14ac:dyDescent="0.25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7">
        <f t="shared" si="94"/>
        <v>337.58099999999996</v>
      </c>
      <c r="H3040" s="7">
        <f t="shared" si="95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</row>
    <row r="3041" spans="1:15" ht="14.25" customHeight="1" x14ac:dyDescent="0.25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7">
        <f t="shared" si="94"/>
        <v>409.39819999999997</v>
      </c>
      <c r="H3041" s="7">
        <f t="shared" si="95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</row>
    <row r="3042" spans="1:15" ht="14.25" customHeight="1" x14ac:dyDescent="0.25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7">
        <f t="shared" si="94"/>
        <v>1308.2386000000001</v>
      </c>
      <c r="H3042" s="7">
        <f t="shared" si="95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</row>
    <row r="3043" spans="1:15" ht="14.25" customHeight="1" x14ac:dyDescent="0.25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7">
        <f t="shared" si="94"/>
        <v>1571.9507999999998</v>
      </c>
      <c r="H3043" s="7">
        <f t="shared" si="95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</row>
    <row r="3044" spans="1:15" ht="14.25" customHeight="1" x14ac:dyDescent="0.25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7">
        <f t="shared" si="94"/>
        <v>453.77220000000005</v>
      </c>
      <c r="H3044" s="7">
        <f t="shared" si="95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</row>
    <row r="3045" spans="1:15" ht="14.25" customHeight="1" x14ac:dyDescent="0.25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7">
        <f t="shared" si="94"/>
        <v>2278.8674999999998</v>
      </c>
      <c r="H3045" s="7">
        <f t="shared" si="95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</row>
    <row r="3046" spans="1:15" ht="14.25" customHeight="1" x14ac:dyDescent="0.25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7">
        <f t="shared" si="94"/>
        <v>507.37799999999993</v>
      </c>
      <c r="H3046" s="7">
        <f t="shared" si="95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</row>
    <row r="3047" spans="1:15" ht="14.25" customHeight="1" x14ac:dyDescent="0.25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7">
        <f t="shared" si="94"/>
        <v>5.7703999999999995</v>
      </c>
      <c r="H3047" s="7">
        <f t="shared" si="95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</row>
    <row r="3048" spans="1:15" ht="14.25" customHeight="1" x14ac:dyDescent="0.25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7">
        <f t="shared" si="94"/>
        <v>1656.3028999999999</v>
      </c>
      <c r="H3048" s="7">
        <f t="shared" si="95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</row>
    <row r="3049" spans="1:15" ht="14.25" customHeight="1" x14ac:dyDescent="0.25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7">
        <f t="shared" si="94"/>
        <v>127.41680000000001</v>
      </c>
      <c r="H3049" s="7">
        <f t="shared" si="95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</row>
    <row r="3050" spans="1:15" ht="14.25" customHeight="1" x14ac:dyDescent="0.25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7">
        <f t="shared" si="94"/>
        <v>605.03300000000002</v>
      </c>
      <c r="H3050" s="7">
        <f t="shared" si="95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</row>
    <row r="3051" spans="1:15" ht="14.25" customHeight="1" x14ac:dyDescent="0.25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7">
        <f t="shared" si="94"/>
        <v>128.9725</v>
      </c>
      <c r="H3051" s="7">
        <f t="shared" si="95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</row>
    <row r="3052" spans="1:15" ht="14.25" customHeight="1" x14ac:dyDescent="0.25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7">
        <f t="shared" si="94"/>
        <v>622.56179999999995</v>
      </c>
      <c r="H3052" s="7">
        <f t="shared" si="95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</row>
    <row r="3053" spans="1:15" ht="14.25" customHeight="1" x14ac:dyDescent="0.25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7">
        <f t="shared" si="94"/>
        <v>640.03200000000004</v>
      </c>
      <c r="H3053" s="7">
        <f t="shared" si="95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</row>
    <row r="3054" spans="1:15" ht="14.25" customHeight="1" x14ac:dyDescent="0.25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7">
        <f t="shared" si="94"/>
        <v>292.51749999999998</v>
      </c>
      <c r="H3054" s="7">
        <f t="shared" si="95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</row>
    <row r="3055" spans="1:15" ht="14.25" customHeight="1" x14ac:dyDescent="0.25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7">
        <f t="shared" si="94"/>
        <v>65.458600000000004</v>
      </c>
      <c r="H3055" s="7">
        <f t="shared" si="95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</row>
    <row r="3056" spans="1:15" ht="14.25" customHeight="1" x14ac:dyDescent="0.25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7">
        <f t="shared" si="94"/>
        <v>462.286</v>
      </c>
      <c r="H3056" s="7">
        <f t="shared" si="95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</row>
    <row r="3057" spans="1:15" ht="14.25" customHeight="1" x14ac:dyDescent="0.25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7">
        <f t="shared" si="94"/>
        <v>52.168199999999999</v>
      </c>
      <c r="H3057" s="7">
        <f t="shared" si="95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</row>
    <row r="3058" spans="1:15" ht="14.25" customHeight="1" x14ac:dyDescent="0.25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7">
        <f t="shared" si="94"/>
        <v>948.06719999999996</v>
      </c>
      <c r="H3058" s="7">
        <f t="shared" si="95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</row>
    <row r="3059" spans="1:15" ht="14.25" customHeight="1" x14ac:dyDescent="0.25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7">
        <f t="shared" si="94"/>
        <v>389.09519999999998</v>
      </c>
      <c r="H3059" s="7">
        <f t="shared" si="95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</row>
    <row r="3060" spans="1:15" ht="14.25" customHeight="1" x14ac:dyDescent="0.25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7">
        <f t="shared" si="94"/>
        <v>59.129999999999995</v>
      </c>
      <c r="H3060" s="7">
        <f t="shared" si="95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</row>
    <row r="3061" spans="1:15" ht="14.25" customHeight="1" x14ac:dyDescent="0.25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7">
        <f t="shared" si="94"/>
        <v>556.05480000000011</v>
      </c>
      <c r="H3061" s="7">
        <f t="shared" si="95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</row>
    <row r="3062" spans="1:15" ht="14.25" customHeight="1" x14ac:dyDescent="0.25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7">
        <f t="shared" si="94"/>
        <v>336.04200000000003</v>
      </c>
      <c r="H3062" s="7">
        <f t="shared" si="95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</row>
    <row r="3063" spans="1:15" ht="14.25" customHeight="1" x14ac:dyDescent="0.25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7">
        <f t="shared" si="94"/>
        <v>42.075600000000001</v>
      </c>
      <c r="H3063" s="7">
        <f t="shared" si="95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</row>
    <row r="3064" spans="1:15" ht="14.25" customHeight="1" x14ac:dyDescent="0.25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7">
        <f t="shared" si="94"/>
        <v>61.405300000000004</v>
      </c>
      <c r="H3064" s="7">
        <f t="shared" si="95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</row>
    <row r="3065" spans="1:15" ht="14.25" customHeight="1" x14ac:dyDescent="0.25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7">
        <f t="shared" si="94"/>
        <v>489.32279999999997</v>
      </c>
      <c r="H3065" s="7">
        <f t="shared" si="95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</row>
    <row r="3066" spans="1:15" ht="14.25" customHeight="1" x14ac:dyDescent="0.25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7">
        <f t="shared" si="94"/>
        <v>1168.998</v>
      </c>
      <c r="H3066" s="7">
        <f t="shared" si="95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</row>
    <row r="3067" spans="1:15" ht="14.25" customHeight="1" x14ac:dyDescent="0.25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7">
        <f t="shared" si="94"/>
        <v>558.3596</v>
      </c>
      <c r="H3067" s="7">
        <f t="shared" si="95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</row>
    <row r="3068" spans="1:15" ht="14.25" customHeight="1" x14ac:dyDescent="0.25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7">
        <f t="shared" si="94"/>
        <v>231.7225</v>
      </c>
      <c r="H3068" s="7">
        <f t="shared" si="95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</row>
    <row r="3069" spans="1:15" ht="14.25" customHeight="1" x14ac:dyDescent="0.25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7">
        <f t="shared" si="94"/>
        <v>420.59700000000004</v>
      </c>
      <c r="H3069" s="7">
        <f t="shared" si="95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</row>
    <row r="3070" spans="1:15" ht="14.25" customHeight="1" x14ac:dyDescent="0.25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7">
        <f t="shared" si="94"/>
        <v>1230.3900000000001</v>
      </c>
      <c r="H3070" s="7">
        <f t="shared" si="95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</row>
    <row r="3071" spans="1:15" ht="14.25" customHeight="1" x14ac:dyDescent="0.25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7">
        <f t="shared" si="94"/>
        <v>1264.4664</v>
      </c>
      <c r="H3071" s="7">
        <f t="shared" si="95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</row>
    <row r="3072" spans="1:15" ht="14.25" customHeight="1" x14ac:dyDescent="0.25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7">
        <f t="shared" si="94"/>
        <v>363.07600000000002</v>
      </c>
      <c r="H3072" s="7">
        <f t="shared" si="95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</row>
    <row r="3073" spans="1:15" ht="14.25" customHeight="1" x14ac:dyDescent="0.25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7">
        <f t="shared" si="94"/>
        <v>45.675200000000004</v>
      </c>
      <c r="H3073" s="7">
        <f t="shared" si="95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</row>
    <row r="3074" spans="1:15" ht="14.25" customHeight="1" x14ac:dyDescent="0.25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7">
        <f t="shared" si="94"/>
        <v>2177.9349999999999</v>
      </c>
      <c r="H3074" s="7">
        <f t="shared" si="95"/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</row>
    <row r="3075" spans="1:15" ht="14.25" customHeight="1" x14ac:dyDescent="0.25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7">
        <f t="shared" ref="G3075:G3138" si="96">E3075*F3075</f>
        <v>142.66499999999999</v>
      </c>
      <c r="H3075" s="7">
        <f t="shared" ref="H3075:H3138" si="97">E3075-G3075</f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</row>
    <row r="3076" spans="1:15" ht="14.25" customHeight="1" x14ac:dyDescent="0.25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7">
        <f t="shared" si="96"/>
        <v>26.332800000000002</v>
      </c>
      <c r="H3076" s="7">
        <f t="shared" si="97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</row>
    <row r="3077" spans="1:15" ht="14.25" customHeight="1" x14ac:dyDescent="0.25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7">
        <f t="shared" si="96"/>
        <v>600.01250000000005</v>
      </c>
      <c r="H3077" s="7">
        <f t="shared" si="97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</row>
    <row r="3078" spans="1:15" ht="14.25" customHeight="1" x14ac:dyDescent="0.25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7">
        <f t="shared" si="96"/>
        <v>478.81990000000002</v>
      </c>
      <c r="H3078" s="7">
        <f t="shared" si="97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</row>
    <row r="3079" spans="1:15" ht="14.25" customHeight="1" x14ac:dyDescent="0.25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7">
        <f t="shared" si="96"/>
        <v>46.8386</v>
      </c>
      <c r="H3079" s="7">
        <f t="shared" si="97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</row>
    <row r="3080" spans="1:15" ht="14.25" customHeight="1" x14ac:dyDescent="0.25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7">
        <f t="shared" si="96"/>
        <v>154.84040000000002</v>
      </c>
      <c r="H3080" s="7">
        <f t="shared" si="97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</row>
    <row r="3081" spans="1:15" ht="14.25" customHeight="1" x14ac:dyDescent="0.25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7">
        <f t="shared" si="96"/>
        <v>731.0394</v>
      </c>
      <c r="H3081" s="7">
        <f t="shared" si="97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</row>
    <row r="3082" spans="1:15" ht="14.25" customHeight="1" x14ac:dyDescent="0.25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7">
        <f t="shared" si="96"/>
        <v>1234.0234</v>
      </c>
      <c r="H3082" s="7">
        <f t="shared" si="97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</row>
    <row r="3083" spans="1:15" ht="14.25" customHeight="1" x14ac:dyDescent="0.25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7">
        <f t="shared" si="96"/>
        <v>1685.355</v>
      </c>
      <c r="H3083" s="7">
        <f t="shared" si="97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</row>
    <row r="3084" spans="1:15" ht="14.25" customHeight="1" x14ac:dyDescent="0.25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7">
        <f t="shared" si="96"/>
        <v>363.16480000000001</v>
      </c>
      <c r="H3084" s="7">
        <f t="shared" si="97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</row>
    <row r="3085" spans="1:15" ht="14.25" customHeight="1" x14ac:dyDescent="0.25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7">
        <f t="shared" si="96"/>
        <v>1399.6219999999998</v>
      </c>
      <c r="H3085" s="7">
        <f t="shared" si="97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</row>
    <row r="3086" spans="1:15" ht="14.25" customHeight="1" x14ac:dyDescent="0.25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7">
        <f t="shared" si="96"/>
        <v>1150.5224000000001</v>
      </c>
      <c r="H3086" s="7">
        <f t="shared" si="97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</row>
    <row r="3087" spans="1:15" ht="14.25" customHeight="1" x14ac:dyDescent="0.25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7">
        <f t="shared" si="96"/>
        <v>709.31380000000001</v>
      </c>
      <c r="H3087" s="7">
        <f t="shared" si="97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</row>
    <row r="3088" spans="1:15" ht="14.25" customHeight="1" x14ac:dyDescent="0.25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7">
        <f t="shared" si="96"/>
        <v>443.93120000000005</v>
      </c>
      <c r="H3088" s="7">
        <f t="shared" si="97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</row>
    <row r="3089" spans="1:15" ht="14.25" customHeight="1" x14ac:dyDescent="0.25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7">
        <f t="shared" si="96"/>
        <v>692.46100000000001</v>
      </c>
      <c r="H3089" s="7">
        <f t="shared" si="97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</row>
    <row r="3090" spans="1:15" ht="14.25" customHeight="1" x14ac:dyDescent="0.25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7">
        <f t="shared" si="96"/>
        <v>39.769800000000004</v>
      </c>
      <c r="H3090" s="7">
        <f t="shared" si="97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</row>
    <row r="3091" spans="1:15" ht="14.25" customHeight="1" x14ac:dyDescent="0.25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7">
        <f t="shared" si="96"/>
        <v>13.5685</v>
      </c>
      <c r="H3091" s="7">
        <f t="shared" si="97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</row>
    <row r="3092" spans="1:15" ht="14.25" customHeight="1" x14ac:dyDescent="0.25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7">
        <f t="shared" si="96"/>
        <v>347.37630000000001</v>
      </c>
      <c r="H3092" s="7">
        <f t="shared" si="97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</row>
    <row r="3093" spans="1:15" ht="14.25" customHeight="1" x14ac:dyDescent="0.25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7">
        <f t="shared" si="96"/>
        <v>966.03000000000009</v>
      </c>
      <c r="H3093" s="7">
        <f t="shared" si="97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</row>
    <row r="3094" spans="1:15" ht="14.25" customHeight="1" x14ac:dyDescent="0.25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7">
        <f t="shared" si="96"/>
        <v>1682.883</v>
      </c>
      <c r="H3094" s="7">
        <f t="shared" si="97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</row>
    <row r="3095" spans="1:15" ht="14.25" customHeight="1" x14ac:dyDescent="0.25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7">
        <f t="shared" si="96"/>
        <v>98.088100000000011</v>
      </c>
      <c r="H3095" s="7">
        <f t="shared" si="97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</row>
    <row r="3096" spans="1:15" ht="14.25" customHeight="1" x14ac:dyDescent="0.25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7">
        <f t="shared" si="96"/>
        <v>647.85700000000008</v>
      </c>
      <c r="H3096" s="7">
        <f t="shared" si="97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</row>
    <row r="3097" spans="1:15" ht="14.25" customHeight="1" x14ac:dyDescent="0.25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7">
        <f t="shared" si="96"/>
        <v>250.81200000000001</v>
      </c>
      <c r="H3097" s="7">
        <f t="shared" si="97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</row>
    <row r="3098" spans="1:15" ht="14.25" customHeight="1" x14ac:dyDescent="0.25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7">
        <f t="shared" si="96"/>
        <v>625.98690000000011</v>
      </c>
      <c r="H3098" s="7">
        <f t="shared" si="97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</row>
    <row r="3099" spans="1:15" ht="14.25" customHeight="1" x14ac:dyDescent="0.25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7">
        <f t="shared" si="96"/>
        <v>26.958400000000001</v>
      </c>
      <c r="H3099" s="7">
        <f t="shared" si="97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</row>
    <row r="3100" spans="1:15" ht="14.25" customHeight="1" x14ac:dyDescent="0.25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7">
        <f t="shared" si="96"/>
        <v>891.09990000000005</v>
      </c>
      <c r="H3100" s="7">
        <f t="shared" si="97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</row>
    <row r="3101" spans="1:15" ht="14.25" customHeight="1" x14ac:dyDescent="0.25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7">
        <f t="shared" si="96"/>
        <v>1036.3788</v>
      </c>
      <c r="H3101" s="7">
        <f t="shared" si="97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</row>
    <row r="3102" spans="1:15" ht="14.25" customHeight="1" x14ac:dyDescent="0.25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7">
        <f t="shared" si="96"/>
        <v>1627.8779999999999</v>
      </c>
      <c r="H3102" s="7">
        <f t="shared" si="97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</row>
    <row r="3103" spans="1:15" ht="14.25" customHeight="1" x14ac:dyDescent="0.25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7">
        <f t="shared" si="96"/>
        <v>525.13800000000003</v>
      </c>
      <c r="H3103" s="7">
        <f t="shared" si="97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</row>
    <row r="3104" spans="1:15" ht="14.25" customHeight="1" x14ac:dyDescent="0.25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7">
        <f t="shared" si="96"/>
        <v>68.055499999999995</v>
      </c>
      <c r="H3104" s="7">
        <f t="shared" si="97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</row>
    <row r="3105" spans="1:15" ht="14.25" customHeight="1" x14ac:dyDescent="0.25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7">
        <f t="shared" si="96"/>
        <v>1243.6588000000002</v>
      </c>
      <c r="H3105" s="7">
        <f t="shared" si="97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</row>
    <row r="3106" spans="1:15" ht="14.25" customHeight="1" x14ac:dyDescent="0.25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7">
        <f t="shared" si="96"/>
        <v>35.633200000000002</v>
      </c>
      <c r="H3106" s="7">
        <f t="shared" si="97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</row>
    <row r="3107" spans="1:15" ht="14.25" customHeight="1" x14ac:dyDescent="0.25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7">
        <f t="shared" si="96"/>
        <v>938.38200000000006</v>
      </c>
      <c r="H3107" s="7">
        <f t="shared" si="97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</row>
    <row r="3108" spans="1:15" ht="14.25" customHeight="1" x14ac:dyDescent="0.25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7">
        <f t="shared" si="96"/>
        <v>232.27259999999998</v>
      </c>
      <c r="H3108" s="7">
        <f t="shared" si="97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</row>
    <row r="3109" spans="1:15" ht="14.25" customHeight="1" x14ac:dyDescent="0.25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7">
        <f t="shared" si="96"/>
        <v>213.35579999999999</v>
      </c>
      <c r="H3109" s="7">
        <f t="shared" si="97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</row>
    <row r="3110" spans="1:15" ht="14.25" customHeight="1" x14ac:dyDescent="0.25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7">
        <f t="shared" si="96"/>
        <v>0</v>
      </c>
      <c r="H3110" s="7">
        <f t="shared" si="97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</row>
    <row r="3111" spans="1:15" ht="14.25" customHeight="1" x14ac:dyDescent="0.25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7">
        <f t="shared" si="96"/>
        <v>98.152000000000015</v>
      </c>
      <c r="H3111" s="7">
        <f t="shared" si="97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</row>
    <row r="3112" spans="1:15" ht="14.25" customHeight="1" x14ac:dyDescent="0.25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7">
        <f t="shared" si="96"/>
        <v>150.7022</v>
      </c>
      <c r="H3112" s="7">
        <f t="shared" si="97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</row>
    <row r="3113" spans="1:15" ht="14.25" customHeight="1" x14ac:dyDescent="0.25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7">
        <f t="shared" si="96"/>
        <v>396.05039999999997</v>
      </c>
      <c r="H3113" s="7">
        <f t="shared" si="97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</row>
    <row r="3114" spans="1:15" ht="14.25" customHeight="1" x14ac:dyDescent="0.25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7">
        <f t="shared" si="96"/>
        <v>91.415700000000001</v>
      </c>
      <c r="H3114" s="7">
        <f t="shared" si="97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</row>
    <row r="3115" spans="1:15" ht="14.25" customHeight="1" x14ac:dyDescent="0.25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7">
        <f t="shared" si="96"/>
        <v>44.106400000000001</v>
      </c>
      <c r="H3115" s="7">
        <f t="shared" si="97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</row>
    <row r="3116" spans="1:15" ht="14.25" customHeight="1" x14ac:dyDescent="0.25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7">
        <f t="shared" si="96"/>
        <v>433.19380000000007</v>
      </c>
      <c r="H3116" s="7">
        <f t="shared" si="97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</row>
    <row r="3117" spans="1:15" ht="14.25" customHeight="1" x14ac:dyDescent="0.25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7">
        <f t="shared" si="96"/>
        <v>753.19420000000002</v>
      </c>
      <c r="H3117" s="7">
        <f t="shared" si="97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</row>
    <row r="3118" spans="1:15" ht="14.25" customHeight="1" x14ac:dyDescent="0.25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7">
        <f t="shared" si="96"/>
        <v>276.255</v>
      </c>
      <c r="H3118" s="7">
        <f t="shared" si="97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</row>
    <row r="3119" spans="1:15" ht="14.25" customHeight="1" x14ac:dyDescent="0.25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7">
        <f t="shared" si="96"/>
        <v>89.738800000000012</v>
      </c>
      <c r="H3119" s="7">
        <f t="shared" si="97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</row>
    <row r="3120" spans="1:15" ht="14.25" customHeight="1" x14ac:dyDescent="0.25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7">
        <f t="shared" si="96"/>
        <v>498.66899999999998</v>
      </c>
      <c r="H3120" s="7">
        <f t="shared" si="97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</row>
    <row r="3121" spans="1:15" ht="14.25" customHeight="1" x14ac:dyDescent="0.25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7">
        <f t="shared" si="96"/>
        <v>1792.7370000000001</v>
      </c>
      <c r="H3121" s="7">
        <f t="shared" si="97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</row>
    <row r="3122" spans="1:15" ht="14.25" customHeight="1" x14ac:dyDescent="0.25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7">
        <f t="shared" si="96"/>
        <v>167.80769999999998</v>
      </c>
      <c r="H3122" s="7">
        <f t="shared" si="97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</row>
    <row r="3123" spans="1:15" ht="14.25" customHeight="1" x14ac:dyDescent="0.25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7">
        <f t="shared" si="96"/>
        <v>404.2824</v>
      </c>
      <c r="H3123" s="7">
        <f t="shared" si="97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</row>
    <row r="3124" spans="1:15" ht="14.25" customHeight="1" x14ac:dyDescent="0.25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7">
        <f t="shared" si="96"/>
        <v>1508.6688000000001</v>
      </c>
      <c r="H3124" s="7">
        <f t="shared" si="97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</row>
    <row r="3125" spans="1:15" ht="14.25" customHeight="1" x14ac:dyDescent="0.25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7">
        <f t="shared" si="96"/>
        <v>79.037400000000005</v>
      </c>
      <c r="H3125" s="7">
        <f t="shared" si="97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</row>
    <row r="3126" spans="1:15" ht="14.25" customHeight="1" x14ac:dyDescent="0.25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7">
        <f t="shared" si="96"/>
        <v>887.7333000000001</v>
      </c>
      <c r="H3126" s="7">
        <f t="shared" si="97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</row>
    <row r="3127" spans="1:15" ht="14.25" customHeight="1" x14ac:dyDescent="0.25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7">
        <f t="shared" si="96"/>
        <v>1208.9083999999998</v>
      </c>
      <c r="H3127" s="7">
        <f t="shared" si="97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</row>
    <row r="3128" spans="1:15" ht="14.25" customHeight="1" x14ac:dyDescent="0.25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7">
        <f t="shared" si="96"/>
        <v>2222.0989</v>
      </c>
      <c r="H3128" s="7">
        <f t="shared" si="97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</row>
    <row r="3129" spans="1:15" ht="14.25" customHeight="1" x14ac:dyDescent="0.25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7">
        <f t="shared" si="96"/>
        <v>628.68309999999997</v>
      </c>
      <c r="H3129" s="7">
        <f t="shared" si="97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</row>
    <row r="3130" spans="1:15" ht="14.25" customHeight="1" x14ac:dyDescent="0.25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7">
        <f t="shared" si="96"/>
        <v>785.27019999999993</v>
      </c>
      <c r="H3130" s="7">
        <f t="shared" si="97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</row>
    <row r="3131" spans="1:15" ht="14.25" customHeight="1" x14ac:dyDescent="0.25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7">
        <f t="shared" si="96"/>
        <v>168.2184</v>
      </c>
      <c r="H3131" s="7">
        <f t="shared" si="97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</row>
    <row r="3132" spans="1:15" ht="14.25" customHeight="1" x14ac:dyDescent="0.25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7">
        <f t="shared" si="96"/>
        <v>1209.2547999999999</v>
      </c>
      <c r="H3132" s="7">
        <f t="shared" si="97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</row>
    <row r="3133" spans="1:15" ht="14.25" customHeight="1" x14ac:dyDescent="0.25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7">
        <f t="shared" si="96"/>
        <v>894.13</v>
      </c>
      <c r="H3133" s="7">
        <f t="shared" si="97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</row>
    <row r="3134" spans="1:15" ht="14.25" customHeight="1" x14ac:dyDescent="0.25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7">
        <f t="shared" si="96"/>
        <v>906.99080000000004</v>
      </c>
      <c r="H3134" s="7">
        <f t="shared" si="97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</row>
    <row r="3135" spans="1:15" ht="14.25" customHeight="1" x14ac:dyDescent="0.25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7">
        <f t="shared" si="96"/>
        <v>23.356799999999996</v>
      </c>
      <c r="H3135" s="7">
        <f t="shared" si="97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</row>
    <row r="3136" spans="1:15" ht="14.25" customHeight="1" x14ac:dyDescent="0.25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7">
        <f t="shared" si="96"/>
        <v>946.64599999999996</v>
      </c>
      <c r="H3136" s="7">
        <f t="shared" si="97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</row>
    <row r="3137" spans="1:15" ht="14.25" customHeight="1" x14ac:dyDescent="0.25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7">
        <f t="shared" si="96"/>
        <v>1257.0934999999999</v>
      </c>
      <c r="H3137" s="7">
        <f t="shared" si="97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</row>
    <row r="3138" spans="1:15" ht="14.25" customHeight="1" x14ac:dyDescent="0.25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7">
        <f t="shared" si="96"/>
        <v>153.02279999999999</v>
      </c>
      <c r="H3138" s="7">
        <f t="shared" si="97"/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</row>
    <row r="3139" spans="1:15" ht="14.25" customHeight="1" x14ac:dyDescent="0.25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7">
        <f t="shared" ref="G3139:G3202" si="98">E3139*F3139</f>
        <v>352.8091</v>
      </c>
      <c r="H3139" s="7">
        <f t="shared" ref="H3139:H3202" si="99">E3139-G3139</f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</row>
    <row r="3140" spans="1:15" ht="14.25" customHeight="1" x14ac:dyDescent="0.25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7">
        <f t="shared" si="98"/>
        <v>1009.0031</v>
      </c>
      <c r="H3140" s="7">
        <f t="shared" si="99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</row>
    <row r="3141" spans="1:15" ht="14.25" customHeight="1" x14ac:dyDescent="0.25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7">
        <f t="shared" si="98"/>
        <v>278.92320000000001</v>
      </c>
      <c r="H3141" s="7">
        <f t="shared" si="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</row>
    <row r="3142" spans="1:15" ht="14.25" customHeight="1" x14ac:dyDescent="0.25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7">
        <f t="shared" si="98"/>
        <v>111.48690000000002</v>
      </c>
      <c r="H3142" s="7">
        <f t="shared" si="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</row>
    <row r="3143" spans="1:15" ht="14.25" customHeight="1" x14ac:dyDescent="0.25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7">
        <f t="shared" si="98"/>
        <v>1645.9443000000001</v>
      </c>
      <c r="H3143" s="7">
        <f t="shared" si="99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</row>
    <row r="3144" spans="1:15" ht="14.25" customHeight="1" x14ac:dyDescent="0.25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7">
        <f t="shared" si="98"/>
        <v>133.09520000000001</v>
      </c>
      <c r="H3144" s="7">
        <f t="shared" si="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</row>
    <row r="3145" spans="1:15" ht="14.25" customHeight="1" x14ac:dyDescent="0.25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7">
        <f t="shared" si="98"/>
        <v>2263.2462999999998</v>
      </c>
      <c r="H3145" s="7">
        <f t="shared" si="99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</row>
    <row r="3146" spans="1:15" ht="14.25" customHeight="1" x14ac:dyDescent="0.25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7">
        <f t="shared" si="98"/>
        <v>849.45579999999995</v>
      </c>
      <c r="H3146" s="7">
        <f t="shared" si="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</row>
    <row r="3147" spans="1:15" ht="14.25" customHeight="1" x14ac:dyDescent="0.25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7">
        <f t="shared" si="98"/>
        <v>1754.3861999999999</v>
      </c>
      <c r="H3147" s="7">
        <f t="shared" si="99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</row>
    <row r="3148" spans="1:15" ht="14.25" customHeight="1" x14ac:dyDescent="0.25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7">
        <f t="shared" si="98"/>
        <v>446.97120000000001</v>
      </c>
      <c r="H3148" s="7">
        <f t="shared" si="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</row>
    <row r="3149" spans="1:15" ht="14.25" customHeight="1" x14ac:dyDescent="0.25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7">
        <f t="shared" si="98"/>
        <v>17.082999999999998</v>
      </c>
      <c r="H3149" s="7">
        <f t="shared" si="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</row>
    <row r="3150" spans="1:15" ht="14.25" customHeight="1" x14ac:dyDescent="0.25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7">
        <f t="shared" si="98"/>
        <v>687.42700000000002</v>
      </c>
      <c r="H3150" s="7">
        <f t="shared" si="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</row>
    <row r="3151" spans="1:15" ht="14.25" customHeight="1" x14ac:dyDescent="0.25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7">
        <f t="shared" si="98"/>
        <v>131.6292</v>
      </c>
      <c r="H3151" s="7">
        <f t="shared" si="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</row>
    <row r="3152" spans="1:15" ht="14.25" customHeight="1" x14ac:dyDescent="0.25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7">
        <f t="shared" si="98"/>
        <v>1667.5809999999999</v>
      </c>
      <c r="H3152" s="7">
        <f t="shared" si="9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</row>
    <row r="3153" spans="1:15" ht="14.25" customHeight="1" x14ac:dyDescent="0.25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7">
        <f t="shared" si="98"/>
        <v>632.80499999999995</v>
      </c>
      <c r="H3153" s="7">
        <f t="shared" si="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</row>
    <row r="3154" spans="1:15" ht="14.25" customHeight="1" x14ac:dyDescent="0.25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7">
        <f t="shared" si="98"/>
        <v>1548.2909999999999</v>
      </c>
      <c r="H3154" s="7">
        <f t="shared" si="9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</row>
    <row r="3155" spans="1:15" ht="14.25" customHeight="1" x14ac:dyDescent="0.25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7">
        <f t="shared" si="98"/>
        <v>505.113</v>
      </c>
      <c r="H3155" s="7">
        <f t="shared" si="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</row>
    <row r="3156" spans="1:15" ht="14.25" customHeight="1" x14ac:dyDescent="0.25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7">
        <f t="shared" si="98"/>
        <v>1004.5697</v>
      </c>
      <c r="H3156" s="7">
        <f t="shared" si="99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</row>
    <row r="3157" spans="1:15" ht="14.25" customHeight="1" x14ac:dyDescent="0.25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7">
        <f t="shared" si="98"/>
        <v>799.70220000000006</v>
      </c>
      <c r="H3157" s="7">
        <f t="shared" si="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</row>
    <row r="3158" spans="1:15" ht="14.25" customHeight="1" x14ac:dyDescent="0.25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7">
        <f t="shared" si="98"/>
        <v>869.87739999999997</v>
      </c>
      <c r="H3158" s="7">
        <f t="shared" si="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</row>
    <row r="3159" spans="1:15" ht="14.25" customHeight="1" x14ac:dyDescent="0.25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7">
        <f t="shared" si="98"/>
        <v>56.178899999999999</v>
      </c>
      <c r="H3159" s="7">
        <f t="shared" si="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</row>
    <row r="3160" spans="1:15" ht="14.25" customHeight="1" x14ac:dyDescent="0.25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7">
        <f t="shared" si="98"/>
        <v>114.93599999999999</v>
      </c>
      <c r="H3160" s="7">
        <f t="shared" si="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</row>
    <row r="3161" spans="1:15" ht="14.25" customHeight="1" x14ac:dyDescent="0.25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7">
        <f t="shared" si="98"/>
        <v>1977.4237999999998</v>
      </c>
      <c r="H3161" s="7">
        <f t="shared" si="99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</row>
    <row r="3162" spans="1:15" ht="14.25" customHeight="1" x14ac:dyDescent="0.25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7">
        <f t="shared" si="98"/>
        <v>198.55660000000003</v>
      </c>
      <c r="H3162" s="7">
        <f t="shared" si="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</row>
    <row r="3163" spans="1:15" ht="14.25" customHeight="1" x14ac:dyDescent="0.25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7">
        <f t="shared" si="98"/>
        <v>1019.8760000000001</v>
      </c>
      <c r="H3163" s="7">
        <f t="shared" si="99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</row>
    <row r="3164" spans="1:15" ht="14.25" customHeight="1" x14ac:dyDescent="0.25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7">
        <f t="shared" si="98"/>
        <v>569.61339999999996</v>
      </c>
      <c r="H3164" s="7">
        <f t="shared" si="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</row>
    <row r="3165" spans="1:15" ht="14.25" customHeight="1" x14ac:dyDescent="0.25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7">
        <f t="shared" si="98"/>
        <v>593.42579999999998</v>
      </c>
      <c r="H3165" s="7">
        <f t="shared" si="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</row>
    <row r="3166" spans="1:15" ht="14.25" customHeight="1" x14ac:dyDescent="0.25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7">
        <f t="shared" si="98"/>
        <v>267.5625</v>
      </c>
      <c r="H3166" s="7">
        <f t="shared" si="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</row>
    <row r="3167" spans="1:15" ht="14.25" customHeight="1" x14ac:dyDescent="0.25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7">
        <f t="shared" si="98"/>
        <v>19.832699999999999</v>
      </c>
      <c r="H3167" s="7">
        <f t="shared" si="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</row>
    <row r="3168" spans="1:15" ht="14.25" customHeight="1" x14ac:dyDescent="0.25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7">
        <f t="shared" si="98"/>
        <v>78.9602</v>
      </c>
      <c r="H3168" s="7">
        <f t="shared" si="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</row>
    <row r="3169" spans="1:15" ht="14.25" customHeight="1" x14ac:dyDescent="0.25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7">
        <f t="shared" si="98"/>
        <v>623.76600000000008</v>
      </c>
      <c r="H3169" s="7">
        <f t="shared" si="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</row>
    <row r="3170" spans="1:15" ht="14.25" customHeight="1" x14ac:dyDescent="0.25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7">
        <f t="shared" si="98"/>
        <v>43.157400000000003</v>
      </c>
      <c r="H3170" s="7">
        <f t="shared" si="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</row>
    <row r="3171" spans="1:15" ht="14.25" customHeight="1" x14ac:dyDescent="0.25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7">
        <f t="shared" si="98"/>
        <v>219.81960000000001</v>
      </c>
      <c r="H3171" s="7">
        <f t="shared" si="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</row>
    <row r="3172" spans="1:15" ht="14.25" customHeight="1" x14ac:dyDescent="0.25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7">
        <f t="shared" si="98"/>
        <v>191.3424</v>
      </c>
      <c r="H3172" s="7">
        <f t="shared" si="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</row>
    <row r="3173" spans="1:15" ht="14.25" customHeight="1" x14ac:dyDescent="0.25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7">
        <f t="shared" si="98"/>
        <v>47.037700000000001</v>
      </c>
      <c r="H3173" s="7">
        <f t="shared" si="99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</row>
    <row r="3174" spans="1:15" ht="14.25" customHeight="1" x14ac:dyDescent="0.25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7">
        <f t="shared" si="98"/>
        <v>68.075200000000009</v>
      </c>
      <c r="H3174" s="7">
        <f t="shared" si="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</row>
    <row r="3175" spans="1:15" ht="14.25" customHeight="1" x14ac:dyDescent="0.25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7">
        <f t="shared" si="98"/>
        <v>1112.8946000000001</v>
      </c>
      <c r="H3175" s="7">
        <f t="shared" si="99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</row>
    <row r="3176" spans="1:15" ht="14.25" customHeight="1" x14ac:dyDescent="0.25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7">
        <f t="shared" si="98"/>
        <v>1934.3601999999998</v>
      </c>
      <c r="H3176" s="7">
        <f t="shared" si="99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</row>
    <row r="3177" spans="1:15" ht="14.25" customHeight="1" x14ac:dyDescent="0.25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7">
        <f t="shared" si="98"/>
        <v>387.68969999999996</v>
      </c>
      <c r="H3177" s="7">
        <f t="shared" si="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</row>
    <row r="3178" spans="1:15" ht="14.25" customHeight="1" x14ac:dyDescent="0.25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7">
        <f t="shared" si="98"/>
        <v>99.256</v>
      </c>
      <c r="H3178" s="7">
        <f t="shared" si="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</row>
    <row r="3179" spans="1:15" ht="14.25" customHeight="1" x14ac:dyDescent="0.25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7">
        <f t="shared" si="98"/>
        <v>440.95439999999996</v>
      </c>
      <c r="H3179" s="7">
        <f t="shared" si="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</row>
    <row r="3180" spans="1:15" ht="14.25" customHeight="1" x14ac:dyDescent="0.25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7">
        <f t="shared" si="98"/>
        <v>7</v>
      </c>
      <c r="H3180" s="7">
        <f t="shared" si="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</row>
    <row r="3181" spans="1:15" ht="14.25" customHeight="1" x14ac:dyDescent="0.25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7">
        <f t="shared" si="98"/>
        <v>1183.1648</v>
      </c>
      <c r="H3181" s="7">
        <f t="shared" si="99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</row>
    <row r="3182" spans="1:15" ht="14.25" customHeight="1" x14ac:dyDescent="0.25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7">
        <f t="shared" si="98"/>
        <v>51.97290000000001</v>
      </c>
      <c r="H3182" s="7">
        <f t="shared" si="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</row>
    <row r="3183" spans="1:15" ht="14.25" customHeight="1" x14ac:dyDescent="0.25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7">
        <f t="shared" si="98"/>
        <v>511.81199999999995</v>
      </c>
      <c r="H3183" s="7">
        <f t="shared" si="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</row>
    <row r="3184" spans="1:15" ht="14.25" customHeight="1" x14ac:dyDescent="0.25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7">
        <f t="shared" si="98"/>
        <v>330.40320000000003</v>
      </c>
      <c r="H3184" s="7">
        <f t="shared" si="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</row>
    <row r="3185" spans="1:15" ht="14.25" customHeight="1" x14ac:dyDescent="0.25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7">
        <f t="shared" si="98"/>
        <v>91.83720000000001</v>
      </c>
      <c r="H3185" s="7">
        <f t="shared" si="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</row>
    <row r="3186" spans="1:15" ht="14.25" customHeight="1" x14ac:dyDescent="0.25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7">
        <f t="shared" si="98"/>
        <v>762.10140000000001</v>
      </c>
      <c r="H3186" s="7">
        <f t="shared" si="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</row>
    <row r="3187" spans="1:15" ht="14.25" customHeight="1" x14ac:dyDescent="0.25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7">
        <f t="shared" si="98"/>
        <v>352.2509</v>
      </c>
      <c r="H3187" s="7">
        <f t="shared" si="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</row>
    <row r="3188" spans="1:15" ht="14.25" customHeight="1" x14ac:dyDescent="0.25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7">
        <f t="shared" si="98"/>
        <v>1193.1383999999998</v>
      </c>
      <c r="H3188" s="7">
        <f t="shared" si="9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</row>
    <row r="3189" spans="1:15" ht="14.25" customHeight="1" x14ac:dyDescent="0.25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7">
        <f t="shared" si="98"/>
        <v>459.75060000000002</v>
      </c>
      <c r="H3189" s="7">
        <f t="shared" si="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</row>
    <row r="3190" spans="1:15" ht="14.25" customHeight="1" x14ac:dyDescent="0.25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7">
        <f t="shared" si="98"/>
        <v>1708.5268000000001</v>
      </c>
      <c r="H3190" s="7">
        <f t="shared" si="99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</row>
    <row r="3191" spans="1:15" ht="14.25" customHeight="1" x14ac:dyDescent="0.25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7">
        <f t="shared" si="98"/>
        <v>113.42760000000001</v>
      </c>
      <c r="H3191" s="7">
        <f t="shared" si="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</row>
    <row r="3192" spans="1:15" ht="14.25" customHeight="1" x14ac:dyDescent="0.25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7">
        <f t="shared" si="98"/>
        <v>500.14300000000003</v>
      </c>
      <c r="H3192" s="7">
        <f t="shared" si="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</row>
    <row r="3193" spans="1:15" ht="14.25" customHeight="1" x14ac:dyDescent="0.25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7">
        <f t="shared" si="98"/>
        <v>1119.3545999999999</v>
      </c>
      <c r="H3193" s="7">
        <f t="shared" si="99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</row>
    <row r="3194" spans="1:15" ht="14.25" customHeight="1" x14ac:dyDescent="0.25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7">
        <f t="shared" si="98"/>
        <v>27.8352</v>
      </c>
      <c r="H3194" s="7">
        <f t="shared" si="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</row>
    <row r="3195" spans="1:15" ht="14.25" customHeight="1" x14ac:dyDescent="0.25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7">
        <f t="shared" si="98"/>
        <v>241.49459999999999</v>
      </c>
      <c r="H3195" s="7">
        <f t="shared" si="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</row>
    <row r="3196" spans="1:15" ht="14.25" customHeight="1" x14ac:dyDescent="0.25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7">
        <f t="shared" si="98"/>
        <v>1059.4317000000001</v>
      </c>
      <c r="H3196" s="7">
        <f t="shared" si="99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</row>
    <row r="3197" spans="1:15" ht="14.25" customHeight="1" x14ac:dyDescent="0.25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7">
        <f t="shared" si="98"/>
        <v>1198.8604</v>
      </c>
      <c r="H3197" s="7">
        <f t="shared" si="99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</row>
    <row r="3198" spans="1:15" ht="14.25" customHeight="1" x14ac:dyDescent="0.25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7">
        <f t="shared" si="98"/>
        <v>19.114000000000001</v>
      </c>
      <c r="H3198" s="7">
        <f t="shared" si="99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</row>
    <row r="3199" spans="1:15" ht="14.25" customHeight="1" x14ac:dyDescent="0.25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7">
        <f t="shared" si="98"/>
        <v>227.32850000000005</v>
      </c>
      <c r="H3199" s="7">
        <f t="shared" si="99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</row>
    <row r="3200" spans="1:15" ht="14.25" customHeight="1" x14ac:dyDescent="0.25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7">
        <f t="shared" si="98"/>
        <v>60.218999999999994</v>
      </c>
      <c r="H3200" s="7">
        <f t="shared" si="99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</row>
    <row r="3201" spans="1:15" ht="14.25" customHeight="1" x14ac:dyDescent="0.25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7">
        <f t="shared" si="98"/>
        <v>1863.3425999999999</v>
      </c>
      <c r="H3201" s="7">
        <f t="shared" si="99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</row>
    <row r="3202" spans="1:15" ht="14.25" customHeight="1" x14ac:dyDescent="0.25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7">
        <f t="shared" si="98"/>
        <v>389.3175</v>
      </c>
      <c r="H3202" s="7">
        <f t="shared" si="99"/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</row>
    <row r="3203" spans="1:15" ht="14.25" customHeight="1" x14ac:dyDescent="0.25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7">
        <f t="shared" ref="G3203:G3266" si="100">E3203*F3203</f>
        <v>1074.6773000000001</v>
      </c>
      <c r="H3203" s="7">
        <f t="shared" ref="H3203:H3266" si="101">E3203-G3203</f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</row>
    <row r="3204" spans="1:15" ht="14.25" customHeight="1" x14ac:dyDescent="0.25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7">
        <f t="shared" si="100"/>
        <v>2308.9823999999999</v>
      </c>
      <c r="H3204" s="7">
        <f t="shared" si="101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</row>
    <row r="3205" spans="1:15" ht="14.25" customHeight="1" x14ac:dyDescent="0.25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7">
        <f t="shared" si="100"/>
        <v>1088.4525000000001</v>
      </c>
      <c r="H3205" s="7">
        <f t="shared" si="101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</row>
    <row r="3206" spans="1:15" ht="14.25" customHeight="1" x14ac:dyDescent="0.25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7">
        <f t="shared" si="100"/>
        <v>754.7722</v>
      </c>
      <c r="H3206" s="7">
        <f t="shared" si="1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</row>
    <row r="3207" spans="1:15" ht="14.25" customHeight="1" x14ac:dyDescent="0.25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7">
        <f t="shared" si="100"/>
        <v>1058.1108999999999</v>
      </c>
      <c r="H3207" s="7">
        <f t="shared" si="101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</row>
    <row r="3208" spans="1:15" ht="14.25" customHeight="1" x14ac:dyDescent="0.25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7">
        <f t="shared" si="100"/>
        <v>23.049600000000002</v>
      </c>
      <c r="H3208" s="7">
        <f t="shared" si="1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</row>
    <row r="3209" spans="1:15" ht="14.25" customHeight="1" x14ac:dyDescent="0.25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7">
        <f t="shared" si="100"/>
        <v>2323.2957999999999</v>
      </c>
      <c r="H3209" s="7">
        <f t="shared" si="101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</row>
    <row r="3210" spans="1:15" ht="14.25" customHeight="1" x14ac:dyDescent="0.25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7">
        <f t="shared" si="100"/>
        <v>381.09839999999997</v>
      </c>
      <c r="H3210" s="7">
        <f t="shared" si="1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</row>
    <row r="3211" spans="1:15" ht="14.25" customHeight="1" x14ac:dyDescent="0.25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7">
        <f t="shared" si="100"/>
        <v>45.976799999999997</v>
      </c>
      <c r="H3211" s="7">
        <f t="shared" si="1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</row>
    <row r="3212" spans="1:15" ht="14.25" customHeight="1" x14ac:dyDescent="0.25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7">
        <f t="shared" si="100"/>
        <v>314.28750000000002</v>
      </c>
      <c r="H3212" s="7">
        <f t="shared" si="1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</row>
    <row r="3213" spans="1:15" ht="14.25" customHeight="1" x14ac:dyDescent="0.25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7">
        <f t="shared" si="100"/>
        <v>2117.8463999999999</v>
      </c>
      <c r="H3213" s="7">
        <f t="shared" si="101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</row>
    <row r="3214" spans="1:15" ht="14.25" customHeight="1" x14ac:dyDescent="0.25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7">
        <f t="shared" si="100"/>
        <v>119.0808</v>
      </c>
      <c r="H3214" s="7">
        <f t="shared" si="1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</row>
    <row r="3215" spans="1:15" ht="14.25" customHeight="1" x14ac:dyDescent="0.25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7">
        <f t="shared" si="100"/>
        <v>10.6318</v>
      </c>
      <c r="H3215" s="7">
        <f t="shared" si="1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</row>
    <row r="3216" spans="1:15" ht="14.25" customHeight="1" x14ac:dyDescent="0.25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7">
        <f t="shared" si="100"/>
        <v>538.50720000000001</v>
      </c>
      <c r="H3216" s="7">
        <f t="shared" si="1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</row>
    <row r="3217" spans="1:15" ht="14.25" customHeight="1" x14ac:dyDescent="0.25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7">
        <f t="shared" si="100"/>
        <v>935.37840000000006</v>
      </c>
      <c r="H3217" s="7">
        <f t="shared" si="1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</row>
    <row r="3218" spans="1:15" ht="14.25" customHeight="1" x14ac:dyDescent="0.25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7">
        <f t="shared" si="100"/>
        <v>1553.4974</v>
      </c>
      <c r="H3218" s="7">
        <f t="shared" si="101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</row>
    <row r="3219" spans="1:15" ht="14.25" customHeight="1" x14ac:dyDescent="0.25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7">
        <f t="shared" si="100"/>
        <v>223.0368</v>
      </c>
      <c r="H3219" s="7">
        <f t="shared" si="1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</row>
    <row r="3220" spans="1:15" ht="14.25" customHeight="1" x14ac:dyDescent="0.25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7">
        <f t="shared" si="100"/>
        <v>476.88900000000001</v>
      </c>
      <c r="H3220" s="7">
        <f t="shared" si="1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</row>
    <row r="3221" spans="1:15" ht="14.25" customHeight="1" x14ac:dyDescent="0.25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7">
        <f t="shared" si="100"/>
        <v>1257.2813999999998</v>
      </c>
      <c r="H3221" s="7">
        <f t="shared" si="101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</row>
    <row r="3222" spans="1:15" ht="14.25" customHeight="1" x14ac:dyDescent="0.25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7">
        <f t="shared" si="100"/>
        <v>767.55599999999993</v>
      </c>
      <c r="H3222" s="7">
        <f t="shared" si="1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</row>
    <row r="3223" spans="1:15" ht="14.25" customHeight="1" x14ac:dyDescent="0.25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7">
        <f t="shared" si="100"/>
        <v>453.17430000000002</v>
      </c>
      <c r="H3223" s="7">
        <f t="shared" si="1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</row>
    <row r="3224" spans="1:15" ht="14.25" customHeight="1" x14ac:dyDescent="0.25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7">
        <f t="shared" si="100"/>
        <v>620.31900000000007</v>
      </c>
      <c r="H3224" s="7">
        <f t="shared" si="1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</row>
    <row r="3225" spans="1:15" ht="14.25" customHeight="1" x14ac:dyDescent="0.25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7">
        <f t="shared" si="100"/>
        <v>2168.0639999999999</v>
      </c>
      <c r="H3225" s="7">
        <f t="shared" si="101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</row>
    <row r="3226" spans="1:15" ht="14.25" customHeight="1" x14ac:dyDescent="0.25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7">
        <f t="shared" si="100"/>
        <v>61.17</v>
      </c>
      <c r="H3226" s="7">
        <f t="shared" si="1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</row>
    <row r="3227" spans="1:15" ht="14.25" customHeight="1" x14ac:dyDescent="0.25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7">
        <f t="shared" si="100"/>
        <v>172.63800000000003</v>
      </c>
      <c r="H3227" s="7">
        <f t="shared" si="1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</row>
    <row r="3228" spans="1:15" ht="14.25" customHeight="1" x14ac:dyDescent="0.25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7">
        <f t="shared" si="100"/>
        <v>274.08150000000001</v>
      </c>
      <c r="H3228" s="7">
        <f t="shared" si="1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</row>
    <row r="3229" spans="1:15" ht="14.25" customHeight="1" x14ac:dyDescent="0.25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7">
        <f t="shared" si="100"/>
        <v>1162.6295999999998</v>
      </c>
      <c r="H3229" s="7">
        <f t="shared" si="101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</row>
    <row r="3230" spans="1:15" ht="14.25" customHeight="1" x14ac:dyDescent="0.25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7">
        <f t="shared" si="100"/>
        <v>187.82499999999999</v>
      </c>
      <c r="H3230" s="7">
        <f t="shared" si="1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</row>
    <row r="3231" spans="1:15" ht="14.25" customHeight="1" x14ac:dyDescent="0.25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7">
        <f t="shared" si="100"/>
        <v>1088.7165</v>
      </c>
      <c r="H3231" s="7">
        <f t="shared" si="101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</row>
    <row r="3232" spans="1:15" ht="14.25" customHeight="1" x14ac:dyDescent="0.25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7">
        <f t="shared" si="100"/>
        <v>118.17400000000001</v>
      </c>
      <c r="H3232" s="7">
        <f t="shared" si="1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</row>
    <row r="3233" spans="1:15" ht="14.25" customHeight="1" x14ac:dyDescent="0.25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7">
        <f t="shared" si="100"/>
        <v>1196.6778000000002</v>
      </c>
      <c r="H3233" s="7">
        <f t="shared" si="101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</row>
    <row r="3234" spans="1:15" ht="14.25" customHeight="1" x14ac:dyDescent="0.25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7">
        <f t="shared" si="100"/>
        <v>248.22880000000001</v>
      </c>
      <c r="H3234" s="7">
        <f t="shared" si="1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</row>
    <row r="3235" spans="1:15" ht="14.25" customHeight="1" x14ac:dyDescent="0.25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7">
        <f t="shared" si="100"/>
        <v>1138.8799999999999</v>
      </c>
      <c r="H3235" s="7">
        <f t="shared" si="101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</row>
    <row r="3236" spans="1:15" ht="14.25" customHeight="1" x14ac:dyDescent="0.25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7">
        <f t="shared" si="100"/>
        <v>823.49300000000005</v>
      </c>
      <c r="H3236" s="7">
        <f t="shared" si="1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</row>
    <row r="3237" spans="1:15" ht="14.25" customHeight="1" x14ac:dyDescent="0.25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7">
        <f t="shared" si="100"/>
        <v>724.79520000000002</v>
      </c>
      <c r="H3237" s="7">
        <f t="shared" si="1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</row>
    <row r="3238" spans="1:15" ht="14.25" customHeight="1" x14ac:dyDescent="0.25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7">
        <f t="shared" si="100"/>
        <v>143.24790000000002</v>
      </c>
      <c r="H3238" s="7">
        <f t="shared" si="1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</row>
    <row r="3239" spans="1:15" ht="14.25" customHeight="1" x14ac:dyDescent="0.25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7">
        <f t="shared" si="100"/>
        <v>671.25519999999995</v>
      </c>
      <c r="H3239" s="7">
        <f t="shared" si="1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</row>
    <row r="3240" spans="1:15" ht="14.25" customHeight="1" x14ac:dyDescent="0.25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7">
        <f t="shared" si="100"/>
        <v>180.76480000000001</v>
      </c>
      <c r="H3240" s="7">
        <f t="shared" si="1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</row>
    <row r="3241" spans="1:15" ht="14.25" customHeight="1" x14ac:dyDescent="0.25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7">
        <f t="shared" si="100"/>
        <v>195.11699999999999</v>
      </c>
      <c r="H3241" s="7">
        <f t="shared" si="1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</row>
    <row r="3242" spans="1:15" ht="14.25" customHeight="1" x14ac:dyDescent="0.25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7">
        <f t="shared" si="100"/>
        <v>170.8614</v>
      </c>
      <c r="H3242" s="7">
        <f t="shared" si="1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</row>
    <row r="3243" spans="1:15" ht="14.25" customHeight="1" x14ac:dyDescent="0.25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7">
        <f t="shared" si="100"/>
        <v>469.57400000000001</v>
      </c>
      <c r="H3243" s="7">
        <f t="shared" si="1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</row>
    <row r="3244" spans="1:15" ht="14.25" customHeight="1" x14ac:dyDescent="0.25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7">
        <f t="shared" si="100"/>
        <v>544.3152</v>
      </c>
      <c r="H3244" s="7">
        <f t="shared" si="1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</row>
    <row r="3245" spans="1:15" ht="14.25" customHeight="1" x14ac:dyDescent="0.25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7">
        <f t="shared" si="100"/>
        <v>154.2912</v>
      </c>
      <c r="H3245" s="7">
        <f t="shared" si="1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</row>
    <row r="3246" spans="1:15" ht="14.25" customHeight="1" x14ac:dyDescent="0.25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7">
        <f t="shared" si="100"/>
        <v>55.360900000000008</v>
      </c>
      <c r="H3246" s="7">
        <f t="shared" si="1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</row>
    <row r="3247" spans="1:15" ht="14.25" customHeight="1" x14ac:dyDescent="0.25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7">
        <f t="shared" si="100"/>
        <v>681.3818</v>
      </c>
      <c r="H3247" s="7">
        <f t="shared" si="1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</row>
    <row r="3248" spans="1:15" ht="14.25" customHeight="1" x14ac:dyDescent="0.25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7">
        <f t="shared" si="100"/>
        <v>299.02249999999998</v>
      </c>
      <c r="H3248" s="7">
        <f t="shared" si="1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</row>
    <row r="3249" spans="1:15" ht="14.25" customHeight="1" x14ac:dyDescent="0.25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7">
        <f t="shared" si="100"/>
        <v>1357.3812</v>
      </c>
      <c r="H3249" s="7">
        <f t="shared" si="101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</row>
    <row r="3250" spans="1:15" ht="14.25" customHeight="1" x14ac:dyDescent="0.25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7">
        <f t="shared" si="100"/>
        <v>1313.604</v>
      </c>
      <c r="H3250" s="7">
        <f t="shared" si="101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</row>
    <row r="3251" spans="1:15" ht="14.25" customHeight="1" x14ac:dyDescent="0.25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7">
        <f t="shared" si="100"/>
        <v>521.16679999999997</v>
      </c>
      <c r="H3251" s="7">
        <f t="shared" si="1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</row>
    <row r="3252" spans="1:15" ht="14.25" customHeight="1" x14ac:dyDescent="0.25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7">
        <f t="shared" si="100"/>
        <v>455.98800000000006</v>
      </c>
      <c r="H3252" s="7">
        <f t="shared" si="1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</row>
    <row r="3253" spans="1:15" ht="14.25" customHeight="1" x14ac:dyDescent="0.25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7">
        <f t="shared" si="100"/>
        <v>140.60849999999999</v>
      </c>
      <c r="H3253" s="7">
        <f t="shared" si="1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</row>
    <row r="3254" spans="1:15" ht="14.25" customHeight="1" x14ac:dyDescent="0.25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7">
        <f t="shared" si="100"/>
        <v>1082.0955999999999</v>
      </c>
      <c r="H3254" s="7">
        <f t="shared" si="101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</row>
    <row r="3255" spans="1:15" ht="14.25" customHeight="1" x14ac:dyDescent="0.25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7">
        <f t="shared" si="100"/>
        <v>565.28989999999999</v>
      </c>
      <c r="H3255" s="7">
        <f t="shared" si="1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</row>
    <row r="3256" spans="1:15" ht="14.25" customHeight="1" x14ac:dyDescent="0.25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7">
        <f t="shared" si="100"/>
        <v>869.70780000000013</v>
      </c>
      <c r="H3256" s="7">
        <f t="shared" si="1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</row>
    <row r="3257" spans="1:15" ht="14.25" customHeight="1" x14ac:dyDescent="0.25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7">
        <f t="shared" si="100"/>
        <v>933.32749999999999</v>
      </c>
      <c r="H3257" s="7">
        <f t="shared" si="1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</row>
    <row r="3258" spans="1:15" ht="14.25" customHeight="1" x14ac:dyDescent="0.25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7">
        <f t="shared" si="100"/>
        <v>1461.4512</v>
      </c>
      <c r="H3258" s="7">
        <f t="shared" si="101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</row>
    <row r="3259" spans="1:15" ht="14.25" customHeight="1" x14ac:dyDescent="0.25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7">
        <f t="shared" si="100"/>
        <v>51.807200000000002</v>
      </c>
      <c r="H3259" s="7">
        <f t="shared" si="1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</row>
    <row r="3260" spans="1:15" ht="14.25" customHeight="1" x14ac:dyDescent="0.25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7">
        <f t="shared" si="100"/>
        <v>1866.7319</v>
      </c>
      <c r="H3260" s="7">
        <f t="shared" si="101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</row>
    <row r="3261" spans="1:15" ht="14.25" customHeight="1" x14ac:dyDescent="0.25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7">
        <f t="shared" si="100"/>
        <v>137.09640000000002</v>
      </c>
      <c r="H3261" s="7">
        <f t="shared" si="101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</row>
    <row r="3262" spans="1:15" ht="14.25" customHeight="1" x14ac:dyDescent="0.25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7">
        <f t="shared" si="100"/>
        <v>98.98</v>
      </c>
      <c r="H3262" s="7">
        <f t="shared" si="101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</row>
    <row r="3263" spans="1:15" ht="14.25" customHeight="1" x14ac:dyDescent="0.25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7">
        <f t="shared" si="100"/>
        <v>1122.6857</v>
      </c>
      <c r="H3263" s="7">
        <f t="shared" si="101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</row>
    <row r="3264" spans="1:15" ht="14.25" customHeight="1" x14ac:dyDescent="0.25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7">
        <f t="shared" si="100"/>
        <v>919.69349999999997</v>
      </c>
      <c r="H3264" s="7">
        <f t="shared" si="101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</row>
    <row r="3265" spans="1:15" ht="14.25" customHeight="1" x14ac:dyDescent="0.25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7">
        <f t="shared" si="100"/>
        <v>1303.547</v>
      </c>
      <c r="H3265" s="7">
        <f t="shared" si="101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</row>
    <row r="3266" spans="1:15" ht="14.25" customHeight="1" x14ac:dyDescent="0.25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7">
        <f t="shared" si="100"/>
        <v>809.93859999999995</v>
      </c>
      <c r="H3266" s="7">
        <f t="shared" si="101"/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</row>
    <row r="3267" spans="1:15" ht="14.25" customHeight="1" x14ac:dyDescent="0.25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7">
        <f t="shared" ref="G3267:G3330" si="102">E3267*F3267</f>
        <v>37.043999999999997</v>
      </c>
      <c r="H3267" s="7">
        <f t="shared" ref="H3267:H3330" si="103">E3267-G3267</f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</row>
    <row r="3268" spans="1:15" ht="14.25" customHeight="1" x14ac:dyDescent="0.25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7">
        <f t="shared" si="102"/>
        <v>585.47320000000002</v>
      </c>
      <c r="H3268" s="7">
        <f t="shared" si="103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</row>
    <row r="3269" spans="1:15" ht="14.25" customHeight="1" x14ac:dyDescent="0.25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7">
        <f t="shared" si="102"/>
        <v>954.75660000000005</v>
      </c>
      <c r="H3269" s="7">
        <f t="shared" si="103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</row>
    <row r="3270" spans="1:15" ht="14.25" customHeight="1" x14ac:dyDescent="0.25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7">
        <f t="shared" si="102"/>
        <v>241.19000000000003</v>
      </c>
      <c r="H3270" s="7">
        <f t="shared" si="103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</row>
    <row r="3271" spans="1:15" ht="14.25" customHeight="1" x14ac:dyDescent="0.25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7">
        <f t="shared" si="102"/>
        <v>1422.7983999999999</v>
      </c>
      <c r="H3271" s="7">
        <f t="shared" si="103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</row>
    <row r="3272" spans="1:15" ht="14.25" customHeight="1" x14ac:dyDescent="0.25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7">
        <f t="shared" si="102"/>
        <v>399.25600000000003</v>
      </c>
      <c r="H3272" s="7">
        <f t="shared" si="103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</row>
    <row r="3273" spans="1:15" ht="14.25" customHeight="1" x14ac:dyDescent="0.25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7">
        <f t="shared" si="102"/>
        <v>186.0728</v>
      </c>
      <c r="H3273" s="7">
        <f t="shared" si="103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</row>
    <row r="3274" spans="1:15" ht="14.25" customHeight="1" x14ac:dyDescent="0.25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7">
        <f t="shared" si="102"/>
        <v>1624.6810999999998</v>
      </c>
      <c r="H3274" s="7">
        <f t="shared" si="103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</row>
    <row r="3275" spans="1:15" ht="14.25" customHeight="1" x14ac:dyDescent="0.25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7">
        <f t="shared" si="102"/>
        <v>1372.3520000000001</v>
      </c>
      <c r="H3275" s="7">
        <f t="shared" si="103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</row>
    <row r="3276" spans="1:15" ht="14.25" customHeight="1" x14ac:dyDescent="0.25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7">
        <f t="shared" si="102"/>
        <v>704.39679999999998</v>
      </c>
      <c r="H3276" s="7">
        <f t="shared" si="103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</row>
    <row r="3277" spans="1:15" ht="14.25" customHeight="1" x14ac:dyDescent="0.25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7">
        <f t="shared" si="102"/>
        <v>1068.5056</v>
      </c>
      <c r="H3277" s="7">
        <f t="shared" si="103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</row>
    <row r="3278" spans="1:15" ht="14.25" customHeight="1" x14ac:dyDescent="0.25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7">
        <f t="shared" si="102"/>
        <v>621.45330000000001</v>
      </c>
      <c r="H3278" s="7">
        <f t="shared" si="103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</row>
    <row r="3279" spans="1:15" ht="14.25" customHeight="1" x14ac:dyDescent="0.25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7">
        <f t="shared" si="102"/>
        <v>270.39429999999999</v>
      </c>
      <c r="H3279" s="7">
        <f t="shared" si="103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</row>
    <row r="3280" spans="1:15" ht="14.25" customHeight="1" x14ac:dyDescent="0.25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7">
        <f t="shared" si="102"/>
        <v>1038.635</v>
      </c>
      <c r="H3280" s="7">
        <f t="shared" si="103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</row>
    <row r="3281" spans="1:15" ht="14.25" customHeight="1" x14ac:dyDescent="0.25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7">
        <f t="shared" si="102"/>
        <v>464.02159999999998</v>
      </c>
      <c r="H3281" s="7">
        <f t="shared" si="103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</row>
    <row r="3282" spans="1:15" ht="14.25" customHeight="1" x14ac:dyDescent="0.25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7">
        <f t="shared" si="102"/>
        <v>781.26929999999993</v>
      </c>
      <c r="H3282" s="7">
        <f t="shared" si="103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</row>
    <row r="3283" spans="1:15" ht="14.25" customHeight="1" x14ac:dyDescent="0.25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7">
        <f t="shared" si="102"/>
        <v>807.83269999999993</v>
      </c>
      <c r="H3283" s="7">
        <f t="shared" si="103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</row>
    <row r="3284" spans="1:15" ht="14.25" customHeight="1" x14ac:dyDescent="0.25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7">
        <f t="shared" si="102"/>
        <v>22.819600000000001</v>
      </c>
      <c r="H3284" s="7">
        <f t="shared" si="103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</row>
    <row r="3285" spans="1:15" ht="14.25" customHeight="1" x14ac:dyDescent="0.25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7">
        <f t="shared" si="102"/>
        <v>1188.8939999999998</v>
      </c>
      <c r="H3285" s="7">
        <f t="shared" si="103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</row>
    <row r="3286" spans="1:15" ht="14.25" customHeight="1" x14ac:dyDescent="0.25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7">
        <f t="shared" si="102"/>
        <v>170.88</v>
      </c>
      <c r="H3286" s="7">
        <f t="shared" si="103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</row>
    <row r="3287" spans="1:15" ht="14.25" customHeight="1" x14ac:dyDescent="0.25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7">
        <f t="shared" si="102"/>
        <v>39.125300000000003</v>
      </c>
      <c r="H3287" s="7">
        <f t="shared" si="103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</row>
    <row r="3288" spans="1:15" ht="14.25" customHeight="1" x14ac:dyDescent="0.25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7">
        <f t="shared" si="102"/>
        <v>267.55079999999998</v>
      </c>
      <c r="H3288" s="7">
        <f t="shared" si="103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</row>
    <row r="3289" spans="1:15" ht="14.25" customHeight="1" x14ac:dyDescent="0.25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7">
        <f t="shared" si="102"/>
        <v>825.19470000000013</v>
      </c>
      <c r="H3289" s="7">
        <f t="shared" si="103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</row>
    <row r="3290" spans="1:15" ht="14.25" customHeight="1" x14ac:dyDescent="0.25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7">
        <f t="shared" si="102"/>
        <v>801.01479999999992</v>
      </c>
      <c r="H3290" s="7">
        <f t="shared" si="103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</row>
    <row r="3291" spans="1:15" ht="14.25" customHeight="1" x14ac:dyDescent="0.25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7">
        <f t="shared" si="102"/>
        <v>676.98200000000008</v>
      </c>
      <c r="H3291" s="7">
        <f t="shared" si="103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</row>
    <row r="3292" spans="1:15" ht="14.25" customHeight="1" x14ac:dyDescent="0.25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7">
        <f t="shared" si="102"/>
        <v>386.32300000000004</v>
      </c>
      <c r="H3292" s="7">
        <f t="shared" si="103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</row>
    <row r="3293" spans="1:15" ht="14.25" customHeight="1" x14ac:dyDescent="0.25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7">
        <f t="shared" si="102"/>
        <v>18.549200000000003</v>
      </c>
      <c r="H3293" s="7">
        <f t="shared" si="103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</row>
    <row r="3294" spans="1:15" ht="14.25" customHeight="1" x14ac:dyDescent="0.25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7">
        <f t="shared" si="102"/>
        <v>487.97579999999999</v>
      </c>
      <c r="H3294" s="7">
        <f t="shared" si="103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</row>
    <row r="3295" spans="1:15" ht="14.25" customHeight="1" x14ac:dyDescent="0.25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7">
        <f t="shared" si="102"/>
        <v>868.22609999999997</v>
      </c>
      <c r="H3295" s="7">
        <f t="shared" si="103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</row>
    <row r="3296" spans="1:15" ht="14.25" customHeight="1" x14ac:dyDescent="0.25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7">
        <f t="shared" si="102"/>
        <v>343.50319999999999</v>
      </c>
      <c r="H3296" s="7">
        <f t="shared" si="103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</row>
    <row r="3297" spans="1:15" ht="14.25" customHeight="1" x14ac:dyDescent="0.25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7">
        <f t="shared" si="102"/>
        <v>305.07400000000001</v>
      </c>
      <c r="H3297" s="7">
        <f t="shared" si="103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</row>
    <row r="3298" spans="1:15" ht="14.25" customHeight="1" x14ac:dyDescent="0.25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7">
        <f t="shared" si="102"/>
        <v>311.63</v>
      </c>
      <c r="H3298" s="7">
        <f t="shared" si="103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</row>
    <row r="3299" spans="1:15" ht="14.25" customHeight="1" x14ac:dyDescent="0.25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7">
        <f t="shared" si="102"/>
        <v>1381.3792000000001</v>
      </c>
      <c r="H3299" s="7">
        <f t="shared" si="103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</row>
    <row r="3300" spans="1:15" ht="14.25" customHeight="1" x14ac:dyDescent="0.25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7">
        <f t="shared" si="102"/>
        <v>167.49979999999999</v>
      </c>
      <c r="H3300" s="7">
        <f t="shared" si="103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</row>
    <row r="3301" spans="1:15" ht="14.25" customHeight="1" x14ac:dyDescent="0.25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7">
        <f t="shared" si="102"/>
        <v>164.54480000000001</v>
      </c>
      <c r="H3301" s="7">
        <f t="shared" si="103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</row>
    <row r="3302" spans="1:15" ht="14.25" customHeight="1" x14ac:dyDescent="0.25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7">
        <f t="shared" si="102"/>
        <v>1928.4194</v>
      </c>
      <c r="H3302" s="7">
        <f t="shared" si="103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</row>
    <row r="3303" spans="1:15" ht="14.25" customHeight="1" x14ac:dyDescent="0.25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7">
        <f t="shared" si="102"/>
        <v>1081.0827000000002</v>
      </c>
      <c r="H3303" s="7">
        <f t="shared" si="103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</row>
    <row r="3304" spans="1:15" ht="14.25" customHeight="1" x14ac:dyDescent="0.25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7">
        <f t="shared" si="102"/>
        <v>344.78999999999996</v>
      </c>
      <c r="H3304" s="7">
        <f t="shared" si="103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</row>
    <row r="3305" spans="1:15" ht="14.25" customHeight="1" x14ac:dyDescent="0.25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7">
        <f t="shared" si="102"/>
        <v>70.133800000000008</v>
      </c>
      <c r="H3305" s="7">
        <f t="shared" si="103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</row>
    <row r="3306" spans="1:15" ht="14.25" customHeight="1" x14ac:dyDescent="0.25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7">
        <f t="shared" si="102"/>
        <v>1183.05</v>
      </c>
      <c r="H3306" s="7">
        <f t="shared" si="103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</row>
    <row r="3307" spans="1:15" ht="14.25" customHeight="1" x14ac:dyDescent="0.25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7">
        <f t="shared" si="102"/>
        <v>996.92459999999994</v>
      </c>
      <c r="H3307" s="7">
        <f t="shared" si="103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</row>
    <row r="3308" spans="1:15" ht="14.25" customHeight="1" x14ac:dyDescent="0.25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7">
        <f t="shared" si="102"/>
        <v>343.31440000000003</v>
      </c>
      <c r="H3308" s="7">
        <f t="shared" si="103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</row>
    <row r="3309" spans="1:15" ht="14.25" customHeight="1" x14ac:dyDescent="0.25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7">
        <f t="shared" si="102"/>
        <v>811.9763999999999</v>
      </c>
      <c r="H3309" s="7">
        <f t="shared" si="103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</row>
    <row r="3310" spans="1:15" ht="14.25" customHeight="1" x14ac:dyDescent="0.25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7">
        <f t="shared" si="102"/>
        <v>721.43</v>
      </c>
      <c r="H3310" s="7">
        <f t="shared" si="103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</row>
    <row r="3311" spans="1:15" ht="14.25" customHeight="1" x14ac:dyDescent="0.25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7">
        <f t="shared" si="102"/>
        <v>1282.029</v>
      </c>
      <c r="H3311" s="7">
        <f t="shared" si="103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</row>
    <row r="3312" spans="1:15" ht="14.25" customHeight="1" x14ac:dyDescent="0.25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7">
        <f t="shared" si="102"/>
        <v>1870.4687999999999</v>
      </c>
      <c r="H3312" s="7">
        <f t="shared" si="103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</row>
    <row r="3313" spans="1:15" ht="14.25" customHeight="1" x14ac:dyDescent="0.25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7">
        <f t="shared" si="102"/>
        <v>459.20140000000009</v>
      </c>
      <c r="H3313" s="7">
        <f t="shared" si="103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</row>
    <row r="3314" spans="1:15" ht="14.25" customHeight="1" x14ac:dyDescent="0.25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7">
        <f t="shared" si="102"/>
        <v>397.67969999999997</v>
      </c>
      <c r="H3314" s="7">
        <f t="shared" si="103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</row>
    <row r="3315" spans="1:15" ht="14.25" customHeight="1" x14ac:dyDescent="0.25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7">
        <f t="shared" si="102"/>
        <v>450.09800000000001</v>
      </c>
      <c r="H3315" s="7">
        <f t="shared" si="103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</row>
    <row r="3316" spans="1:15" ht="14.25" customHeight="1" x14ac:dyDescent="0.25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7">
        <f t="shared" si="102"/>
        <v>148.17000000000002</v>
      </c>
      <c r="H3316" s="7">
        <f t="shared" si="103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</row>
    <row r="3317" spans="1:15" ht="14.25" customHeight="1" x14ac:dyDescent="0.25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7">
        <f t="shared" si="102"/>
        <v>462.64</v>
      </c>
      <c r="H3317" s="7">
        <f t="shared" si="103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</row>
    <row r="3318" spans="1:15" ht="14.25" customHeight="1" x14ac:dyDescent="0.25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7">
        <f t="shared" si="102"/>
        <v>1699.1309999999999</v>
      </c>
      <c r="H3318" s="7">
        <f t="shared" si="103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</row>
    <row r="3319" spans="1:15" ht="14.25" customHeight="1" x14ac:dyDescent="0.25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7">
        <f t="shared" si="102"/>
        <v>551.5616</v>
      </c>
      <c r="H3319" s="7">
        <f t="shared" si="103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</row>
    <row r="3320" spans="1:15" ht="14.25" customHeight="1" x14ac:dyDescent="0.25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7">
        <f t="shared" si="102"/>
        <v>205.82399999999998</v>
      </c>
      <c r="H3320" s="7">
        <f t="shared" si="103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</row>
    <row r="3321" spans="1:15" ht="14.25" customHeight="1" x14ac:dyDescent="0.25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7">
        <f t="shared" si="102"/>
        <v>495.61049999999994</v>
      </c>
      <c r="H3321" s="7">
        <f t="shared" si="103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</row>
    <row r="3322" spans="1:15" ht="14.25" customHeight="1" x14ac:dyDescent="0.25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7">
        <f t="shared" si="102"/>
        <v>8.3282000000000007</v>
      </c>
      <c r="H3322" s="7">
        <f t="shared" si="103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</row>
    <row r="3323" spans="1:15" ht="14.25" customHeight="1" x14ac:dyDescent="0.25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7">
        <f t="shared" si="102"/>
        <v>159.0128</v>
      </c>
      <c r="H3323" s="7">
        <f t="shared" si="103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</row>
    <row r="3324" spans="1:15" ht="14.25" customHeight="1" x14ac:dyDescent="0.25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7">
        <f t="shared" si="102"/>
        <v>672.41340000000002</v>
      </c>
      <c r="H3324" s="7">
        <f t="shared" si="103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</row>
    <row r="3325" spans="1:15" ht="14.25" customHeight="1" x14ac:dyDescent="0.25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7">
        <f t="shared" si="102"/>
        <v>71.591999999999999</v>
      </c>
      <c r="H3325" s="7">
        <f t="shared" si="103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</row>
    <row r="3326" spans="1:15" ht="14.25" customHeight="1" x14ac:dyDescent="0.25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7">
        <f t="shared" si="102"/>
        <v>384.79700000000003</v>
      </c>
      <c r="H3326" s="7">
        <f t="shared" si="103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</row>
    <row r="3327" spans="1:15" ht="14.25" customHeight="1" x14ac:dyDescent="0.25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7">
        <f t="shared" si="102"/>
        <v>335.51530000000002</v>
      </c>
      <c r="H3327" s="7">
        <f t="shared" si="103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</row>
    <row r="3328" spans="1:15" ht="14.25" customHeight="1" x14ac:dyDescent="0.25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7">
        <f t="shared" si="102"/>
        <v>265.18</v>
      </c>
      <c r="H3328" s="7">
        <f t="shared" si="103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</row>
    <row r="3329" spans="1:15" ht="14.25" customHeight="1" x14ac:dyDescent="0.25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7">
        <f t="shared" si="102"/>
        <v>1048.8389999999999</v>
      </c>
      <c r="H3329" s="7">
        <f t="shared" si="103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</row>
    <row r="3330" spans="1:15" ht="14.25" customHeight="1" x14ac:dyDescent="0.25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7">
        <f t="shared" si="102"/>
        <v>1353.2607999999998</v>
      </c>
      <c r="H3330" s="7">
        <f t="shared" si="103"/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</row>
    <row r="3331" spans="1:15" ht="14.25" customHeight="1" x14ac:dyDescent="0.25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7">
        <f t="shared" ref="G3331:G3394" si="104">E3331*F3331</f>
        <v>209.56739999999999</v>
      </c>
      <c r="H3331" s="7">
        <f t="shared" ref="H3331:H3394" si="105">E3331-G3331</f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</row>
    <row r="3332" spans="1:15" ht="14.25" customHeight="1" x14ac:dyDescent="0.25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7">
        <f t="shared" si="104"/>
        <v>340.41040000000004</v>
      </c>
      <c r="H3332" s="7">
        <f t="shared" si="105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</row>
    <row r="3333" spans="1:15" ht="14.25" customHeight="1" x14ac:dyDescent="0.25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7">
        <f t="shared" si="104"/>
        <v>1407.2447999999999</v>
      </c>
      <c r="H3333" s="7">
        <f t="shared" si="105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</row>
    <row r="3334" spans="1:15" ht="14.25" customHeight="1" x14ac:dyDescent="0.25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7">
        <f t="shared" si="104"/>
        <v>323.03270000000003</v>
      </c>
      <c r="H3334" s="7">
        <f t="shared" si="105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</row>
    <row r="3335" spans="1:15" ht="14.25" customHeight="1" x14ac:dyDescent="0.25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7">
        <f t="shared" si="104"/>
        <v>129.6369</v>
      </c>
      <c r="H3335" s="7">
        <f t="shared" si="105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</row>
    <row r="3336" spans="1:15" ht="14.25" customHeight="1" x14ac:dyDescent="0.25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7">
        <f t="shared" si="104"/>
        <v>724.62959999999998</v>
      </c>
      <c r="H3336" s="7">
        <f t="shared" si="105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</row>
    <row r="3337" spans="1:15" ht="14.25" customHeight="1" x14ac:dyDescent="0.25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7">
        <f t="shared" si="104"/>
        <v>706.38599999999997</v>
      </c>
      <c r="H3337" s="7">
        <f t="shared" si="105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</row>
    <row r="3338" spans="1:15" ht="14.25" customHeight="1" x14ac:dyDescent="0.25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7">
        <f t="shared" si="104"/>
        <v>206.75069999999997</v>
      </c>
      <c r="H3338" s="7">
        <f t="shared" si="105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</row>
    <row r="3339" spans="1:15" ht="14.25" customHeight="1" x14ac:dyDescent="0.25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7">
        <f t="shared" si="104"/>
        <v>2112.9</v>
      </c>
      <c r="H3339" s="7">
        <f t="shared" si="105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</row>
    <row r="3340" spans="1:15" ht="14.25" customHeight="1" x14ac:dyDescent="0.25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7">
        <f t="shared" si="104"/>
        <v>13.911</v>
      </c>
      <c r="H3340" s="7">
        <f t="shared" si="105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</row>
    <row r="3341" spans="1:15" ht="14.25" customHeight="1" x14ac:dyDescent="0.25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7">
        <f t="shared" si="104"/>
        <v>913.51149999999996</v>
      </c>
      <c r="H3341" s="7">
        <f t="shared" si="105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</row>
    <row r="3342" spans="1:15" ht="14.25" customHeight="1" x14ac:dyDescent="0.25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7">
        <f t="shared" si="104"/>
        <v>968.50459999999998</v>
      </c>
      <c r="H3342" s="7">
        <f t="shared" si="105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</row>
    <row r="3343" spans="1:15" ht="14.25" customHeight="1" x14ac:dyDescent="0.25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7">
        <f t="shared" si="104"/>
        <v>704.75670000000002</v>
      </c>
      <c r="H3343" s="7">
        <f t="shared" si="105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</row>
    <row r="3344" spans="1:15" ht="14.25" customHeight="1" x14ac:dyDescent="0.25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7">
        <f t="shared" si="104"/>
        <v>1601.5175999999999</v>
      </c>
      <c r="H3344" s="7">
        <f t="shared" si="105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</row>
    <row r="3345" spans="1:15" ht="14.25" customHeight="1" x14ac:dyDescent="0.25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7">
        <f t="shared" si="104"/>
        <v>1088.2366</v>
      </c>
      <c r="H3345" s="7">
        <f t="shared" si="105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</row>
    <row r="3346" spans="1:15" ht="14.25" customHeight="1" x14ac:dyDescent="0.25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7">
        <f t="shared" si="104"/>
        <v>35.879400000000004</v>
      </c>
      <c r="H3346" s="7">
        <f t="shared" si="105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</row>
    <row r="3347" spans="1:15" ht="14.25" customHeight="1" x14ac:dyDescent="0.25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7">
        <f t="shared" si="104"/>
        <v>709.40449999999987</v>
      </c>
      <c r="H3347" s="7">
        <f t="shared" si="105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</row>
    <row r="3348" spans="1:15" ht="14.25" customHeight="1" x14ac:dyDescent="0.25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7">
        <f t="shared" si="104"/>
        <v>2012.0820999999999</v>
      </c>
      <c r="H3348" s="7">
        <f t="shared" si="105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</row>
    <row r="3349" spans="1:15" ht="14.25" customHeight="1" x14ac:dyDescent="0.25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7">
        <f t="shared" si="104"/>
        <v>85.017499999999998</v>
      </c>
      <c r="H3349" s="7">
        <f t="shared" si="105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</row>
    <row r="3350" spans="1:15" ht="14.25" customHeight="1" x14ac:dyDescent="0.25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7">
        <f t="shared" si="104"/>
        <v>688.85879999999997</v>
      </c>
      <c r="H3350" s="7">
        <f t="shared" si="105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</row>
    <row r="3351" spans="1:15" ht="14.25" customHeight="1" x14ac:dyDescent="0.25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7">
        <f t="shared" si="104"/>
        <v>2332.1728999999996</v>
      </c>
      <c r="H3351" s="7">
        <f t="shared" si="105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</row>
    <row r="3352" spans="1:15" ht="14.25" customHeight="1" x14ac:dyDescent="0.25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7">
        <f t="shared" si="104"/>
        <v>196.15079999999998</v>
      </c>
      <c r="H3352" s="7">
        <f t="shared" si="105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</row>
    <row r="3353" spans="1:15" ht="14.25" customHeight="1" x14ac:dyDescent="0.25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7">
        <f t="shared" si="104"/>
        <v>212.79720000000003</v>
      </c>
      <c r="H3353" s="7">
        <f t="shared" si="105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</row>
    <row r="3354" spans="1:15" ht="14.25" customHeight="1" x14ac:dyDescent="0.25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7">
        <f t="shared" si="104"/>
        <v>930.68139999999994</v>
      </c>
      <c r="H3354" s="7">
        <f t="shared" si="105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</row>
    <row r="3355" spans="1:15" ht="14.25" customHeight="1" x14ac:dyDescent="0.25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7">
        <f t="shared" si="104"/>
        <v>918.95780000000002</v>
      </c>
      <c r="H3355" s="7">
        <f t="shared" si="105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</row>
    <row r="3356" spans="1:15" ht="14.25" customHeight="1" x14ac:dyDescent="0.25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7">
        <f t="shared" si="104"/>
        <v>359.12900000000002</v>
      </c>
      <c r="H3356" s="7">
        <f t="shared" si="105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</row>
    <row r="3357" spans="1:15" ht="14.25" customHeight="1" x14ac:dyDescent="0.25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7">
        <f t="shared" si="104"/>
        <v>193.80869999999999</v>
      </c>
      <c r="H3357" s="7">
        <f t="shared" si="105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</row>
    <row r="3358" spans="1:15" ht="14.25" customHeight="1" x14ac:dyDescent="0.25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7">
        <f t="shared" si="104"/>
        <v>1234.2616</v>
      </c>
      <c r="H3358" s="7">
        <f t="shared" si="105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</row>
    <row r="3359" spans="1:15" ht="14.25" customHeight="1" x14ac:dyDescent="0.25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7">
        <f t="shared" si="104"/>
        <v>920.74</v>
      </c>
      <c r="H3359" s="7">
        <f t="shared" si="105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</row>
    <row r="3360" spans="1:15" ht="14.25" customHeight="1" x14ac:dyDescent="0.25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7">
        <f t="shared" si="104"/>
        <v>1170.5174999999999</v>
      </c>
      <c r="H3360" s="7">
        <f t="shared" si="105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</row>
    <row r="3361" spans="1:15" ht="14.25" customHeight="1" x14ac:dyDescent="0.25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7">
        <f t="shared" si="104"/>
        <v>211.791</v>
      </c>
      <c r="H3361" s="7">
        <f t="shared" si="105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</row>
    <row r="3362" spans="1:15" ht="14.25" customHeight="1" x14ac:dyDescent="0.25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7">
        <f t="shared" si="104"/>
        <v>714.52260000000001</v>
      </c>
      <c r="H3362" s="7">
        <f t="shared" si="105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</row>
    <row r="3363" spans="1:15" ht="14.25" customHeight="1" x14ac:dyDescent="0.25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7">
        <f t="shared" si="104"/>
        <v>1652.74</v>
      </c>
      <c r="H3363" s="7">
        <f t="shared" si="105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</row>
    <row r="3364" spans="1:15" ht="14.25" customHeight="1" x14ac:dyDescent="0.25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7">
        <f t="shared" si="104"/>
        <v>176.50079999999997</v>
      </c>
      <c r="H3364" s="7">
        <f t="shared" si="105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</row>
    <row r="3365" spans="1:15" ht="14.25" customHeight="1" x14ac:dyDescent="0.25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7">
        <f t="shared" si="104"/>
        <v>572.04419999999993</v>
      </c>
      <c r="H3365" s="7">
        <f t="shared" si="105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</row>
    <row r="3366" spans="1:15" ht="14.25" customHeight="1" x14ac:dyDescent="0.25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7">
        <f t="shared" si="104"/>
        <v>37.636900000000004</v>
      </c>
      <c r="H3366" s="7">
        <f t="shared" si="105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</row>
    <row r="3367" spans="1:15" ht="14.25" customHeight="1" x14ac:dyDescent="0.25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7">
        <f t="shared" si="104"/>
        <v>853.09430000000009</v>
      </c>
      <c r="H3367" s="7">
        <f t="shared" si="105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</row>
    <row r="3368" spans="1:15" ht="14.25" customHeight="1" x14ac:dyDescent="0.25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7">
        <f t="shared" si="104"/>
        <v>1644.1573999999998</v>
      </c>
      <c r="H3368" s="7">
        <f t="shared" si="105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</row>
    <row r="3369" spans="1:15" ht="14.25" customHeight="1" x14ac:dyDescent="0.25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7">
        <f t="shared" si="104"/>
        <v>223.03580000000002</v>
      </c>
      <c r="H3369" s="7">
        <f t="shared" si="105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</row>
    <row r="3370" spans="1:15" ht="14.25" customHeight="1" x14ac:dyDescent="0.25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7">
        <f t="shared" si="104"/>
        <v>822.14880000000005</v>
      </c>
      <c r="H3370" s="7">
        <f t="shared" si="105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</row>
    <row r="3371" spans="1:15" ht="14.25" customHeight="1" x14ac:dyDescent="0.25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7">
        <f t="shared" si="104"/>
        <v>684.18560000000002</v>
      </c>
      <c r="H3371" s="7">
        <f t="shared" si="105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</row>
    <row r="3372" spans="1:15" ht="14.25" customHeight="1" x14ac:dyDescent="0.25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7">
        <f t="shared" si="104"/>
        <v>225.19050000000004</v>
      </c>
      <c r="H3372" s="7">
        <f t="shared" si="105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</row>
    <row r="3373" spans="1:15" ht="14.25" customHeight="1" x14ac:dyDescent="0.25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7">
        <f t="shared" si="104"/>
        <v>18.613299999999999</v>
      </c>
      <c r="H3373" s="7">
        <f t="shared" si="105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</row>
    <row r="3374" spans="1:15" ht="14.25" customHeight="1" x14ac:dyDescent="0.25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7">
        <f t="shared" si="104"/>
        <v>1301.8949999999998</v>
      </c>
      <c r="H3374" s="7">
        <f t="shared" si="105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</row>
    <row r="3375" spans="1:15" ht="14.25" customHeight="1" x14ac:dyDescent="0.25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7">
        <f t="shared" si="104"/>
        <v>845.46180000000004</v>
      </c>
      <c r="H3375" s="7">
        <f t="shared" si="105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</row>
    <row r="3376" spans="1:15" ht="14.25" customHeight="1" x14ac:dyDescent="0.25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7">
        <f t="shared" si="104"/>
        <v>1569.338</v>
      </c>
      <c r="H3376" s="7">
        <f t="shared" si="105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</row>
    <row r="3377" spans="1:15" ht="14.25" customHeight="1" x14ac:dyDescent="0.25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7">
        <f t="shared" si="104"/>
        <v>421.00200000000001</v>
      </c>
      <c r="H3377" s="7">
        <f t="shared" si="105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</row>
    <row r="3378" spans="1:15" ht="14.25" customHeight="1" x14ac:dyDescent="0.25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7">
        <f t="shared" si="104"/>
        <v>332.25900000000001</v>
      </c>
      <c r="H3378" s="7">
        <f t="shared" si="105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</row>
    <row r="3379" spans="1:15" ht="14.25" customHeight="1" x14ac:dyDescent="0.25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7">
        <f t="shared" si="104"/>
        <v>1995.2485999999999</v>
      </c>
      <c r="H3379" s="7">
        <f t="shared" si="105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</row>
    <row r="3380" spans="1:15" ht="14.25" customHeight="1" x14ac:dyDescent="0.25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7">
        <f t="shared" si="104"/>
        <v>711.57470000000001</v>
      </c>
      <c r="H3380" s="7">
        <f t="shared" si="105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</row>
    <row r="3381" spans="1:15" ht="14.25" customHeight="1" x14ac:dyDescent="0.25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7">
        <f t="shared" si="104"/>
        <v>141.95940000000002</v>
      </c>
      <c r="H3381" s="7">
        <f t="shared" si="105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</row>
    <row r="3382" spans="1:15" ht="14.25" customHeight="1" x14ac:dyDescent="0.25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7">
        <f t="shared" si="104"/>
        <v>174.97290000000001</v>
      </c>
      <c r="H3382" s="7">
        <f t="shared" si="105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</row>
    <row r="3383" spans="1:15" ht="14.25" customHeight="1" x14ac:dyDescent="0.25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7">
        <f t="shared" si="104"/>
        <v>1897.5506</v>
      </c>
      <c r="H3383" s="7">
        <f t="shared" si="105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</row>
    <row r="3384" spans="1:15" ht="14.25" customHeight="1" x14ac:dyDescent="0.25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7">
        <f t="shared" si="104"/>
        <v>870.25</v>
      </c>
      <c r="H3384" s="7">
        <f t="shared" si="105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</row>
    <row r="3385" spans="1:15" ht="14.25" customHeight="1" x14ac:dyDescent="0.25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7">
        <f t="shared" si="104"/>
        <v>1138.8800000000001</v>
      </c>
      <c r="H3385" s="7">
        <f t="shared" si="105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</row>
    <row r="3386" spans="1:15" ht="14.25" customHeight="1" x14ac:dyDescent="0.25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7">
        <f t="shared" si="104"/>
        <v>1058.742</v>
      </c>
      <c r="H3386" s="7">
        <f t="shared" si="105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</row>
    <row r="3387" spans="1:15" ht="14.25" customHeight="1" x14ac:dyDescent="0.25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7">
        <f t="shared" si="104"/>
        <v>2087.0346</v>
      </c>
      <c r="H3387" s="7">
        <f t="shared" si="105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</row>
    <row r="3388" spans="1:15" ht="14.25" customHeight="1" x14ac:dyDescent="0.25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7">
        <f t="shared" si="104"/>
        <v>624.61880000000008</v>
      </c>
      <c r="H3388" s="7">
        <f t="shared" si="105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</row>
    <row r="3389" spans="1:15" ht="14.25" customHeight="1" x14ac:dyDescent="0.25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7">
        <f t="shared" si="104"/>
        <v>1597.6134</v>
      </c>
      <c r="H3389" s="7">
        <f t="shared" si="105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</row>
    <row r="3390" spans="1:15" ht="14.25" customHeight="1" x14ac:dyDescent="0.25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7">
        <f t="shared" si="104"/>
        <v>71.166899999999998</v>
      </c>
      <c r="H3390" s="7">
        <f t="shared" si="105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</row>
    <row r="3391" spans="1:15" ht="14.25" customHeight="1" x14ac:dyDescent="0.25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7">
        <f t="shared" si="104"/>
        <v>47.333999999999996</v>
      </c>
      <c r="H3391" s="7">
        <f t="shared" si="105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</row>
    <row r="3392" spans="1:15" ht="14.25" customHeight="1" x14ac:dyDescent="0.25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7">
        <f t="shared" si="104"/>
        <v>466.78040000000004</v>
      </c>
      <c r="H3392" s="7">
        <f t="shared" si="105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</row>
    <row r="3393" spans="1:15" ht="14.25" customHeight="1" x14ac:dyDescent="0.25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7">
        <f t="shared" si="104"/>
        <v>1518.768</v>
      </c>
      <c r="H3393" s="7">
        <f t="shared" si="105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</row>
    <row r="3394" spans="1:15" ht="14.25" customHeight="1" x14ac:dyDescent="0.25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7">
        <f t="shared" si="104"/>
        <v>1096.0430000000001</v>
      </c>
      <c r="H3394" s="7">
        <f t="shared" si="105"/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</row>
    <row r="3395" spans="1:15" ht="14.25" customHeight="1" x14ac:dyDescent="0.25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7">
        <f t="shared" ref="G3395:G3458" si="106">E3395*F3395</f>
        <v>591.34929999999997</v>
      </c>
      <c r="H3395" s="7">
        <f t="shared" ref="H3395:H3458" si="107">E3395-G3395</f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</row>
    <row r="3396" spans="1:15" ht="14.25" customHeight="1" x14ac:dyDescent="0.25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7">
        <f t="shared" si="106"/>
        <v>730.22399999999993</v>
      </c>
      <c r="H3396" s="7">
        <f t="shared" si="107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</row>
    <row r="3397" spans="1:15" ht="14.25" customHeight="1" x14ac:dyDescent="0.25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7">
        <f t="shared" si="106"/>
        <v>177.107</v>
      </c>
      <c r="H3397" s="7">
        <f t="shared" si="107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</row>
    <row r="3398" spans="1:15" ht="14.25" customHeight="1" x14ac:dyDescent="0.25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7">
        <f t="shared" si="106"/>
        <v>1152.425</v>
      </c>
      <c r="H3398" s="7">
        <f t="shared" si="107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</row>
    <row r="3399" spans="1:15" ht="14.25" customHeight="1" x14ac:dyDescent="0.25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7">
        <f t="shared" si="106"/>
        <v>897.0453</v>
      </c>
      <c r="H3399" s="7">
        <f t="shared" si="107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</row>
    <row r="3400" spans="1:15" ht="14.25" customHeight="1" x14ac:dyDescent="0.25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7">
        <f t="shared" si="106"/>
        <v>1943.6820000000002</v>
      </c>
      <c r="H3400" s="7">
        <f t="shared" si="107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</row>
    <row r="3401" spans="1:15" ht="14.25" customHeight="1" x14ac:dyDescent="0.25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7">
        <f t="shared" si="106"/>
        <v>653.48249999999996</v>
      </c>
      <c r="H3401" s="7">
        <f t="shared" si="107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</row>
    <row r="3402" spans="1:15" ht="14.25" customHeight="1" x14ac:dyDescent="0.25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7">
        <f t="shared" si="106"/>
        <v>0</v>
      </c>
      <c r="H3402" s="7">
        <f t="shared" si="107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</row>
    <row r="3403" spans="1:15" ht="14.25" customHeight="1" x14ac:dyDescent="0.25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7">
        <f t="shared" si="106"/>
        <v>153.19710000000001</v>
      </c>
      <c r="H3403" s="7">
        <f t="shared" si="107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</row>
    <row r="3404" spans="1:15" ht="14.25" customHeight="1" x14ac:dyDescent="0.25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7">
        <f t="shared" si="106"/>
        <v>332.70159999999998</v>
      </c>
      <c r="H3404" s="7">
        <f t="shared" si="107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</row>
    <row r="3405" spans="1:15" ht="14.25" customHeight="1" x14ac:dyDescent="0.25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7">
        <f t="shared" si="106"/>
        <v>615.96299999999997</v>
      </c>
      <c r="H3405" s="7">
        <f t="shared" si="107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</row>
    <row r="3406" spans="1:15" ht="14.25" customHeight="1" x14ac:dyDescent="0.25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7">
        <f t="shared" si="106"/>
        <v>461.54419999999999</v>
      </c>
      <c r="H3406" s="7">
        <f t="shared" si="107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</row>
    <row r="3407" spans="1:15" ht="14.25" customHeight="1" x14ac:dyDescent="0.25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7">
        <f t="shared" si="106"/>
        <v>1300.1415</v>
      </c>
      <c r="H3407" s="7">
        <f t="shared" si="107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</row>
    <row r="3408" spans="1:15" ht="14.25" customHeight="1" x14ac:dyDescent="0.25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7">
        <f t="shared" si="106"/>
        <v>7.7552000000000003</v>
      </c>
      <c r="H3408" s="7">
        <f t="shared" si="107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</row>
    <row r="3409" spans="1:15" ht="14.25" customHeight="1" x14ac:dyDescent="0.25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7">
        <f t="shared" si="106"/>
        <v>1112.7888</v>
      </c>
      <c r="H3409" s="7">
        <f t="shared" si="107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</row>
    <row r="3410" spans="1:15" ht="14.25" customHeight="1" x14ac:dyDescent="0.25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7">
        <f t="shared" si="106"/>
        <v>972.94749999999999</v>
      </c>
      <c r="H3410" s="7">
        <f t="shared" si="107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</row>
    <row r="3411" spans="1:15" ht="14.25" customHeight="1" x14ac:dyDescent="0.25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7">
        <f t="shared" si="106"/>
        <v>629.77430000000004</v>
      </c>
      <c r="H3411" s="7">
        <f t="shared" si="107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</row>
    <row r="3412" spans="1:15" ht="14.25" customHeight="1" x14ac:dyDescent="0.25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7">
        <f t="shared" si="106"/>
        <v>317.06560000000002</v>
      </c>
      <c r="H3412" s="7">
        <f t="shared" si="107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</row>
    <row r="3413" spans="1:15" ht="14.25" customHeight="1" x14ac:dyDescent="0.25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7">
        <f t="shared" si="106"/>
        <v>78.539500000000004</v>
      </c>
      <c r="H3413" s="7">
        <f t="shared" si="107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</row>
    <row r="3414" spans="1:15" ht="14.25" customHeight="1" x14ac:dyDescent="0.25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7">
        <f t="shared" si="106"/>
        <v>983.79599999999982</v>
      </c>
      <c r="H3414" s="7">
        <f t="shared" si="107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</row>
    <row r="3415" spans="1:15" ht="14.25" customHeight="1" x14ac:dyDescent="0.25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7">
        <f t="shared" si="106"/>
        <v>1275.8724000000002</v>
      </c>
      <c r="H3415" s="7">
        <f t="shared" si="107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</row>
    <row r="3416" spans="1:15" ht="14.25" customHeight="1" x14ac:dyDescent="0.25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7">
        <f t="shared" si="106"/>
        <v>63.764399999999995</v>
      </c>
      <c r="H3416" s="7">
        <f t="shared" si="107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</row>
    <row r="3417" spans="1:15" ht="14.25" customHeight="1" x14ac:dyDescent="0.25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7">
        <f t="shared" si="106"/>
        <v>89.570999999999998</v>
      </c>
      <c r="H3417" s="7">
        <f t="shared" si="107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</row>
    <row r="3418" spans="1:15" ht="14.25" customHeight="1" x14ac:dyDescent="0.25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7">
        <f t="shared" si="106"/>
        <v>540.33330000000001</v>
      </c>
      <c r="H3418" s="7">
        <f t="shared" si="107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</row>
    <row r="3419" spans="1:15" ht="14.25" customHeight="1" x14ac:dyDescent="0.25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7">
        <f t="shared" si="106"/>
        <v>563.68319999999994</v>
      </c>
      <c r="H3419" s="7">
        <f t="shared" si="107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</row>
    <row r="3420" spans="1:15" ht="14.25" customHeight="1" x14ac:dyDescent="0.25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7">
        <f t="shared" si="106"/>
        <v>673.56479999999999</v>
      </c>
      <c r="H3420" s="7">
        <f t="shared" si="107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</row>
    <row r="3421" spans="1:15" ht="14.25" customHeight="1" x14ac:dyDescent="0.25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7">
        <f t="shared" si="106"/>
        <v>957.38209999999992</v>
      </c>
      <c r="H3421" s="7">
        <f t="shared" si="107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</row>
    <row r="3422" spans="1:15" ht="14.25" customHeight="1" x14ac:dyDescent="0.25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7">
        <f t="shared" si="106"/>
        <v>205.22230000000002</v>
      </c>
      <c r="H3422" s="7">
        <f t="shared" si="107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</row>
    <row r="3423" spans="1:15" ht="14.25" customHeight="1" x14ac:dyDescent="0.25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7">
        <f t="shared" si="106"/>
        <v>652.69439999999997</v>
      </c>
      <c r="H3423" s="7">
        <f t="shared" si="107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</row>
    <row r="3424" spans="1:15" ht="14.25" customHeight="1" x14ac:dyDescent="0.25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7">
        <f t="shared" si="106"/>
        <v>461.47500000000002</v>
      </c>
      <c r="H3424" s="7">
        <f t="shared" si="107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</row>
    <row r="3425" spans="1:15" ht="14.25" customHeight="1" x14ac:dyDescent="0.25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7">
        <f t="shared" si="106"/>
        <v>402.53129999999993</v>
      </c>
      <c r="H3425" s="7">
        <f t="shared" si="107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</row>
    <row r="3426" spans="1:15" ht="14.25" customHeight="1" x14ac:dyDescent="0.25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7">
        <f t="shared" si="106"/>
        <v>874.12600000000009</v>
      </c>
      <c r="H3426" s="7">
        <f t="shared" si="107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</row>
    <row r="3427" spans="1:15" ht="14.25" customHeight="1" x14ac:dyDescent="0.25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7">
        <f t="shared" si="106"/>
        <v>628.26299999999992</v>
      </c>
      <c r="H3427" s="7">
        <f t="shared" si="107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</row>
    <row r="3428" spans="1:15" ht="14.25" customHeight="1" x14ac:dyDescent="0.25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7">
        <f t="shared" si="106"/>
        <v>76.049000000000007</v>
      </c>
      <c r="H3428" s="7">
        <f t="shared" si="107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</row>
    <row r="3429" spans="1:15" ht="14.25" customHeight="1" x14ac:dyDescent="0.25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7">
        <f t="shared" si="106"/>
        <v>1320.0048000000002</v>
      </c>
      <c r="H3429" s="7">
        <f t="shared" si="107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</row>
    <row r="3430" spans="1:15" ht="14.25" customHeight="1" x14ac:dyDescent="0.25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7">
        <f t="shared" si="106"/>
        <v>92.327000000000012</v>
      </c>
      <c r="H3430" s="7">
        <f t="shared" si="107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</row>
    <row r="3431" spans="1:15" ht="14.25" customHeight="1" x14ac:dyDescent="0.25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7">
        <f t="shared" si="106"/>
        <v>42.640199999999993</v>
      </c>
      <c r="H3431" s="7">
        <f t="shared" si="107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</row>
    <row r="3432" spans="1:15" ht="14.25" customHeight="1" x14ac:dyDescent="0.25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7">
        <f t="shared" si="106"/>
        <v>28.220600000000001</v>
      </c>
      <c r="H3432" s="7">
        <f t="shared" si="107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</row>
    <row r="3433" spans="1:15" ht="14.25" customHeight="1" x14ac:dyDescent="0.25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7">
        <f t="shared" si="106"/>
        <v>187.30500000000001</v>
      </c>
      <c r="H3433" s="7">
        <f t="shared" si="107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</row>
    <row r="3434" spans="1:15" ht="14.25" customHeight="1" x14ac:dyDescent="0.25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7">
        <f t="shared" si="106"/>
        <v>542.46</v>
      </c>
      <c r="H3434" s="7">
        <f t="shared" si="107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</row>
    <row r="3435" spans="1:15" ht="14.25" customHeight="1" x14ac:dyDescent="0.25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7">
        <f t="shared" si="106"/>
        <v>1234.8899999999999</v>
      </c>
      <c r="H3435" s="7">
        <f t="shared" si="107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</row>
    <row r="3436" spans="1:15" ht="14.25" customHeight="1" x14ac:dyDescent="0.25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7">
        <f t="shared" si="106"/>
        <v>183.89759999999998</v>
      </c>
      <c r="H3436" s="7">
        <f t="shared" si="107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</row>
    <row r="3437" spans="1:15" ht="14.25" customHeight="1" x14ac:dyDescent="0.25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7">
        <f t="shared" si="106"/>
        <v>115.5414</v>
      </c>
      <c r="H3437" s="7">
        <f t="shared" si="107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</row>
    <row r="3438" spans="1:15" ht="14.25" customHeight="1" x14ac:dyDescent="0.25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7">
        <f t="shared" si="106"/>
        <v>610.56520000000012</v>
      </c>
      <c r="H3438" s="7">
        <f t="shared" si="107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</row>
    <row r="3439" spans="1:15" ht="14.25" customHeight="1" x14ac:dyDescent="0.25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7">
        <f t="shared" si="106"/>
        <v>1027.6376</v>
      </c>
      <c r="H3439" s="7">
        <f t="shared" si="107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</row>
    <row r="3440" spans="1:15" ht="14.25" customHeight="1" x14ac:dyDescent="0.25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7">
        <f t="shared" si="106"/>
        <v>710.53800000000001</v>
      </c>
      <c r="H3440" s="7">
        <f t="shared" si="107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</row>
    <row r="3441" spans="1:15" ht="14.25" customHeight="1" x14ac:dyDescent="0.25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7">
        <f t="shared" si="106"/>
        <v>1323.9631999999999</v>
      </c>
      <c r="H3441" s="7">
        <f t="shared" si="107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</row>
    <row r="3442" spans="1:15" ht="14.25" customHeight="1" x14ac:dyDescent="0.25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7">
        <f t="shared" si="106"/>
        <v>150.21269999999998</v>
      </c>
      <c r="H3442" s="7">
        <f t="shared" si="107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</row>
    <row r="3443" spans="1:15" ht="14.25" customHeight="1" x14ac:dyDescent="0.25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7">
        <f t="shared" si="106"/>
        <v>89.9084</v>
      </c>
      <c r="H3443" s="7">
        <f t="shared" si="107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</row>
    <row r="3444" spans="1:15" ht="14.25" customHeight="1" x14ac:dyDescent="0.25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7">
        <f t="shared" si="106"/>
        <v>1120.9855000000002</v>
      </c>
      <c r="H3444" s="7">
        <f t="shared" si="107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</row>
    <row r="3445" spans="1:15" ht="14.25" customHeight="1" x14ac:dyDescent="0.25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7">
        <f t="shared" si="106"/>
        <v>333.91800000000001</v>
      </c>
      <c r="H3445" s="7">
        <f t="shared" si="107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</row>
    <row r="3446" spans="1:15" ht="14.25" customHeight="1" x14ac:dyDescent="0.25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7">
        <f t="shared" si="106"/>
        <v>157.12739999999999</v>
      </c>
      <c r="H3446" s="7">
        <f t="shared" si="107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</row>
    <row r="3447" spans="1:15" ht="14.25" customHeight="1" x14ac:dyDescent="0.25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7">
        <f t="shared" si="106"/>
        <v>81.5505</v>
      </c>
      <c r="H3447" s="7">
        <f t="shared" si="107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</row>
    <row r="3448" spans="1:15" ht="14.25" customHeight="1" x14ac:dyDescent="0.25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7">
        <f t="shared" si="106"/>
        <v>477.86420000000004</v>
      </c>
      <c r="H3448" s="7">
        <f t="shared" si="107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</row>
    <row r="3449" spans="1:15" ht="14.25" customHeight="1" x14ac:dyDescent="0.25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7">
        <f t="shared" si="106"/>
        <v>47.674500000000002</v>
      </c>
      <c r="H3449" s="7">
        <f t="shared" si="107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</row>
    <row r="3450" spans="1:15" ht="14.25" customHeight="1" x14ac:dyDescent="0.25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7">
        <f t="shared" si="106"/>
        <v>120.31229999999999</v>
      </c>
      <c r="H3450" s="7">
        <f t="shared" si="107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</row>
    <row r="3451" spans="1:15" ht="14.25" customHeight="1" x14ac:dyDescent="0.25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7">
        <f t="shared" si="106"/>
        <v>1068.7467999999999</v>
      </c>
      <c r="H3451" s="7">
        <f t="shared" si="107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</row>
    <row r="3452" spans="1:15" ht="14.25" customHeight="1" x14ac:dyDescent="0.25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7">
        <f t="shared" si="106"/>
        <v>1729.2364999999998</v>
      </c>
      <c r="H3452" s="7">
        <f t="shared" si="107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</row>
    <row r="3453" spans="1:15" ht="14.25" customHeight="1" x14ac:dyDescent="0.25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7">
        <f t="shared" si="106"/>
        <v>1503.0807</v>
      </c>
      <c r="H3453" s="7">
        <f t="shared" si="107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</row>
    <row r="3454" spans="1:15" ht="14.25" customHeight="1" x14ac:dyDescent="0.25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7">
        <f t="shared" si="106"/>
        <v>1214.1196000000002</v>
      </c>
      <c r="H3454" s="7">
        <f t="shared" si="107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</row>
    <row r="3455" spans="1:15" ht="14.25" customHeight="1" x14ac:dyDescent="0.25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7">
        <f t="shared" si="106"/>
        <v>588.81940000000009</v>
      </c>
      <c r="H3455" s="7">
        <f t="shared" si="107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</row>
    <row r="3456" spans="1:15" ht="14.25" customHeight="1" x14ac:dyDescent="0.25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7">
        <f t="shared" si="106"/>
        <v>9.0777000000000001</v>
      </c>
      <c r="H3456" s="7">
        <f t="shared" si="107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</row>
    <row r="3457" spans="1:15" ht="14.25" customHeight="1" x14ac:dyDescent="0.25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7">
        <f t="shared" si="106"/>
        <v>825.83110000000011</v>
      </c>
      <c r="H3457" s="7">
        <f t="shared" si="107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</row>
    <row r="3458" spans="1:15" ht="14.25" customHeight="1" x14ac:dyDescent="0.25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7">
        <f t="shared" si="106"/>
        <v>700.37799999999993</v>
      </c>
      <c r="H3458" s="7">
        <f t="shared" si="107"/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</row>
    <row r="3459" spans="1:15" ht="14.25" customHeight="1" x14ac:dyDescent="0.25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7">
        <f t="shared" ref="G3459:G3522" si="108">E3459*F3459</f>
        <v>1058.4352999999999</v>
      </c>
      <c r="H3459" s="7">
        <f t="shared" ref="H3459:H3522" si="109">E3459-G3459</f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</row>
    <row r="3460" spans="1:15" ht="14.25" customHeight="1" x14ac:dyDescent="0.25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7">
        <f t="shared" si="108"/>
        <v>19.628800000000002</v>
      </c>
      <c r="H3460" s="7">
        <f t="shared" si="10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</row>
    <row r="3461" spans="1:15" ht="14.25" customHeight="1" x14ac:dyDescent="0.25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7">
        <f t="shared" si="108"/>
        <v>1228.4883</v>
      </c>
      <c r="H3461" s="7">
        <f t="shared" si="109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</row>
    <row r="3462" spans="1:15" ht="14.25" customHeight="1" x14ac:dyDescent="0.25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7">
        <f t="shared" si="108"/>
        <v>67.3018</v>
      </c>
      <c r="H3462" s="7">
        <f t="shared" si="10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</row>
    <row r="3463" spans="1:15" ht="14.25" customHeight="1" x14ac:dyDescent="0.25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7">
        <f t="shared" si="108"/>
        <v>809.24569999999994</v>
      </c>
      <c r="H3463" s="7">
        <f t="shared" si="10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</row>
    <row r="3464" spans="1:15" ht="14.25" customHeight="1" x14ac:dyDescent="0.25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7">
        <f t="shared" si="108"/>
        <v>507.245</v>
      </c>
      <c r="H3464" s="7">
        <f t="shared" si="10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</row>
    <row r="3465" spans="1:15" ht="14.25" customHeight="1" x14ac:dyDescent="0.25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7">
        <f t="shared" si="108"/>
        <v>2047.8352</v>
      </c>
      <c r="H3465" s="7">
        <f t="shared" si="109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</row>
    <row r="3466" spans="1:15" ht="14.25" customHeight="1" x14ac:dyDescent="0.25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7">
        <f t="shared" si="108"/>
        <v>360.87690000000003</v>
      </c>
      <c r="H3466" s="7">
        <f t="shared" si="10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</row>
    <row r="3467" spans="1:15" ht="14.25" customHeight="1" x14ac:dyDescent="0.25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7">
        <f t="shared" si="108"/>
        <v>824.0440000000001</v>
      </c>
      <c r="H3467" s="7">
        <f t="shared" si="10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</row>
    <row r="3468" spans="1:15" ht="14.25" customHeight="1" x14ac:dyDescent="0.25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7">
        <f t="shared" si="108"/>
        <v>173.0592</v>
      </c>
      <c r="H3468" s="7">
        <f t="shared" si="10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</row>
    <row r="3469" spans="1:15" ht="14.25" customHeight="1" x14ac:dyDescent="0.25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7">
        <f t="shared" si="108"/>
        <v>485.25299999999999</v>
      </c>
      <c r="H3469" s="7">
        <f t="shared" si="10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</row>
    <row r="3470" spans="1:15" ht="14.25" customHeight="1" x14ac:dyDescent="0.25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7">
        <f t="shared" si="108"/>
        <v>1091.9159999999999</v>
      </c>
      <c r="H3470" s="7">
        <f t="shared" si="109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</row>
    <row r="3471" spans="1:15" ht="14.25" customHeight="1" x14ac:dyDescent="0.25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7">
        <f t="shared" si="108"/>
        <v>95.426099999999991</v>
      </c>
      <c r="H3471" s="7">
        <f t="shared" si="10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</row>
    <row r="3472" spans="1:15" ht="14.25" customHeight="1" x14ac:dyDescent="0.25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7">
        <f t="shared" si="108"/>
        <v>122.07089999999999</v>
      </c>
      <c r="H3472" s="7">
        <f t="shared" si="10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</row>
    <row r="3473" spans="1:15" ht="14.25" customHeight="1" x14ac:dyDescent="0.25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7">
        <f t="shared" si="108"/>
        <v>843.35239999999999</v>
      </c>
      <c r="H3473" s="7">
        <f t="shared" si="10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</row>
    <row r="3474" spans="1:15" ht="14.25" customHeight="1" x14ac:dyDescent="0.25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7">
        <f t="shared" si="108"/>
        <v>1110.3925999999999</v>
      </c>
      <c r="H3474" s="7">
        <f t="shared" si="109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</row>
    <row r="3475" spans="1:15" ht="14.25" customHeight="1" x14ac:dyDescent="0.25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7">
        <f t="shared" si="108"/>
        <v>665.47199999999987</v>
      </c>
      <c r="H3475" s="7">
        <f t="shared" si="10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</row>
    <row r="3476" spans="1:15" ht="14.25" customHeight="1" x14ac:dyDescent="0.25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7">
        <f t="shared" si="108"/>
        <v>73.292200000000008</v>
      </c>
      <c r="H3476" s="7">
        <f t="shared" si="10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</row>
    <row r="3477" spans="1:15" ht="14.25" customHeight="1" x14ac:dyDescent="0.25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7">
        <f t="shared" si="108"/>
        <v>877.60749999999985</v>
      </c>
      <c r="H3477" s="7">
        <f t="shared" si="10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</row>
    <row r="3478" spans="1:15" ht="14.25" customHeight="1" x14ac:dyDescent="0.25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7">
        <f t="shared" si="108"/>
        <v>25.683599999999998</v>
      </c>
      <c r="H3478" s="7">
        <f t="shared" si="10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</row>
    <row r="3479" spans="1:15" ht="14.25" customHeight="1" x14ac:dyDescent="0.25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7">
        <f t="shared" si="108"/>
        <v>2141.7072000000003</v>
      </c>
      <c r="H3479" s="7">
        <f t="shared" si="109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</row>
    <row r="3480" spans="1:15" ht="14.25" customHeight="1" x14ac:dyDescent="0.25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7">
        <f t="shared" si="108"/>
        <v>758.50600000000009</v>
      </c>
      <c r="H3480" s="7">
        <f t="shared" si="10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</row>
    <row r="3481" spans="1:15" ht="14.25" customHeight="1" x14ac:dyDescent="0.25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7">
        <f t="shared" si="108"/>
        <v>218.67429999999999</v>
      </c>
      <c r="H3481" s="7">
        <f t="shared" si="10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</row>
    <row r="3482" spans="1:15" ht="14.25" customHeight="1" x14ac:dyDescent="0.25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7">
        <f t="shared" si="108"/>
        <v>686.71799999999996</v>
      </c>
      <c r="H3482" s="7">
        <f t="shared" si="10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</row>
    <row r="3483" spans="1:15" ht="14.25" customHeight="1" x14ac:dyDescent="0.25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7">
        <f t="shared" si="108"/>
        <v>1792.6363999999999</v>
      </c>
      <c r="H3483" s="7">
        <f t="shared" si="109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</row>
    <row r="3484" spans="1:15" ht="14.25" customHeight="1" x14ac:dyDescent="0.25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7">
        <f t="shared" si="108"/>
        <v>495.34319999999997</v>
      </c>
      <c r="H3484" s="7">
        <f t="shared" si="10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</row>
    <row r="3485" spans="1:15" ht="14.25" customHeight="1" x14ac:dyDescent="0.25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7">
        <f t="shared" si="108"/>
        <v>379.36360000000002</v>
      </c>
      <c r="H3485" s="7">
        <f t="shared" si="10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</row>
    <row r="3486" spans="1:15" ht="14.25" customHeight="1" x14ac:dyDescent="0.25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7">
        <f t="shared" si="108"/>
        <v>1365.8960000000002</v>
      </c>
      <c r="H3486" s="7">
        <f t="shared" si="109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</row>
    <row r="3487" spans="1:15" ht="14.25" customHeight="1" x14ac:dyDescent="0.25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7">
        <f t="shared" si="108"/>
        <v>1688.1788999999999</v>
      </c>
      <c r="H3487" s="7">
        <f t="shared" si="109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</row>
    <row r="3488" spans="1:15" ht="14.25" customHeight="1" x14ac:dyDescent="0.25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7">
        <f t="shared" si="108"/>
        <v>293.4255</v>
      </c>
      <c r="H3488" s="7">
        <f t="shared" si="10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</row>
    <row r="3489" spans="1:15" ht="14.25" customHeight="1" x14ac:dyDescent="0.25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7">
        <f t="shared" si="108"/>
        <v>292.11479999999995</v>
      </c>
      <c r="H3489" s="7">
        <f t="shared" si="10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</row>
    <row r="3490" spans="1:15" ht="14.25" customHeight="1" x14ac:dyDescent="0.25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7">
        <f t="shared" si="108"/>
        <v>870.14400000000001</v>
      </c>
      <c r="H3490" s="7">
        <f t="shared" si="10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</row>
    <row r="3491" spans="1:15" ht="14.25" customHeight="1" x14ac:dyDescent="0.25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7">
        <f t="shared" si="108"/>
        <v>667.5625</v>
      </c>
      <c r="H3491" s="7">
        <f t="shared" si="10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</row>
    <row r="3492" spans="1:15" ht="14.25" customHeight="1" x14ac:dyDescent="0.25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7">
        <f t="shared" si="108"/>
        <v>97.771199999999993</v>
      </c>
      <c r="H3492" s="7">
        <f t="shared" si="10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</row>
    <row r="3493" spans="1:15" ht="14.25" customHeight="1" x14ac:dyDescent="0.25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7">
        <f t="shared" si="108"/>
        <v>710.93619999999999</v>
      </c>
      <c r="H3493" s="7">
        <f t="shared" si="10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</row>
    <row r="3494" spans="1:15" ht="14.25" customHeight="1" x14ac:dyDescent="0.25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7">
        <f t="shared" si="108"/>
        <v>926.37160000000006</v>
      </c>
      <c r="H3494" s="7">
        <f t="shared" si="10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</row>
    <row r="3495" spans="1:15" ht="14.25" customHeight="1" x14ac:dyDescent="0.25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7">
        <f t="shared" si="108"/>
        <v>1591.4814999999999</v>
      </c>
      <c r="H3495" s="7">
        <f t="shared" si="109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</row>
    <row r="3496" spans="1:15" ht="14.25" customHeight="1" x14ac:dyDescent="0.25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7">
        <f t="shared" si="108"/>
        <v>2483.5</v>
      </c>
      <c r="H3496" s="7">
        <f t="shared" si="109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</row>
    <row r="3497" spans="1:15" ht="14.25" customHeight="1" x14ac:dyDescent="0.25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7">
        <f t="shared" si="108"/>
        <v>750.85710000000006</v>
      </c>
      <c r="H3497" s="7">
        <f t="shared" si="10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</row>
    <row r="3498" spans="1:15" ht="14.25" customHeight="1" x14ac:dyDescent="0.25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7">
        <f t="shared" si="108"/>
        <v>1208.0432000000001</v>
      </c>
      <c r="H3498" s="7">
        <f t="shared" si="109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</row>
    <row r="3499" spans="1:15" ht="14.25" customHeight="1" x14ac:dyDescent="0.25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7">
        <f t="shared" si="108"/>
        <v>172.2484</v>
      </c>
      <c r="H3499" s="7">
        <f t="shared" si="10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</row>
    <row r="3500" spans="1:15" ht="14.25" customHeight="1" x14ac:dyDescent="0.25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7">
        <f t="shared" si="108"/>
        <v>649.18560000000002</v>
      </c>
      <c r="H3500" s="7">
        <f t="shared" si="10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</row>
    <row r="3501" spans="1:15" ht="14.25" customHeight="1" x14ac:dyDescent="0.25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7">
        <f t="shared" si="108"/>
        <v>233.5625</v>
      </c>
      <c r="H3501" s="7">
        <f t="shared" si="10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</row>
    <row r="3502" spans="1:15" ht="14.25" customHeight="1" x14ac:dyDescent="0.25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7">
        <f t="shared" si="108"/>
        <v>210.07119999999998</v>
      </c>
      <c r="H3502" s="7">
        <f t="shared" si="10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</row>
    <row r="3503" spans="1:15" ht="14.25" customHeight="1" x14ac:dyDescent="0.25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7">
        <f t="shared" si="108"/>
        <v>291.8254</v>
      </c>
      <c r="H3503" s="7">
        <f t="shared" si="10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</row>
    <row r="3504" spans="1:15" ht="14.25" customHeight="1" x14ac:dyDescent="0.25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7">
        <f t="shared" si="108"/>
        <v>550.07410000000004</v>
      </c>
      <c r="H3504" s="7">
        <f t="shared" si="10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</row>
    <row r="3505" spans="1:15" ht="14.25" customHeight="1" x14ac:dyDescent="0.25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7">
        <f t="shared" si="108"/>
        <v>429.10239999999999</v>
      </c>
      <c r="H3505" s="7">
        <f t="shared" si="10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</row>
    <row r="3506" spans="1:15" ht="14.25" customHeight="1" x14ac:dyDescent="0.25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7">
        <f t="shared" si="108"/>
        <v>1323.7536</v>
      </c>
      <c r="H3506" s="7">
        <f t="shared" si="109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</row>
    <row r="3507" spans="1:15" ht="14.25" customHeight="1" x14ac:dyDescent="0.25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7">
        <f t="shared" si="108"/>
        <v>1957.5255</v>
      </c>
      <c r="H3507" s="7">
        <f t="shared" si="109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</row>
    <row r="3508" spans="1:15" ht="14.25" customHeight="1" x14ac:dyDescent="0.25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7">
        <f t="shared" si="108"/>
        <v>516.48449999999991</v>
      </c>
      <c r="H3508" s="7">
        <f t="shared" si="10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</row>
    <row r="3509" spans="1:15" ht="14.25" customHeight="1" x14ac:dyDescent="0.25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7">
        <f t="shared" si="108"/>
        <v>1719.2594999999999</v>
      </c>
      <c r="H3509" s="7">
        <f t="shared" si="109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</row>
    <row r="3510" spans="1:15" ht="14.25" customHeight="1" x14ac:dyDescent="0.25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7">
        <f t="shared" si="108"/>
        <v>134.613</v>
      </c>
      <c r="H3510" s="7">
        <f t="shared" si="10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</row>
    <row r="3511" spans="1:15" ht="14.25" customHeight="1" x14ac:dyDescent="0.25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7">
        <f t="shared" si="108"/>
        <v>903.30369999999994</v>
      </c>
      <c r="H3511" s="7">
        <f t="shared" si="10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</row>
    <row r="3512" spans="1:15" ht="14.25" customHeight="1" x14ac:dyDescent="0.25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7">
        <f t="shared" si="108"/>
        <v>276.81780000000003</v>
      </c>
      <c r="H3512" s="7">
        <f t="shared" si="10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</row>
    <row r="3513" spans="1:15" ht="14.25" customHeight="1" x14ac:dyDescent="0.25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7">
        <f t="shared" si="108"/>
        <v>1067.0625</v>
      </c>
      <c r="H3513" s="7">
        <f t="shared" si="109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</row>
    <row r="3514" spans="1:15" ht="14.25" customHeight="1" x14ac:dyDescent="0.25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7">
        <f t="shared" si="108"/>
        <v>576.63250000000005</v>
      </c>
      <c r="H3514" s="7">
        <f t="shared" si="10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</row>
    <row r="3515" spans="1:15" ht="14.25" customHeight="1" x14ac:dyDescent="0.25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7">
        <f t="shared" si="108"/>
        <v>1057.7447999999999</v>
      </c>
      <c r="H3515" s="7">
        <f t="shared" si="109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</row>
    <row r="3516" spans="1:15" ht="14.25" customHeight="1" x14ac:dyDescent="0.25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7">
        <f t="shared" si="108"/>
        <v>0</v>
      </c>
      <c r="H3516" s="7">
        <f t="shared" si="10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</row>
    <row r="3517" spans="1:15" ht="14.25" customHeight="1" x14ac:dyDescent="0.25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7">
        <f t="shared" si="108"/>
        <v>804.60119999999995</v>
      </c>
      <c r="H3517" s="7">
        <f t="shared" si="109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</row>
    <row r="3518" spans="1:15" ht="14.25" customHeight="1" x14ac:dyDescent="0.25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7">
        <f t="shared" si="108"/>
        <v>208.83359999999999</v>
      </c>
      <c r="H3518" s="7">
        <f t="shared" si="109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</row>
    <row r="3519" spans="1:15" ht="14.25" customHeight="1" x14ac:dyDescent="0.25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7">
        <f t="shared" si="108"/>
        <v>1000.131</v>
      </c>
      <c r="H3519" s="7">
        <f t="shared" si="109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</row>
    <row r="3520" spans="1:15" ht="14.25" customHeight="1" x14ac:dyDescent="0.25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7">
        <f t="shared" si="108"/>
        <v>2071.3702000000003</v>
      </c>
      <c r="H3520" s="7">
        <f t="shared" si="109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</row>
    <row r="3521" spans="1:15" ht="14.25" customHeight="1" x14ac:dyDescent="0.25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7">
        <f t="shared" si="108"/>
        <v>77.985599999999991</v>
      </c>
      <c r="H3521" s="7">
        <f t="shared" si="109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</row>
    <row r="3522" spans="1:15" ht="14.25" customHeight="1" x14ac:dyDescent="0.25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7">
        <f t="shared" si="108"/>
        <v>33.321899999999999</v>
      </c>
      <c r="H3522" s="7">
        <f t="shared" si="109"/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</row>
    <row r="3523" spans="1:15" ht="14.25" customHeight="1" x14ac:dyDescent="0.25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7">
        <f t="shared" ref="G3523:G3586" si="110">E3523*F3523</f>
        <v>1948.99</v>
      </c>
      <c r="H3523" s="7">
        <f t="shared" ref="H3523:H3586" si="111">E3523-G3523</f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</row>
    <row r="3524" spans="1:15" ht="14.25" customHeight="1" x14ac:dyDescent="0.25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7">
        <f t="shared" si="110"/>
        <v>34.326900000000002</v>
      </c>
      <c r="H3524" s="7">
        <f t="shared" si="11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</row>
    <row r="3525" spans="1:15" ht="14.25" customHeight="1" x14ac:dyDescent="0.25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7">
        <f t="shared" si="110"/>
        <v>143.80600000000001</v>
      </c>
      <c r="H3525" s="7">
        <f t="shared" si="11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</row>
    <row r="3526" spans="1:15" ht="14.25" customHeight="1" x14ac:dyDescent="0.25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7">
        <f t="shared" si="110"/>
        <v>32.6325</v>
      </c>
      <c r="H3526" s="7">
        <f t="shared" si="11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</row>
    <row r="3527" spans="1:15" ht="14.25" customHeight="1" x14ac:dyDescent="0.25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7">
        <f t="shared" si="110"/>
        <v>482.76919999999996</v>
      </c>
      <c r="H3527" s="7">
        <f t="shared" si="11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</row>
    <row r="3528" spans="1:15" ht="14.25" customHeight="1" x14ac:dyDescent="0.25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7">
        <f t="shared" si="110"/>
        <v>185.42599999999999</v>
      </c>
      <c r="H3528" s="7">
        <f t="shared" si="11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</row>
    <row r="3529" spans="1:15" ht="14.25" customHeight="1" x14ac:dyDescent="0.25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7">
        <f t="shared" si="110"/>
        <v>191.47000000000003</v>
      </c>
      <c r="H3529" s="7">
        <f t="shared" si="11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</row>
    <row r="3530" spans="1:15" ht="14.25" customHeight="1" x14ac:dyDescent="0.25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7">
        <f t="shared" si="110"/>
        <v>915.71999999999991</v>
      </c>
      <c r="H3530" s="7">
        <f t="shared" si="11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</row>
    <row r="3531" spans="1:15" ht="14.25" customHeight="1" x14ac:dyDescent="0.25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7">
        <f t="shared" si="110"/>
        <v>1865.5806000000002</v>
      </c>
      <c r="H3531" s="7">
        <f t="shared" si="111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</row>
    <row r="3532" spans="1:15" ht="14.25" customHeight="1" x14ac:dyDescent="0.25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7">
        <f t="shared" si="110"/>
        <v>563.45800000000008</v>
      </c>
      <c r="H3532" s="7">
        <f t="shared" si="11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</row>
    <row r="3533" spans="1:15" ht="14.25" customHeight="1" x14ac:dyDescent="0.25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7">
        <f t="shared" si="110"/>
        <v>1321.3002000000001</v>
      </c>
      <c r="H3533" s="7">
        <f t="shared" si="111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</row>
    <row r="3534" spans="1:15" ht="14.25" customHeight="1" x14ac:dyDescent="0.25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7">
        <f t="shared" si="110"/>
        <v>1237.7464</v>
      </c>
      <c r="H3534" s="7">
        <f t="shared" si="111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</row>
    <row r="3535" spans="1:15" ht="14.25" customHeight="1" x14ac:dyDescent="0.25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7">
        <f t="shared" si="110"/>
        <v>305.42759999999998</v>
      </c>
      <c r="H3535" s="7">
        <f t="shared" si="11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</row>
    <row r="3536" spans="1:15" ht="14.25" customHeight="1" x14ac:dyDescent="0.25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7">
        <f t="shared" si="110"/>
        <v>274.78489999999999</v>
      </c>
      <c r="H3536" s="7">
        <f t="shared" si="11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</row>
    <row r="3537" spans="1:15" ht="14.25" customHeight="1" x14ac:dyDescent="0.25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7">
        <f t="shared" si="110"/>
        <v>215.40220000000002</v>
      </c>
      <c r="H3537" s="7">
        <f t="shared" si="11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</row>
    <row r="3538" spans="1:15" ht="14.25" customHeight="1" x14ac:dyDescent="0.25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7">
        <f t="shared" si="110"/>
        <v>1210.0944999999999</v>
      </c>
      <c r="H3538" s="7">
        <f t="shared" si="111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</row>
    <row r="3539" spans="1:15" ht="14.25" customHeight="1" x14ac:dyDescent="0.25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7">
        <f t="shared" si="110"/>
        <v>1080.1030000000001</v>
      </c>
      <c r="H3539" s="7">
        <f t="shared" si="111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</row>
    <row r="3540" spans="1:15" ht="14.25" customHeight="1" x14ac:dyDescent="0.25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7">
        <f t="shared" si="110"/>
        <v>537.85079999999994</v>
      </c>
      <c r="H3540" s="7">
        <f t="shared" si="11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</row>
    <row r="3541" spans="1:15" ht="14.25" customHeight="1" x14ac:dyDescent="0.25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7">
        <f t="shared" si="110"/>
        <v>774.96209999999996</v>
      </c>
      <c r="H3541" s="7">
        <f t="shared" si="11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</row>
    <row r="3542" spans="1:15" ht="14.25" customHeight="1" x14ac:dyDescent="0.25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7">
        <f t="shared" si="110"/>
        <v>496.51049999999998</v>
      </c>
      <c r="H3542" s="7">
        <f t="shared" si="11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</row>
    <row r="3543" spans="1:15" ht="14.25" customHeight="1" x14ac:dyDescent="0.25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7">
        <f t="shared" si="110"/>
        <v>423.90100000000007</v>
      </c>
      <c r="H3543" s="7">
        <f t="shared" si="11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</row>
    <row r="3544" spans="1:15" ht="14.25" customHeight="1" x14ac:dyDescent="0.25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7">
        <f t="shared" si="110"/>
        <v>80.480399999999989</v>
      </c>
      <c r="H3544" s="7">
        <f t="shared" si="11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</row>
    <row r="3545" spans="1:15" ht="14.25" customHeight="1" x14ac:dyDescent="0.25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7">
        <f t="shared" si="110"/>
        <v>14.734200000000001</v>
      </c>
      <c r="H3545" s="7">
        <f t="shared" si="11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</row>
    <row r="3546" spans="1:15" ht="14.25" customHeight="1" x14ac:dyDescent="0.25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7">
        <f t="shared" si="110"/>
        <v>177.49240000000003</v>
      </c>
      <c r="H3546" s="7">
        <f t="shared" si="11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</row>
    <row r="3547" spans="1:15" ht="14.25" customHeight="1" x14ac:dyDescent="0.25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7">
        <f t="shared" si="110"/>
        <v>64.123800000000003</v>
      </c>
      <c r="H3547" s="7">
        <f t="shared" si="11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</row>
    <row r="3548" spans="1:15" ht="14.25" customHeight="1" x14ac:dyDescent="0.25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7">
        <f t="shared" si="110"/>
        <v>1104.0083999999999</v>
      </c>
      <c r="H3548" s="7">
        <f t="shared" si="111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</row>
    <row r="3549" spans="1:15" ht="14.25" customHeight="1" x14ac:dyDescent="0.25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7">
        <f t="shared" si="110"/>
        <v>345.29839999999996</v>
      </c>
      <c r="H3549" s="7">
        <f t="shared" si="11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</row>
    <row r="3550" spans="1:15" ht="14.25" customHeight="1" x14ac:dyDescent="0.25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7">
        <f t="shared" si="110"/>
        <v>1200.3004000000001</v>
      </c>
      <c r="H3550" s="7">
        <f t="shared" si="111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</row>
    <row r="3551" spans="1:15" ht="14.25" customHeight="1" x14ac:dyDescent="0.25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7">
        <f t="shared" si="110"/>
        <v>19.460399999999996</v>
      </c>
      <c r="H3551" s="7">
        <f t="shared" si="11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</row>
    <row r="3552" spans="1:15" ht="14.25" customHeight="1" x14ac:dyDescent="0.25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7">
        <f t="shared" si="110"/>
        <v>496.95359999999999</v>
      </c>
      <c r="H3552" s="7">
        <f t="shared" si="11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</row>
    <row r="3553" spans="1:15" ht="14.25" customHeight="1" x14ac:dyDescent="0.25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7">
        <f t="shared" si="110"/>
        <v>517.02800000000002</v>
      </c>
      <c r="H3553" s="7">
        <f t="shared" si="11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</row>
    <row r="3554" spans="1:15" ht="14.25" customHeight="1" x14ac:dyDescent="0.25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7">
        <f t="shared" si="110"/>
        <v>374.83680000000004</v>
      </c>
      <c r="H3554" s="7">
        <f t="shared" si="11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</row>
    <row r="3555" spans="1:15" ht="14.25" customHeight="1" x14ac:dyDescent="0.25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7">
        <f t="shared" si="110"/>
        <v>544.17510000000004</v>
      </c>
      <c r="H3555" s="7">
        <f t="shared" si="11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</row>
    <row r="3556" spans="1:15" ht="14.25" customHeight="1" x14ac:dyDescent="0.25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7">
        <f t="shared" si="110"/>
        <v>1799.6004</v>
      </c>
      <c r="H3556" s="7">
        <f t="shared" si="111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</row>
    <row r="3557" spans="1:15" ht="14.25" customHeight="1" x14ac:dyDescent="0.25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7">
        <f t="shared" si="110"/>
        <v>705.38580000000002</v>
      </c>
      <c r="H3557" s="7">
        <f t="shared" si="11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</row>
    <row r="3558" spans="1:15" ht="14.25" customHeight="1" x14ac:dyDescent="0.25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7">
        <f t="shared" si="110"/>
        <v>140.1095</v>
      </c>
      <c r="H3558" s="7">
        <f t="shared" si="11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</row>
    <row r="3559" spans="1:15" ht="14.25" customHeight="1" x14ac:dyDescent="0.25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7">
        <f t="shared" si="110"/>
        <v>809.45319999999992</v>
      </c>
      <c r="H3559" s="7">
        <f t="shared" si="11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</row>
    <row r="3560" spans="1:15" ht="14.25" customHeight="1" x14ac:dyDescent="0.25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7">
        <f t="shared" si="110"/>
        <v>115.30680000000001</v>
      </c>
      <c r="H3560" s="7">
        <f t="shared" si="11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</row>
    <row r="3561" spans="1:15" ht="14.25" customHeight="1" x14ac:dyDescent="0.25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7">
        <f t="shared" si="110"/>
        <v>301.39510000000001</v>
      </c>
      <c r="H3561" s="7">
        <f t="shared" si="11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</row>
    <row r="3562" spans="1:15" ht="14.25" customHeight="1" x14ac:dyDescent="0.25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7">
        <f t="shared" si="110"/>
        <v>157.2276</v>
      </c>
      <c r="H3562" s="7">
        <f t="shared" si="11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</row>
    <row r="3563" spans="1:15" ht="14.25" customHeight="1" x14ac:dyDescent="0.25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7">
        <f t="shared" si="110"/>
        <v>1087.0146</v>
      </c>
      <c r="H3563" s="7">
        <f t="shared" si="111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</row>
    <row r="3564" spans="1:15" ht="14.25" customHeight="1" x14ac:dyDescent="0.25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7">
        <f t="shared" si="110"/>
        <v>971.07499999999993</v>
      </c>
      <c r="H3564" s="7">
        <f t="shared" si="11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</row>
    <row r="3565" spans="1:15" ht="14.25" customHeight="1" x14ac:dyDescent="0.25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7">
        <f t="shared" si="110"/>
        <v>620.54</v>
      </c>
      <c r="H3565" s="7">
        <f t="shared" si="11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</row>
    <row r="3566" spans="1:15" ht="14.25" customHeight="1" x14ac:dyDescent="0.25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7">
        <f t="shared" si="110"/>
        <v>1148.4176</v>
      </c>
      <c r="H3566" s="7">
        <f t="shared" si="111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</row>
    <row r="3567" spans="1:15" ht="14.25" customHeight="1" x14ac:dyDescent="0.25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7">
        <f t="shared" si="110"/>
        <v>211.03919999999999</v>
      </c>
      <c r="H3567" s="7">
        <f t="shared" si="11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</row>
    <row r="3568" spans="1:15" ht="14.25" customHeight="1" x14ac:dyDescent="0.25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7">
        <f t="shared" si="110"/>
        <v>473.34639999999996</v>
      </c>
      <c r="H3568" s="7">
        <f t="shared" si="11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</row>
    <row r="3569" spans="1:15" ht="14.25" customHeight="1" x14ac:dyDescent="0.25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7">
        <f t="shared" si="110"/>
        <v>1337.2532000000001</v>
      </c>
      <c r="H3569" s="7">
        <f t="shared" si="111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</row>
    <row r="3570" spans="1:15" ht="14.25" customHeight="1" x14ac:dyDescent="0.25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7">
        <f t="shared" si="110"/>
        <v>898.61829999999998</v>
      </c>
      <c r="H3570" s="7">
        <f t="shared" si="11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</row>
    <row r="3571" spans="1:15" ht="14.25" customHeight="1" x14ac:dyDescent="0.25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7">
        <f t="shared" si="110"/>
        <v>216.51079999999999</v>
      </c>
      <c r="H3571" s="7">
        <f t="shared" si="11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</row>
    <row r="3572" spans="1:15" ht="14.25" customHeight="1" x14ac:dyDescent="0.25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7">
        <f t="shared" si="110"/>
        <v>1115.8996999999999</v>
      </c>
      <c r="H3572" s="7">
        <f t="shared" si="111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</row>
    <row r="3573" spans="1:15" ht="14.25" customHeight="1" x14ac:dyDescent="0.25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7">
        <f t="shared" si="110"/>
        <v>533.88290000000006</v>
      </c>
      <c r="H3573" s="7">
        <f t="shared" si="11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</row>
    <row r="3574" spans="1:15" ht="14.25" customHeight="1" x14ac:dyDescent="0.25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7">
        <f t="shared" si="110"/>
        <v>20.0596</v>
      </c>
      <c r="H3574" s="7">
        <f t="shared" si="11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</row>
    <row r="3575" spans="1:15" ht="14.25" customHeight="1" x14ac:dyDescent="0.25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7">
        <f t="shared" si="110"/>
        <v>1252.1232</v>
      </c>
      <c r="H3575" s="7">
        <f t="shared" si="111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</row>
    <row r="3576" spans="1:15" ht="14.25" customHeight="1" x14ac:dyDescent="0.25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7">
        <f t="shared" si="110"/>
        <v>56.185600000000008</v>
      </c>
      <c r="H3576" s="7">
        <f t="shared" si="11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</row>
    <row r="3577" spans="1:15" ht="14.25" customHeight="1" x14ac:dyDescent="0.25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7">
        <f t="shared" si="110"/>
        <v>28.119000000000003</v>
      </c>
      <c r="H3577" s="7">
        <f t="shared" si="11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</row>
    <row r="3578" spans="1:15" ht="14.25" customHeight="1" x14ac:dyDescent="0.25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7">
        <f t="shared" si="110"/>
        <v>551.33279999999991</v>
      </c>
      <c r="H3578" s="7">
        <f t="shared" si="11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</row>
    <row r="3579" spans="1:15" ht="14.25" customHeight="1" x14ac:dyDescent="0.25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7">
        <f t="shared" si="110"/>
        <v>80.490400000000008</v>
      </c>
      <c r="H3579" s="7">
        <f t="shared" si="11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</row>
    <row r="3580" spans="1:15" ht="14.25" customHeight="1" x14ac:dyDescent="0.25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7">
        <f t="shared" si="110"/>
        <v>42.694399999999995</v>
      </c>
      <c r="H3580" s="7">
        <f t="shared" si="11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</row>
    <row r="3581" spans="1:15" ht="14.25" customHeight="1" x14ac:dyDescent="0.25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7">
        <f t="shared" si="110"/>
        <v>786.99149999999997</v>
      </c>
      <c r="H3581" s="7">
        <f t="shared" si="111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</row>
    <row r="3582" spans="1:15" ht="14.25" customHeight="1" x14ac:dyDescent="0.25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7">
        <f t="shared" si="110"/>
        <v>412.27379999999999</v>
      </c>
      <c r="H3582" s="7">
        <f t="shared" si="111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</row>
    <row r="3583" spans="1:15" ht="14.25" customHeight="1" x14ac:dyDescent="0.25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7">
        <f t="shared" si="110"/>
        <v>592.88959999999997</v>
      </c>
      <c r="H3583" s="7">
        <f t="shared" si="111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</row>
    <row r="3584" spans="1:15" ht="14.25" customHeight="1" x14ac:dyDescent="0.25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7">
        <f t="shared" si="110"/>
        <v>542.63679999999999</v>
      </c>
      <c r="H3584" s="7">
        <f t="shared" si="111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</row>
    <row r="3585" spans="1:15" ht="14.25" customHeight="1" x14ac:dyDescent="0.25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7">
        <f t="shared" si="110"/>
        <v>73.727500000000006</v>
      </c>
      <c r="H3585" s="7">
        <f t="shared" si="111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</row>
    <row r="3586" spans="1:15" ht="14.25" customHeight="1" x14ac:dyDescent="0.25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7">
        <f t="shared" si="110"/>
        <v>602.71960000000001</v>
      </c>
      <c r="H3586" s="7">
        <f t="shared" si="111"/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</row>
    <row r="3587" spans="1:15" ht="14.25" customHeight="1" x14ac:dyDescent="0.25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7">
        <f t="shared" ref="G3587:G3650" si="112">E3587*F3587</f>
        <v>625.34780000000012</v>
      </c>
      <c r="H3587" s="7">
        <f t="shared" ref="H3587:H3650" si="113">E3587-G3587</f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</row>
    <row r="3588" spans="1:15" ht="14.25" customHeight="1" x14ac:dyDescent="0.25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7">
        <f t="shared" si="112"/>
        <v>430.22070000000008</v>
      </c>
      <c r="H3588" s="7">
        <f t="shared" si="113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</row>
    <row r="3589" spans="1:15" ht="14.25" customHeight="1" x14ac:dyDescent="0.25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7">
        <f t="shared" si="112"/>
        <v>617.15920000000006</v>
      </c>
      <c r="H3589" s="7">
        <f t="shared" si="113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</row>
    <row r="3590" spans="1:15" ht="14.25" customHeight="1" x14ac:dyDescent="0.25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7">
        <f t="shared" si="112"/>
        <v>320.7106</v>
      </c>
      <c r="H3590" s="7">
        <f t="shared" si="113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</row>
    <row r="3591" spans="1:15" ht="14.25" customHeight="1" x14ac:dyDescent="0.25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7">
        <f t="shared" si="112"/>
        <v>140.35679999999999</v>
      </c>
      <c r="H3591" s="7">
        <f t="shared" si="113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</row>
    <row r="3592" spans="1:15" ht="14.25" customHeight="1" x14ac:dyDescent="0.25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7">
        <f t="shared" si="112"/>
        <v>125.979</v>
      </c>
      <c r="H3592" s="7">
        <f t="shared" si="113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</row>
    <row r="3593" spans="1:15" ht="14.25" customHeight="1" x14ac:dyDescent="0.25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7">
        <f t="shared" si="112"/>
        <v>252.369</v>
      </c>
      <c r="H3593" s="7">
        <f t="shared" si="113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</row>
    <row r="3594" spans="1:15" ht="14.25" customHeight="1" x14ac:dyDescent="0.25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7">
        <f t="shared" si="112"/>
        <v>809.1724999999999</v>
      </c>
      <c r="H3594" s="7">
        <f t="shared" si="113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</row>
    <row r="3595" spans="1:15" ht="14.25" customHeight="1" x14ac:dyDescent="0.25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7">
        <f t="shared" si="112"/>
        <v>1221.7016000000001</v>
      </c>
      <c r="H3595" s="7">
        <f t="shared" si="113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</row>
    <row r="3596" spans="1:15" ht="14.25" customHeight="1" x14ac:dyDescent="0.25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7">
        <f t="shared" si="112"/>
        <v>96.417000000000002</v>
      </c>
      <c r="H3596" s="7">
        <f t="shared" si="113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</row>
    <row r="3597" spans="1:15" ht="14.25" customHeight="1" x14ac:dyDescent="0.25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7">
        <f t="shared" si="112"/>
        <v>380.93939999999998</v>
      </c>
      <c r="H3597" s="7">
        <f t="shared" si="113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</row>
    <row r="3598" spans="1:15" ht="14.25" customHeight="1" x14ac:dyDescent="0.25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7">
        <f t="shared" si="112"/>
        <v>33.814999999999998</v>
      </c>
      <c r="H3598" s="7">
        <f t="shared" si="113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</row>
    <row r="3599" spans="1:15" ht="14.25" customHeight="1" x14ac:dyDescent="0.25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7">
        <f t="shared" si="112"/>
        <v>570.76739999999995</v>
      </c>
      <c r="H3599" s="7">
        <f t="shared" si="113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</row>
    <row r="3600" spans="1:15" ht="14.25" customHeight="1" x14ac:dyDescent="0.25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7">
        <f t="shared" si="112"/>
        <v>840.93299999999999</v>
      </c>
      <c r="H3600" s="7">
        <f t="shared" si="113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</row>
    <row r="3601" spans="1:15" ht="14.25" customHeight="1" x14ac:dyDescent="0.25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7">
        <f t="shared" si="112"/>
        <v>862.56719999999996</v>
      </c>
      <c r="H3601" s="7">
        <f t="shared" si="113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</row>
    <row r="3602" spans="1:15" ht="14.25" customHeight="1" x14ac:dyDescent="0.25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7">
        <f t="shared" si="112"/>
        <v>453.71099999999996</v>
      </c>
      <c r="H3602" s="7">
        <f t="shared" si="113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</row>
    <row r="3603" spans="1:15" ht="14.25" customHeight="1" x14ac:dyDescent="0.25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7">
        <f t="shared" si="112"/>
        <v>75.030999999999992</v>
      </c>
      <c r="H3603" s="7">
        <f t="shared" si="113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</row>
    <row r="3604" spans="1:15" ht="14.25" customHeight="1" x14ac:dyDescent="0.25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7">
        <f t="shared" si="112"/>
        <v>210.66060000000002</v>
      </c>
      <c r="H3604" s="7">
        <f t="shared" si="113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</row>
    <row r="3605" spans="1:15" ht="14.25" customHeight="1" x14ac:dyDescent="0.25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7">
        <f t="shared" si="112"/>
        <v>711.71350000000007</v>
      </c>
      <c r="H3605" s="7">
        <f t="shared" si="113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</row>
    <row r="3606" spans="1:15" ht="14.25" customHeight="1" x14ac:dyDescent="0.25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7">
        <f t="shared" si="112"/>
        <v>291.60250000000002</v>
      </c>
      <c r="H3606" s="7">
        <f t="shared" si="113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</row>
    <row r="3607" spans="1:15" ht="14.25" customHeight="1" x14ac:dyDescent="0.25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7">
        <f t="shared" si="112"/>
        <v>1231.2248</v>
      </c>
      <c r="H3607" s="7">
        <f t="shared" si="113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</row>
    <row r="3608" spans="1:15" ht="14.25" customHeight="1" x14ac:dyDescent="0.25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7">
        <f t="shared" si="112"/>
        <v>1316.7454</v>
      </c>
      <c r="H3608" s="7">
        <f t="shared" si="113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</row>
    <row r="3609" spans="1:15" ht="14.25" customHeight="1" x14ac:dyDescent="0.25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7">
        <f t="shared" si="112"/>
        <v>259.96199999999999</v>
      </c>
      <c r="H3609" s="7">
        <f t="shared" si="113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</row>
    <row r="3610" spans="1:15" ht="14.25" customHeight="1" x14ac:dyDescent="0.25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7">
        <f t="shared" si="112"/>
        <v>1573.941</v>
      </c>
      <c r="H3610" s="7">
        <f t="shared" si="113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</row>
    <row r="3611" spans="1:15" ht="14.25" customHeight="1" x14ac:dyDescent="0.25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7">
        <f t="shared" si="112"/>
        <v>896.44799999999998</v>
      </c>
      <c r="H3611" s="7">
        <f t="shared" si="113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</row>
    <row r="3612" spans="1:15" ht="14.25" customHeight="1" x14ac:dyDescent="0.25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7">
        <f t="shared" si="112"/>
        <v>1142.5478000000001</v>
      </c>
      <c r="H3612" s="7">
        <f t="shared" si="113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</row>
    <row r="3613" spans="1:15" ht="14.25" customHeight="1" x14ac:dyDescent="0.25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7">
        <f t="shared" si="112"/>
        <v>336.51060000000001</v>
      </c>
      <c r="H3613" s="7">
        <f t="shared" si="113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</row>
    <row r="3614" spans="1:15" ht="14.25" customHeight="1" x14ac:dyDescent="0.25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7">
        <f t="shared" si="112"/>
        <v>1551.4032</v>
      </c>
      <c r="H3614" s="7">
        <f t="shared" si="113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</row>
    <row r="3615" spans="1:15" ht="14.25" customHeight="1" x14ac:dyDescent="0.25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7">
        <f t="shared" si="112"/>
        <v>572.62919999999997</v>
      </c>
      <c r="H3615" s="7">
        <f t="shared" si="113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</row>
    <row r="3616" spans="1:15" ht="14.25" customHeight="1" x14ac:dyDescent="0.25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7">
        <f t="shared" si="112"/>
        <v>357.43600000000004</v>
      </c>
      <c r="H3616" s="7">
        <f t="shared" si="113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</row>
    <row r="3617" spans="1:15" ht="14.25" customHeight="1" x14ac:dyDescent="0.25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7">
        <f t="shared" si="112"/>
        <v>1161.2011</v>
      </c>
      <c r="H3617" s="7">
        <f t="shared" si="113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</row>
    <row r="3618" spans="1:15" ht="14.25" customHeight="1" x14ac:dyDescent="0.25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7">
        <f t="shared" si="112"/>
        <v>334.37</v>
      </c>
      <c r="H3618" s="7">
        <f t="shared" si="113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</row>
    <row r="3619" spans="1:15" ht="14.25" customHeight="1" x14ac:dyDescent="0.25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7">
        <f t="shared" si="112"/>
        <v>1354.2573000000002</v>
      </c>
      <c r="H3619" s="7">
        <f t="shared" si="113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</row>
    <row r="3620" spans="1:15" ht="14.25" customHeight="1" x14ac:dyDescent="0.25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7">
        <f t="shared" si="112"/>
        <v>1687.8383999999999</v>
      </c>
      <c r="H3620" s="7">
        <f t="shared" si="113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</row>
    <row r="3621" spans="1:15" ht="14.25" customHeight="1" x14ac:dyDescent="0.25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7">
        <f t="shared" si="112"/>
        <v>1205.9449999999999</v>
      </c>
      <c r="H3621" s="7">
        <f t="shared" si="113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</row>
    <row r="3622" spans="1:15" ht="14.25" customHeight="1" x14ac:dyDescent="0.25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7">
        <f t="shared" si="112"/>
        <v>1686.5855999999999</v>
      </c>
      <c r="H3622" s="7">
        <f t="shared" si="113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</row>
    <row r="3623" spans="1:15" ht="14.25" customHeight="1" x14ac:dyDescent="0.25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7">
        <f t="shared" si="112"/>
        <v>675.3664</v>
      </c>
      <c r="H3623" s="7">
        <f t="shared" si="113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</row>
    <row r="3624" spans="1:15" ht="14.25" customHeight="1" x14ac:dyDescent="0.25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7">
        <f t="shared" si="112"/>
        <v>36.808799999999998</v>
      </c>
      <c r="H3624" s="7">
        <f t="shared" si="113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</row>
    <row r="3625" spans="1:15" ht="14.25" customHeight="1" x14ac:dyDescent="0.25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7">
        <f t="shared" si="112"/>
        <v>1275.2927999999999</v>
      </c>
      <c r="H3625" s="7">
        <f t="shared" si="113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</row>
    <row r="3626" spans="1:15" ht="14.25" customHeight="1" x14ac:dyDescent="0.25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7">
        <f t="shared" si="112"/>
        <v>630.44399999999996</v>
      </c>
      <c r="H3626" s="7">
        <f t="shared" si="113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</row>
    <row r="3627" spans="1:15" ht="14.25" customHeight="1" x14ac:dyDescent="0.25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7">
        <f t="shared" si="112"/>
        <v>711.08309999999994</v>
      </c>
      <c r="H3627" s="7">
        <f t="shared" si="113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</row>
    <row r="3628" spans="1:15" ht="14.25" customHeight="1" x14ac:dyDescent="0.25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7">
        <f t="shared" si="112"/>
        <v>172.15240000000003</v>
      </c>
      <c r="H3628" s="7">
        <f t="shared" si="113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</row>
    <row r="3629" spans="1:15" ht="14.25" customHeight="1" x14ac:dyDescent="0.25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7">
        <f t="shared" si="112"/>
        <v>1563.0124999999998</v>
      </c>
      <c r="H3629" s="7">
        <f t="shared" si="113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</row>
    <row r="3630" spans="1:15" ht="14.25" customHeight="1" x14ac:dyDescent="0.25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7">
        <f t="shared" si="112"/>
        <v>938.58239999999989</v>
      </c>
      <c r="H3630" s="7">
        <f t="shared" si="113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</row>
    <row r="3631" spans="1:15" ht="14.25" customHeight="1" x14ac:dyDescent="0.25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7">
        <f t="shared" si="112"/>
        <v>690.97349999999994</v>
      </c>
      <c r="H3631" s="7">
        <f t="shared" si="113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</row>
    <row r="3632" spans="1:15" ht="14.25" customHeight="1" x14ac:dyDescent="0.25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7">
        <f t="shared" si="112"/>
        <v>35.643900000000002</v>
      </c>
      <c r="H3632" s="7">
        <f t="shared" si="113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</row>
    <row r="3633" spans="1:15" ht="14.25" customHeight="1" x14ac:dyDescent="0.25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7">
        <f t="shared" si="112"/>
        <v>194.64760000000001</v>
      </c>
      <c r="H3633" s="7">
        <f t="shared" si="113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</row>
    <row r="3634" spans="1:15" ht="14.25" customHeight="1" x14ac:dyDescent="0.25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7">
        <f t="shared" si="112"/>
        <v>705.13439999999991</v>
      </c>
      <c r="H3634" s="7">
        <f t="shared" si="113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</row>
    <row r="3635" spans="1:15" ht="14.25" customHeight="1" x14ac:dyDescent="0.25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7">
        <f t="shared" si="112"/>
        <v>136.7604</v>
      </c>
      <c r="H3635" s="7">
        <f t="shared" si="113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</row>
    <row r="3636" spans="1:15" ht="14.25" customHeight="1" x14ac:dyDescent="0.25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7">
        <f t="shared" si="112"/>
        <v>1286.3552</v>
      </c>
      <c r="H3636" s="7">
        <f t="shared" si="113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</row>
    <row r="3637" spans="1:15" ht="14.25" customHeight="1" x14ac:dyDescent="0.25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7">
        <f t="shared" si="112"/>
        <v>1009.6069999999999</v>
      </c>
      <c r="H3637" s="7">
        <f t="shared" si="113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</row>
    <row r="3638" spans="1:15" ht="14.25" customHeight="1" x14ac:dyDescent="0.25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7">
        <f t="shared" si="112"/>
        <v>955.96399999999994</v>
      </c>
      <c r="H3638" s="7">
        <f t="shared" si="113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</row>
    <row r="3639" spans="1:15" ht="14.25" customHeight="1" x14ac:dyDescent="0.25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7">
        <f t="shared" si="112"/>
        <v>637.20900000000006</v>
      </c>
      <c r="H3639" s="7">
        <f t="shared" si="113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</row>
    <row r="3640" spans="1:15" ht="14.25" customHeight="1" x14ac:dyDescent="0.25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7">
        <f t="shared" si="112"/>
        <v>794.59229999999991</v>
      </c>
      <c r="H3640" s="7">
        <f t="shared" si="113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</row>
    <row r="3641" spans="1:15" ht="14.25" customHeight="1" x14ac:dyDescent="0.25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7">
        <f t="shared" si="112"/>
        <v>301.88799999999998</v>
      </c>
      <c r="H3641" s="7">
        <f t="shared" si="113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</row>
    <row r="3642" spans="1:15" ht="14.25" customHeight="1" x14ac:dyDescent="0.25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7">
        <f t="shared" si="112"/>
        <v>484.0797</v>
      </c>
      <c r="H3642" s="7">
        <f t="shared" si="113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</row>
    <row r="3643" spans="1:15" ht="14.25" customHeight="1" x14ac:dyDescent="0.25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7">
        <f t="shared" si="112"/>
        <v>682.58579999999995</v>
      </c>
      <c r="H3643" s="7">
        <f t="shared" si="113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</row>
    <row r="3644" spans="1:15" ht="14.25" customHeight="1" x14ac:dyDescent="0.25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7">
        <f t="shared" si="112"/>
        <v>1688.6922000000002</v>
      </c>
      <c r="H3644" s="7">
        <f t="shared" si="113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</row>
    <row r="3645" spans="1:15" ht="14.25" customHeight="1" x14ac:dyDescent="0.25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7">
        <f t="shared" si="112"/>
        <v>292.9896</v>
      </c>
      <c r="H3645" s="7">
        <f t="shared" si="113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</row>
    <row r="3646" spans="1:15" ht="14.25" customHeight="1" x14ac:dyDescent="0.25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7">
        <f t="shared" si="112"/>
        <v>51.678599999999996</v>
      </c>
      <c r="H3646" s="7">
        <f t="shared" si="113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</row>
    <row r="3647" spans="1:15" ht="14.25" customHeight="1" x14ac:dyDescent="0.25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7">
        <f t="shared" si="112"/>
        <v>382.24079999999998</v>
      </c>
      <c r="H3647" s="7">
        <f t="shared" si="113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</row>
    <row r="3648" spans="1:15" ht="14.25" customHeight="1" x14ac:dyDescent="0.25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7">
        <f t="shared" si="112"/>
        <v>87.188400000000001</v>
      </c>
      <c r="H3648" s="7">
        <f t="shared" si="113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</row>
    <row r="3649" spans="1:15" ht="14.25" customHeight="1" x14ac:dyDescent="0.25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7">
        <f t="shared" si="112"/>
        <v>453.35040000000004</v>
      </c>
      <c r="H3649" s="7">
        <f t="shared" si="113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</row>
    <row r="3650" spans="1:15" ht="14.25" customHeight="1" x14ac:dyDescent="0.25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7">
        <f t="shared" si="112"/>
        <v>580.66820000000007</v>
      </c>
      <c r="H3650" s="7">
        <f t="shared" si="113"/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</row>
    <row r="3651" spans="1:15" ht="14.25" customHeight="1" x14ac:dyDescent="0.25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7">
        <f t="shared" ref="G3651:G3714" si="114">E3651*F3651</f>
        <v>210.22890000000001</v>
      </c>
      <c r="H3651" s="7">
        <f t="shared" ref="H3651:H3714" si="115">E3651-G3651</f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</row>
    <row r="3652" spans="1:15" ht="14.25" customHeight="1" x14ac:dyDescent="0.25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7">
        <f t="shared" si="114"/>
        <v>870.0141000000001</v>
      </c>
      <c r="H3652" s="7">
        <f t="shared" si="115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</row>
    <row r="3653" spans="1:15" ht="14.25" customHeight="1" x14ac:dyDescent="0.25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7">
        <f t="shared" si="114"/>
        <v>267.99780000000004</v>
      </c>
      <c r="H3653" s="7">
        <f t="shared" si="115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</row>
    <row r="3654" spans="1:15" ht="14.25" customHeight="1" x14ac:dyDescent="0.25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7">
        <f t="shared" si="114"/>
        <v>1128.6976</v>
      </c>
      <c r="H3654" s="7">
        <f t="shared" si="115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</row>
    <row r="3655" spans="1:15" ht="14.25" customHeight="1" x14ac:dyDescent="0.25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7">
        <f t="shared" si="114"/>
        <v>283.71639999999996</v>
      </c>
      <c r="H3655" s="7">
        <f t="shared" si="115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</row>
    <row r="3656" spans="1:15" ht="14.25" customHeight="1" x14ac:dyDescent="0.25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7">
        <f t="shared" si="114"/>
        <v>122.2884</v>
      </c>
      <c r="H3656" s="7">
        <f t="shared" si="115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</row>
    <row r="3657" spans="1:15" ht="14.25" customHeight="1" x14ac:dyDescent="0.25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7">
        <f t="shared" si="114"/>
        <v>711.87199999999996</v>
      </c>
      <c r="H3657" s="7">
        <f t="shared" si="115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</row>
    <row r="3658" spans="1:15" ht="14.25" customHeight="1" x14ac:dyDescent="0.25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7">
        <f t="shared" si="114"/>
        <v>36.956600000000002</v>
      </c>
      <c r="H3658" s="7">
        <f t="shared" si="115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</row>
    <row r="3659" spans="1:15" ht="14.25" customHeight="1" x14ac:dyDescent="0.25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7">
        <f t="shared" si="114"/>
        <v>457.14420000000001</v>
      </c>
      <c r="H3659" s="7">
        <f t="shared" si="115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</row>
    <row r="3660" spans="1:15" ht="14.25" customHeight="1" x14ac:dyDescent="0.25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7">
        <f t="shared" si="114"/>
        <v>123.0831</v>
      </c>
      <c r="H3660" s="7">
        <f t="shared" si="115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</row>
    <row r="3661" spans="1:15" ht="14.25" customHeight="1" x14ac:dyDescent="0.25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7">
        <f t="shared" si="114"/>
        <v>1392.5120000000002</v>
      </c>
      <c r="H3661" s="7">
        <f t="shared" si="115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</row>
    <row r="3662" spans="1:15" ht="14.25" customHeight="1" x14ac:dyDescent="0.25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7">
        <f t="shared" si="114"/>
        <v>1722.5575999999999</v>
      </c>
      <c r="H3662" s="7">
        <f t="shared" si="115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</row>
    <row r="3663" spans="1:15" ht="14.25" customHeight="1" x14ac:dyDescent="0.25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7">
        <f t="shared" si="114"/>
        <v>12.041699999999999</v>
      </c>
      <c r="H3663" s="7">
        <f t="shared" si="115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</row>
    <row r="3664" spans="1:15" ht="14.25" customHeight="1" x14ac:dyDescent="0.25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7">
        <f t="shared" si="114"/>
        <v>1361.7716000000003</v>
      </c>
      <c r="H3664" s="7">
        <f t="shared" si="115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</row>
    <row r="3665" spans="1:15" ht="14.25" customHeight="1" x14ac:dyDescent="0.25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7">
        <f t="shared" si="114"/>
        <v>86.038499999999999</v>
      </c>
      <c r="H3665" s="7">
        <f t="shared" si="115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</row>
    <row r="3666" spans="1:15" ht="14.25" customHeight="1" x14ac:dyDescent="0.25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7">
        <f t="shared" si="114"/>
        <v>260.75200000000001</v>
      </c>
      <c r="H3666" s="7">
        <f t="shared" si="115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</row>
    <row r="3667" spans="1:15" ht="14.25" customHeight="1" x14ac:dyDescent="0.25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7">
        <f t="shared" si="114"/>
        <v>455.20480000000003</v>
      </c>
      <c r="H3667" s="7">
        <f t="shared" si="115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</row>
    <row r="3668" spans="1:15" ht="14.25" customHeight="1" x14ac:dyDescent="0.25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7">
        <f t="shared" si="114"/>
        <v>318.66429999999997</v>
      </c>
      <c r="H3668" s="7">
        <f t="shared" si="115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</row>
    <row r="3669" spans="1:15" ht="14.25" customHeight="1" x14ac:dyDescent="0.25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7">
        <f t="shared" si="114"/>
        <v>137.59229999999999</v>
      </c>
      <c r="H3669" s="7">
        <f t="shared" si="115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</row>
    <row r="3670" spans="1:15" ht="14.25" customHeight="1" x14ac:dyDescent="0.25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7">
        <f t="shared" si="114"/>
        <v>771.26080000000002</v>
      </c>
      <c r="H3670" s="7">
        <f t="shared" si="115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</row>
    <row r="3671" spans="1:15" ht="14.25" customHeight="1" x14ac:dyDescent="0.25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7">
        <f t="shared" si="114"/>
        <v>368.59339999999997</v>
      </c>
      <c r="H3671" s="7">
        <f t="shared" si="115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</row>
    <row r="3672" spans="1:15" ht="14.25" customHeight="1" x14ac:dyDescent="0.25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7">
        <f t="shared" si="114"/>
        <v>789.11800000000005</v>
      </c>
      <c r="H3672" s="7">
        <f t="shared" si="115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</row>
    <row r="3673" spans="1:15" ht="14.25" customHeight="1" x14ac:dyDescent="0.25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7">
        <f t="shared" si="114"/>
        <v>1507.806</v>
      </c>
      <c r="H3673" s="7">
        <f t="shared" si="115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</row>
    <row r="3674" spans="1:15" ht="14.25" customHeight="1" x14ac:dyDescent="0.25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7">
        <f t="shared" si="114"/>
        <v>2168.1179999999999</v>
      </c>
      <c r="H3674" s="7">
        <f t="shared" si="115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</row>
    <row r="3675" spans="1:15" ht="14.25" customHeight="1" x14ac:dyDescent="0.25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7">
        <f t="shared" si="114"/>
        <v>679.02899999999988</v>
      </c>
      <c r="H3675" s="7">
        <f t="shared" si="115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</row>
    <row r="3676" spans="1:15" ht="14.25" customHeight="1" x14ac:dyDescent="0.25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7">
        <f t="shared" si="114"/>
        <v>324.80600000000004</v>
      </c>
      <c r="H3676" s="7">
        <f t="shared" si="115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</row>
    <row r="3677" spans="1:15" ht="14.25" customHeight="1" x14ac:dyDescent="0.25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7">
        <f t="shared" si="114"/>
        <v>145.7689</v>
      </c>
      <c r="H3677" s="7">
        <f t="shared" si="115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</row>
    <row r="3678" spans="1:15" ht="14.25" customHeight="1" x14ac:dyDescent="0.25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7">
        <f t="shared" si="114"/>
        <v>1698.4580000000001</v>
      </c>
      <c r="H3678" s="7">
        <f t="shared" si="115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</row>
    <row r="3679" spans="1:15" ht="14.25" customHeight="1" x14ac:dyDescent="0.25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7">
        <f t="shared" si="114"/>
        <v>1062.3843999999999</v>
      </c>
      <c r="H3679" s="7">
        <f t="shared" si="115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</row>
    <row r="3680" spans="1:15" ht="14.25" customHeight="1" x14ac:dyDescent="0.25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7">
        <f t="shared" si="114"/>
        <v>486.57900000000001</v>
      </c>
      <c r="H3680" s="7">
        <f t="shared" si="115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</row>
    <row r="3681" spans="1:15" ht="14.25" customHeight="1" x14ac:dyDescent="0.25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7">
        <f t="shared" si="114"/>
        <v>1471.7401</v>
      </c>
      <c r="H3681" s="7">
        <f t="shared" si="115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</row>
    <row r="3682" spans="1:15" ht="14.25" customHeight="1" x14ac:dyDescent="0.25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7">
        <f t="shared" si="114"/>
        <v>2242.7952</v>
      </c>
      <c r="H3682" s="7">
        <f t="shared" si="115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</row>
    <row r="3683" spans="1:15" ht="14.25" customHeight="1" x14ac:dyDescent="0.25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7">
        <f t="shared" si="114"/>
        <v>1041.3353999999999</v>
      </c>
      <c r="H3683" s="7">
        <f t="shared" si="115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</row>
    <row r="3684" spans="1:15" ht="14.25" customHeight="1" x14ac:dyDescent="0.25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7">
        <f t="shared" si="114"/>
        <v>769.75849999999991</v>
      </c>
      <c r="H3684" s="7">
        <f t="shared" si="115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</row>
    <row r="3685" spans="1:15" ht="14.25" customHeight="1" x14ac:dyDescent="0.25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7">
        <f t="shared" si="114"/>
        <v>217.47700000000003</v>
      </c>
      <c r="H3685" s="7">
        <f t="shared" si="115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</row>
    <row r="3686" spans="1:15" ht="14.25" customHeight="1" x14ac:dyDescent="0.25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7">
        <f t="shared" si="114"/>
        <v>63.580200000000005</v>
      </c>
      <c r="H3686" s="7">
        <f t="shared" si="115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</row>
    <row r="3687" spans="1:15" ht="14.25" customHeight="1" x14ac:dyDescent="0.25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7">
        <f t="shared" si="114"/>
        <v>282.20679999999999</v>
      </c>
      <c r="H3687" s="7">
        <f t="shared" si="115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</row>
    <row r="3688" spans="1:15" ht="14.25" customHeight="1" x14ac:dyDescent="0.25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7">
        <f t="shared" si="114"/>
        <v>207.48720000000003</v>
      </c>
      <c r="H3688" s="7">
        <f t="shared" si="115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</row>
    <row r="3689" spans="1:15" ht="14.25" customHeight="1" x14ac:dyDescent="0.25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7">
        <f t="shared" si="114"/>
        <v>237.95240000000001</v>
      </c>
      <c r="H3689" s="7">
        <f t="shared" si="115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</row>
    <row r="3690" spans="1:15" ht="14.25" customHeight="1" x14ac:dyDescent="0.25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7">
        <f t="shared" si="114"/>
        <v>457.74180000000001</v>
      </c>
      <c r="H3690" s="7">
        <f t="shared" si="115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</row>
    <row r="3691" spans="1:15" ht="14.25" customHeight="1" x14ac:dyDescent="0.25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7">
        <f t="shared" si="114"/>
        <v>32.163800000000002</v>
      </c>
      <c r="H3691" s="7">
        <f t="shared" si="115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</row>
    <row r="3692" spans="1:15" ht="14.25" customHeight="1" x14ac:dyDescent="0.25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7">
        <f t="shared" si="114"/>
        <v>3.6005999999999996</v>
      </c>
      <c r="H3692" s="7">
        <f t="shared" si="115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</row>
    <row r="3693" spans="1:15" ht="14.25" customHeight="1" x14ac:dyDescent="0.25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7">
        <f t="shared" si="114"/>
        <v>238.60590000000002</v>
      </c>
      <c r="H3693" s="7">
        <f t="shared" si="115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</row>
    <row r="3694" spans="1:15" ht="14.25" customHeight="1" x14ac:dyDescent="0.25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7">
        <f t="shared" si="114"/>
        <v>247.5855</v>
      </c>
      <c r="H3694" s="7">
        <f t="shared" si="115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</row>
    <row r="3695" spans="1:15" ht="14.25" customHeight="1" x14ac:dyDescent="0.25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7">
        <f t="shared" si="114"/>
        <v>132.33539999999999</v>
      </c>
      <c r="H3695" s="7">
        <f t="shared" si="115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</row>
    <row r="3696" spans="1:15" ht="14.25" customHeight="1" x14ac:dyDescent="0.25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7">
        <f t="shared" si="114"/>
        <v>106.303</v>
      </c>
      <c r="H3696" s="7">
        <f t="shared" si="115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</row>
    <row r="3697" spans="1:15" ht="14.25" customHeight="1" x14ac:dyDescent="0.25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7">
        <f t="shared" si="114"/>
        <v>1857.7619999999999</v>
      </c>
      <c r="H3697" s="7">
        <f t="shared" si="115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</row>
    <row r="3698" spans="1:15" ht="14.25" customHeight="1" x14ac:dyDescent="0.25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7">
        <f t="shared" si="114"/>
        <v>133.53390000000002</v>
      </c>
      <c r="H3698" s="7">
        <f t="shared" si="115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</row>
    <row r="3699" spans="1:15" ht="14.25" customHeight="1" x14ac:dyDescent="0.25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7">
        <f t="shared" si="114"/>
        <v>1345.9394</v>
      </c>
      <c r="H3699" s="7">
        <f t="shared" si="115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</row>
    <row r="3700" spans="1:15" ht="14.25" customHeight="1" x14ac:dyDescent="0.25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7">
        <f t="shared" si="114"/>
        <v>677.25340000000006</v>
      </c>
      <c r="H3700" s="7">
        <f t="shared" si="115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</row>
    <row r="3701" spans="1:15" ht="14.25" customHeight="1" x14ac:dyDescent="0.25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7">
        <f t="shared" si="114"/>
        <v>352.101</v>
      </c>
      <c r="H3701" s="7">
        <f t="shared" si="115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</row>
    <row r="3702" spans="1:15" ht="14.25" customHeight="1" x14ac:dyDescent="0.25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7">
        <f t="shared" si="114"/>
        <v>335.24879999999996</v>
      </c>
      <c r="H3702" s="7">
        <f t="shared" si="115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</row>
    <row r="3703" spans="1:15" ht="14.25" customHeight="1" x14ac:dyDescent="0.25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7">
        <f t="shared" si="114"/>
        <v>563.44970000000001</v>
      </c>
      <c r="H3703" s="7">
        <f t="shared" si="115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</row>
    <row r="3704" spans="1:15" ht="14.25" customHeight="1" x14ac:dyDescent="0.25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7">
        <f t="shared" si="114"/>
        <v>174.07199999999997</v>
      </c>
      <c r="H3704" s="7">
        <f t="shared" si="115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</row>
    <row r="3705" spans="1:15" ht="14.25" customHeight="1" x14ac:dyDescent="0.25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7">
        <f t="shared" si="114"/>
        <v>770.56200000000001</v>
      </c>
      <c r="H3705" s="7">
        <f t="shared" si="115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</row>
    <row r="3706" spans="1:15" ht="14.25" customHeight="1" x14ac:dyDescent="0.25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7">
        <f t="shared" si="114"/>
        <v>1626.3695</v>
      </c>
      <c r="H3706" s="7">
        <f t="shared" si="115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</row>
    <row r="3707" spans="1:15" ht="14.25" customHeight="1" x14ac:dyDescent="0.25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7">
        <f t="shared" si="114"/>
        <v>951.06600000000003</v>
      </c>
      <c r="H3707" s="7">
        <f t="shared" si="115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</row>
    <row r="3708" spans="1:15" ht="14.25" customHeight="1" x14ac:dyDescent="0.25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7">
        <f t="shared" si="114"/>
        <v>67.729799999999997</v>
      </c>
      <c r="H3708" s="7">
        <f t="shared" si="115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</row>
    <row r="3709" spans="1:15" ht="14.25" customHeight="1" x14ac:dyDescent="0.25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7">
        <f t="shared" si="114"/>
        <v>886.49399999999991</v>
      </c>
      <c r="H3709" s="7">
        <f t="shared" si="115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</row>
    <row r="3710" spans="1:15" ht="14.25" customHeight="1" x14ac:dyDescent="0.25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7">
        <f t="shared" si="114"/>
        <v>391.03360000000004</v>
      </c>
      <c r="H3710" s="7">
        <f t="shared" si="115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</row>
    <row r="3711" spans="1:15" ht="14.25" customHeight="1" x14ac:dyDescent="0.25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7">
        <f t="shared" si="114"/>
        <v>1559.9911</v>
      </c>
      <c r="H3711" s="7">
        <f t="shared" si="115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</row>
    <row r="3712" spans="1:15" ht="14.25" customHeight="1" x14ac:dyDescent="0.25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7">
        <f t="shared" si="114"/>
        <v>1818.5464000000002</v>
      </c>
      <c r="H3712" s="7">
        <f t="shared" si="115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</row>
    <row r="3713" spans="1:15" ht="14.25" customHeight="1" x14ac:dyDescent="0.25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7">
        <f t="shared" si="114"/>
        <v>232.2456</v>
      </c>
      <c r="H3713" s="7">
        <f t="shared" si="115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</row>
    <row r="3714" spans="1:15" ht="14.25" customHeight="1" x14ac:dyDescent="0.25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7">
        <f t="shared" si="114"/>
        <v>2204.2703999999999</v>
      </c>
      <c r="H3714" s="7">
        <f t="shared" si="115"/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</row>
    <row r="3715" spans="1:15" ht="14.25" customHeight="1" x14ac:dyDescent="0.25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7">
        <f t="shared" ref="G3715:G3778" si="116">E3715*F3715</f>
        <v>726.23990000000003</v>
      </c>
      <c r="H3715" s="7">
        <f t="shared" ref="H3715:H3778" si="117">E3715-G3715</f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</row>
    <row r="3716" spans="1:15" ht="14.25" customHeight="1" x14ac:dyDescent="0.25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7">
        <f t="shared" si="116"/>
        <v>1323.5929000000001</v>
      </c>
      <c r="H3716" s="7">
        <f t="shared" si="117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</row>
    <row r="3717" spans="1:15" ht="14.25" customHeight="1" x14ac:dyDescent="0.25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7">
        <f t="shared" si="116"/>
        <v>1635.6278000000002</v>
      </c>
      <c r="H3717" s="7">
        <f t="shared" si="117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</row>
    <row r="3718" spans="1:15" ht="14.25" customHeight="1" x14ac:dyDescent="0.25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7">
        <f t="shared" si="116"/>
        <v>2207.6698999999999</v>
      </c>
      <c r="H3718" s="7">
        <f t="shared" si="117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</row>
    <row r="3719" spans="1:15" ht="14.25" customHeight="1" x14ac:dyDescent="0.25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7">
        <f t="shared" si="116"/>
        <v>1228.2024999999999</v>
      </c>
      <c r="H3719" s="7">
        <f t="shared" si="117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</row>
    <row r="3720" spans="1:15" ht="14.25" customHeight="1" x14ac:dyDescent="0.25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7">
        <f t="shared" si="116"/>
        <v>726.84619999999995</v>
      </c>
      <c r="H3720" s="7">
        <f t="shared" si="117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</row>
    <row r="3721" spans="1:15" ht="14.25" customHeight="1" x14ac:dyDescent="0.25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7">
        <f t="shared" si="116"/>
        <v>363.71370000000002</v>
      </c>
      <c r="H3721" s="7">
        <f t="shared" si="117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</row>
    <row r="3722" spans="1:15" ht="14.25" customHeight="1" x14ac:dyDescent="0.25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7">
        <f t="shared" si="116"/>
        <v>226.642</v>
      </c>
      <c r="H3722" s="7">
        <f t="shared" si="117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</row>
    <row r="3723" spans="1:15" ht="14.25" customHeight="1" x14ac:dyDescent="0.25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7">
        <f t="shared" si="116"/>
        <v>928.82659999999998</v>
      </c>
      <c r="H3723" s="7">
        <f t="shared" si="117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</row>
    <row r="3724" spans="1:15" ht="14.25" customHeight="1" x14ac:dyDescent="0.25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7">
        <f t="shared" si="116"/>
        <v>949.75669999999991</v>
      </c>
      <c r="H3724" s="7">
        <f t="shared" si="117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</row>
    <row r="3725" spans="1:15" ht="14.25" customHeight="1" x14ac:dyDescent="0.25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7">
        <f t="shared" si="116"/>
        <v>1335.9366</v>
      </c>
      <c r="H3725" s="7">
        <f t="shared" si="117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</row>
    <row r="3726" spans="1:15" ht="14.25" customHeight="1" x14ac:dyDescent="0.25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7">
        <f t="shared" si="116"/>
        <v>507.09119999999996</v>
      </c>
      <c r="H3726" s="7">
        <f t="shared" si="117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</row>
    <row r="3727" spans="1:15" ht="14.25" customHeight="1" x14ac:dyDescent="0.25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7">
        <f t="shared" si="116"/>
        <v>24.664400000000001</v>
      </c>
      <c r="H3727" s="7">
        <f t="shared" si="117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</row>
    <row r="3728" spans="1:15" ht="14.25" customHeight="1" x14ac:dyDescent="0.25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7">
        <f t="shared" si="116"/>
        <v>173.95439999999999</v>
      </c>
      <c r="H3728" s="7">
        <f t="shared" si="117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</row>
    <row r="3729" spans="1:15" ht="14.25" customHeight="1" x14ac:dyDescent="0.25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7">
        <f t="shared" si="116"/>
        <v>2244.1412</v>
      </c>
      <c r="H3729" s="7">
        <f t="shared" si="117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</row>
    <row r="3730" spans="1:15" ht="14.25" customHeight="1" x14ac:dyDescent="0.25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7">
        <f t="shared" si="116"/>
        <v>107.3116</v>
      </c>
      <c r="H3730" s="7">
        <f t="shared" si="117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</row>
    <row r="3731" spans="1:15" ht="14.25" customHeight="1" x14ac:dyDescent="0.25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7">
        <f t="shared" si="116"/>
        <v>966.72479999999996</v>
      </c>
      <c r="H3731" s="7">
        <f t="shared" si="117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</row>
    <row r="3732" spans="1:15" ht="14.25" customHeight="1" x14ac:dyDescent="0.25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7">
        <f t="shared" si="116"/>
        <v>966.49439999999993</v>
      </c>
      <c r="H3732" s="7">
        <f t="shared" si="117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</row>
    <row r="3733" spans="1:15" ht="14.25" customHeight="1" x14ac:dyDescent="0.25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7">
        <f t="shared" si="116"/>
        <v>337.51170000000002</v>
      </c>
      <c r="H3733" s="7">
        <f t="shared" si="117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</row>
    <row r="3734" spans="1:15" ht="14.25" customHeight="1" x14ac:dyDescent="0.25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7">
        <f t="shared" si="116"/>
        <v>284.86679999999996</v>
      </c>
      <c r="H3734" s="7">
        <f t="shared" si="117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</row>
    <row r="3735" spans="1:15" ht="14.25" customHeight="1" x14ac:dyDescent="0.25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7">
        <f t="shared" si="116"/>
        <v>480.24299999999994</v>
      </c>
      <c r="H3735" s="7">
        <f t="shared" si="117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</row>
    <row r="3736" spans="1:15" ht="14.25" customHeight="1" x14ac:dyDescent="0.25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7">
        <f t="shared" si="116"/>
        <v>102.37580000000001</v>
      </c>
      <c r="H3736" s="7">
        <f t="shared" si="117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</row>
    <row r="3737" spans="1:15" ht="14.25" customHeight="1" x14ac:dyDescent="0.25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7">
        <f t="shared" si="116"/>
        <v>210.50420000000003</v>
      </c>
      <c r="H3737" s="7">
        <f t="shared" si="117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</row>
    <row r="3738" spans="1:15" ht="14.25" customHeight="1" x14ac:dyDescent="0.25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7">
        <f t="shared" si="116"/>
        <v>439.65249999999997</v>
      </c>
      <c r="H3738" s="7">
        <f t="shared" si="117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</row>
    <row r="3739" spans="1:15" ht="14.25" customHeight="1" x14ac:dyDescent="0.25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7">
        <f t="shared" si="116"/>
        <v>298.8048</v>
      </c>
      <c r="H3739" s="7">
        <f t="shared" si="117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</row>
    <row r="3740" spans="1:15" ht="14.25" customHeight="1" x14ac:dyDescent="0.25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7">
        <f t="shared" si="116"/>
        <v>157.21290000000002</v>
      </c>
      <c r="H3740" s="7">
        <f t="shared" si="117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</row>
    <row r="3741" spans="1:15" ht="14.25" customHeight="1" x14ac:dyDescent="0.25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7">
        <f t="shared" si="116"/>
        <v>62.922599999999996</v>
      </c>
      <c r="H3741" s="7">
        <f t="shared" si="117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</row>
    <row r="3742" spans="1:15" ht="14.25" customHeight="1" x14ac:dyDescent="0.25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7">
        <f t="shared" si="116"/>
        <v>1714.3531999999998</v>
      </c>
      <c r="H3742" s="7">
        <f t="shared" si="117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</row>
    <row r="3743" spans="1:15" ht="14.25" customHeight="1" x14ac:dyDescent="0.25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7">
        <f t="shared" si="116"/>
        <v>1131.172</v>
      </c>
      <c r="H3743" s="7">
        <f t="shared" si="117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</row>
    <row r="3744" spans="1:15" ht="14.25" customHeight="1" x14ac:dyDescent="0.25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7">
        <f t="shared" si="116"/>
        <v>687.05920000000003</v>
      </c>
      <c r="H3744" s="7">
        <f t="shared" si="117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</row>
    <row r="3745" spans="1:15" ht="14.25" customHeight="1" x14ac:dyDescent="0.25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7">
        <f t="shared" si="116"/>
        <v>321.1241</v>
      </c>
      <c r="H3745" s="7">
        <f t="shared" si="117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</row>
    <row r="3746" spans="1:15" ht="14.25" customHeight="1" x14ac:dyDescent="0.25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7">
        <f t="shared" si="116"/>
        <v>1777.3008</v>
      </c>
      <c r="H3746" s="7">
        <f t="shared" si="117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</row>
    <row r="3747" spans="1:15" ht="14.25" customHeight="1" x14ac:dyDescent="0.25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7">
        <f t="shared" si="116"/>
        <v>12.1402</v>
      </c>
      <c r="H3747" s="7">
        <f t="shared" si="117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</row>
    <row r="3748" spans="1:15" ht="14.25" customHeight="1" x14ac:dyDescent="0.25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7">
        <f t="shared" si="116"/>
        <v>309.221</v>
      </c>
      <c r="H3748" s="7">
        <f t="shared" si="117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</row>
    <row r="3749" spans="1:15" ht="14.25" customHeight="1" x14ac:dyDescent="0.25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7">
        <f t="shared" si="116"/>
        <v>82.792800000000014</v>
      </c>
      <c r="H3749" s="7">
        <f t="shared" si="117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</row>
    <row r="3750" spans="1:15" ht="14.25" customHeight="1" x14ac:dyDescent="0.25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7">
        <f t="shared" si="116"/>
        <v>900.43200000000002</v>
      </c>
      <c r="H3750" s="7">
        <f t="shared" si="117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</row>
    <row r="3751" spans="1:15" ht="14.25" customHeight="1" x14ac:dyDescent="0.25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7">
        <f t="shared" si="116"/>
        <v>1689.0676000000001</v>
      </c>
      <c r="H3751" s="7">
        <f t="shared" si="117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</row>
    <row r="3752" spans="1:15" ht="14.25" customHeight="1" x14ac:dyDescent="0.25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7">
        <f t="shared" si="116"/>
        <v>2036.4288000000001</v>
      </c>
      <c r="H3752" s="7">
        <f t="shared" si="117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</row>
    <row r="3753" spans="1:15" ht="14.25" customHeight="1" x14ac:dyDescent="0.25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7">
        <f t="shared" si="116"/>
        <v>1484.1179999999999</v>
      </c>
      <c r="H3753" s="7">
        <f t="shared" si="117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</row>
    <row r="3754" spans="1:15" ht="14.25" customHeight="1" x14ac:dyDescent="0.25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7">
        <f t="shared" si="116"/>
        <v>32.8675</v>
      </c>
      <c r="H3754" s="7">
        <f t="shared" si="117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</row>
    <row r="3755" spans="1:15" ht="14.25" customHeight="1" x14ac:dyDescent="0.25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7">
        <f t="shared" si="116"/>
        <v>1699.0452999999998</v>
      </c>
      <c r="H3755" s="7">
        <f t="shared" si="117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</row>
    <row r="3756" spans="1:15" ht="14.25" customHeight="1" x14ac:dyDescent="0.25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7">
        <f t="shared" si="116"/>
        <v>831.5181</v>
      </c>
      <c r="H3756" s="7">
        <f t="shared" si="117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</row>
    <row r="3757" spans="1:15" ht="14.25" customHeight="1" x14ac:dyDescent="0.25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7">
        <f t="shared" si="116"/>
        <v>665.13239999999996</v>
      </c>
      <c r="H3757" s="7">
        <f t="shared" si="117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</row>
    <row r="3758" spans="1:15" ht="14.25" customHeight="1" x14ac:dyDescent="0.25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7">
        <f t="shared" si="116"/>
        <v>323.85220000000004</v>
      </c>
      <c r="H3758" s="7">
        <f t="shared" si="117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</row>
    <row r="3759" spans="1:15" ht="14.25" customHeight="1" x14ac:dyDescent="0.25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7">
        <f t="shared" si="116"/>
        <v>123.15660000000003</v>
      </c>
      <c r="H3759" s="7">
        <f t="shared" si="117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</row>
    <row r="3760" spans="1:15" ht="14.25" customHeight="1" x14ac:dyDescent="0.25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7">
        <f t="shared" si="116"/>
        <v>647.07200000000012</v>
      </c>
      <c r="H3760" s="7">
        <f t="shared" si="117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</row>
    <row r="3761" spans="1:15" ht="14.25" customHeight="1" x14ac:dyDescent="0.25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7">
        <f t="shared" si="116"/>
        <v>145.0163</v>
      </c>
      <c r="H3761" s="7">
        <f t="shared" si="117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</row>
    <row r="3762" spans="1:15" ht="14.25" customHeight="1" x14ac:dyDescent="0.25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7">
        <f t="shared" si="116"/>
        <v>205.81879999999998</v>
      </c>
      <c r="H3762" s="7">
        <f t="shared" si="117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</row>
    <row r="3763" spans="1:15" ht="14.25" customHeight="1" x14ac:dyDescent="0.25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7">
        <f t="shared" si="116"/>
        <v>874.20199999999988</v>
      </c>
      <c r="H3763" s="7">
        <f t="shared" si="117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</row>
    <row r="3764" spans="1:15" ht="14.25" customHeight="1" x14ac:dyDescent="0.25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7">
        <f t="shared" si="116"/>
        <v>671.90620000000001</v>
      </c>
      <c r="H3764" s="7">
        <f t="shared" si="117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</row>
    <row r="3765" spans="1:15" ht="14.25" customHeight="1" x14ac:dyDescent="0.25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7">
        <f t="shared" si="116"/>
        <v>48.0137</v>
      </c>
      <c r="H3765" s="7">
        <f t="shared" si="117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</row>
    <row r="3766" spans="1:15" ht="14.25" customHeight="1" x14ac:dyDescent="0.25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7">
        <f t="shared" si="116"/>
        <v>1819.3606</v>
      </c>
      <c r="H3766" s="7">
        <f t="shared" si="117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</row>
    <row r="3767" spans="1:15" ht="14.25" customHeight="1" x14ac:dyDescent="0.25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7">
        <f t="shared" si="116"/>
        <v>784.43039999999996</v>
      </c>
      <c r="H3767" s="7">
        <f t="shared" si="117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</row>
    <row r="3768" spans="1:15" ht="14.25" customHeight="1" x14ac:dyDescent="0.25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7">
        <f t="shared" si="116"/>
        <v>1896.3063999999999</v>
      </c>
      <c r="H3768" s="7">
        <f t="shared" si="117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</row>
    <row r="3769" spans="1:15" ht="14.25" customHeight="1" x14ac:dyDescent="0.25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7">
        <f t="shared" si="116"/>
        <v>1020.6848000000001</v>
      </c>
      <c r="H3769" s="7">
        <f t="shared" si="117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</row>
    <row r="3770" spans="1:15" ht="14.25" customHeight="1" x14ac:dyDescent="0.25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7">
        <f t="shared" si="116"/>
        <v>34.2699</v>
      </c>
      <c r="H3770" s="7">
        <f t="shared" si="117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</row>
    <row r="3771" spans="1:15" ht="14.25" customHeight="1" x14ac:dyDescent="0.25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7">
        <f t="shared" si="116"/>
        <v>721.91459999999995</v>
      </c>
      <c r="H3771" s="7">
        <f t="shared" si="117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</row>
    <row r="3772" spans="1:15" ht="14.25" customHeight="1" x14ac:dyDescent="0.25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7">
        <f t="shared" si="116"/>
        <v>326.06279999999998</v>
      </c>
      <c r="H3772" s="7">
        <f t="shared" si="117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</row>
    <row r="3773" spans="1:15" ht="14.25" customHeight="1" x14ac:dyDescent="0.25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7">
        <f t="shared" si="116"/>
        <v>99.12</v>
      </c>
      <c r="H3773" s="7">
        <f t="shared" si="117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</row>
    <row r="3774" spans="1:15" ht="14.25" customHeight="1" x14ac:dyDescent="0.25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7">
        <f t="shared" si="116"/>
        <v>81.245800000000003</v>
      </c>
      <c r="H3774" s="7">
        <f t="shared" si="117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</row>
    <row r="3775" spans="1:15" ht="14.25" customHeight="1" x14ac:dyDescent="0.25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7">
        <f t="shared" si="116"/>
        <v>8.285499999999999</v>
      </c>
      <c r="H3775" s="7">
        <f t="shared" si="117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</row>
    <row r="3776" spans="1:15" ht="14.25" customHeight="1" x14ac:dyDescent="0.25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7">
        <f t="shared" si="116"/>
        <v>514.36059999999998</v>
      </c>
      <c r="H3776" s="7">
        <f t="shared" si="117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</row>
    <row r="3777" spans="1:15" ht="14.25" customHeight="1" x14ac:dyDescent="0.25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7">
        <f t="shared" si="116"/>
        <v>13.130100000000001</v>
      </c>
      <c r="H3777" s="7">
        <f t="shared" si="117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</row>
    <row r="3778" spans="1:15" ht="14.25" customHeight="1" x14ac:dyDescent="0.25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7">
        <f t="shared" si="116"/>
        <v>267.05100000000004</v>
      </c>
      <c r="H3778" s="7">
        <f t="shared" si="117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</row>
    <row r="3779" spans="1:15" ht="14.25" customHeight="1" x14ac:dyDescent="0.25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7">
        <f t="shared" ref="G3779:G3842" si="118">E3779*F3779</f>
        <v>1391.73</v>
      </c>
      <c r="H3779" s="7">
        <f t="shared" ref="H3779:H3842" si="119">E3779-G3779</f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</row>
    <row r="3780" spans="1:15" ht="14.25" customHeight="1" x14ac:dyDescent="0.25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7">
        <f t="shared" si="118"/>
        <v>148.09479999999999</v>
      </c>
      <c r="H3780" s="7">
        <f t="shared" si="11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</row>
    <row r="3781" spans="1:15" ht="14.25" customHeight="1" x14ac:dyDescent="0.25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7">
        <f t="shared" si="118"/>
        <v>264.50399999999996</v>
      </c>
      <c r="H3781" s="7">
        <f t="shared" si="11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</row>
    <row r="3782" spans="1:15" ht="14.25" customHeight="1" x14ac:dyDescent="0.25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7">
        <f t="shared" si="118"/>
        <v>1077.6959999999999</v>
      </c>
      <c r="H3782" s="7">
        <f t="shared" si="119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</row>
    <row r="3783" spans="1:15" ht="14.25" customHeight="1" x14ac:dyDescent="0.25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7">
        <f t="shared" si="118"/>
        <v>1626.8208000000002</v>
      </c>
      <c r="H3783" s="7">
        <f t="shared" si="119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</row>
    <row r="3784" spans="1:15" ht="14.25" customHeight="1" x14ac:dyDescent="0.25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7">
        <f t="shared" si="118"/>
        <v>76.679400000000001</v>
      </c>
      <c r="H3784" s="7">
        <f t="shared" si="11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</row>
    <row r="3785" spans="1:15" ht="14.25" customHeight="1" x14ac:dyDescent="0.25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7">
        <f t="shared" si="118"/>
        <v>142.02449999999999</v>
      </c>
      <c r="H3785" s="7">
        <f t="shared" si="11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</row>
    <row r="3786" spans="1:15" ht="14.25" customHeight="1" x14ac:dyDescent="0.25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7">
        <f t="shared" si="118"/>
        <v>82.032499999999999</v>
      </c>
      <c r="H3786" s="7">
        <f t="shared" si="11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</row>
    <row r="3787" spans="1:15" ht="14.25" customHeight="1" x14ac:dyDescent="0.25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7">
        <f t="shared" si="118"/>
        <v>51.181199999999997</v>
      </c>
      <c r="H3787" s="7">
        <f t="shared" si="11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</row>
    <row r="3788" spans="1:15" ht="14.25" customHeight="1" x14ac:dyDescent="0.25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7">
        <f t="shared" si="118"/>
        <v>540.8900000000001</v>
      </c>
      <c r="H3788" s="7">
        <f t="shared" si="11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</row>
    <row r="3789" spans="1:15" ht="14.25" customHeight="1" x14ac:dyDescent="0.25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7">
        <f t="shared" si="118"/>
        <v>238.63800000000001</v>
      </c>
      <c r="H3789" s="7">
        <f t="shared" si="11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</row>
    <row r="3790" spans="1:15" ht="14.25" customHeight="1" x14ac:dyDescent="0.25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7">
        <f t="shared" si="118"/>
        <v>98.321600000000004</v>
      </c>
      <c r="H3790" s="7">
        <f t="shared" si="11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</row>
    <row r="3791" spans="1:15" ht="14.25" customHeight="1" x14ac:dyDescent="0.25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7">
        <f t="shared" si="118"/>
        <v>70.28</v>
      </c>
      <c r="H3791" s="7">
        <f t="shared" si="11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</row>
    <row r="3792" spans="1:15" ht="14.25" customHeight="1" x14ac:dyDescent="0.25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7">
        <f t="shared" si="118"/>
        <v>308.33120000000002</v>
      </c>
      <c r="H3792" s="7">
        <f t="shared" si="11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</row>
    <row r="3793" spans="1:15" ht="14.25" customHeight="1" x14ac:dyDescent="0.25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7">
        <f t="shared" si="118"/>
        <v>910.38599999999997</v>
      </c>
      <c r="H3793" s="7">
        <f t="shared" si="11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</row>
    <row r="3794" spans="1:15" ht="14.25" customHeight="1" x14ac:dyDescent="0.25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7">
        <f t="shared" si="118"/>
        <v>383.53199999999998</v>
      </c>
      <c r="H3794" s="7">
        <f t="shared" si="11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</row>
    <row r="3795" spans="1:15" ht="14.25" customHeight="1" x14ac:dyDescent="0.25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7">
        <f t="shared" si="118"/>
        <v>630.548</v>
      </c>
      <c r="H3795" s="7">
        <f t="shared" si="11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</row>
    <row r="3796" spans="1:15" ht="14.25" customHeight="1" x14ac:dyDescent="0.25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7">
        <f t="shared" si="118"/>
        <v>162.48749999999998</v>
      </c>
      <c r="H3796" s="7">
        <f t="shared" si="11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</row>
    <row r="3797" spans="1:15" ht="14.25" customHeight="1" x14ac:dyDescent="0.25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7">
        <f t="shared" si="118"/>
        <v>83.165500000000009</v>
      </c>
      <c r="H3797" s="7">
        <f t="shared" si="11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</row>
    <row r="3798" spans="1:15" ht="14.25" customHeight="1" x14ac:dyDescent="0.25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7">
        <f t="shared" si="118"/>
        <v>792.49310000000003</v>
      </c>
      <c r="H3798" s="7">
        <f t="shared" si="11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</row>
    <row r="3799" spans="1:15" ht="14.25" customHeight="1" x14ac:dyDescent="0.25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7">
        <f t="shared" si="118"/>
        <v>787.69919999999991</v>
      </c>
      <c r="H3799" s="7">
        <f t="shared" si="11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</row>
    <row r="3800" spans="1:15" ht="14.25" customHeight="1" x14ac:dyDescent="0.25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7">
        <f t="shared" si="118"/>
        <v>563.6332000000001</v>
      </c>
      <c r="H3800" s="7">
        <f t="shared" si="11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</row>
    <row r="3801" spans="1:15" ht="14.25" customHeight="1" x14ac:dyDescent="0.25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7">
        <f t="shared" si="118"/>
        <v>442.34399999999999</v>
      </c>
      <c r="H3801" s="7">
        <f t="shared" si="11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</row>
    <row r="3802" spans="1:15" ht="14.25" customHeight="1" x14ac:dyDescent="0.25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7">
        <f t="shared" si="118"/>
        <v>1285.7845</v>
      </c>
      <c r="H3802" s="7">
        <f t="shared" si="119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</row>
    <row r="3803" spans="1:15" ht="14.25" customHeight="1" x14ac:dyDescent="0.25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7">
        <f t="shared" si="118"/>
        <v>50.394399999999997</v>
      </c>
      <c r="H3803" s="7">
        <f t="shared" si="11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</row>
    <row r="3804" spans="1:15" ht="14.25" customHeight="1" x14ac:dyDescent="0.25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7">
        <f t="shared" si="118"/>
        <v>627.28200000000004</v>
      </c>
      <c r="H3804" s="7">
        <f t="shared" si="11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</row>
    <row r="3805" spans="1:15" ht="14.25" customHeight="1" x14ac:dyDescent="0.25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7">
        <f t="shared" si="118"/>
        <v>72.249000000000009</v>
      </c>
      <c r="H3805" s="7">
        <f t="shared" si="11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</row>
    <row r="3806" spans="1:15" ht="14.25" customHeight="1" x14ac:dyDescent="0.25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7">
        <f t="shared" si="118"/>
        <v>1284.307</v>
      </c>
      <c r="H3806" s="7">
        <f t="shared" si="119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</row>
    <row r="3807" spans="1:15" ht="14.25" customHeight="1" x14ac:dyDescent="0.25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7">
        <f t="shared" si="118"/>
        <v>271.54499999999996</v>
      </c>
      <c r="H3807" s="7">
        <f t="shared" si="11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</row>
    <row r="3808" spans="1:15" ht="14.25" customHeight="1" x14ac:dyDescent="0.25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7">
        <f t="shared" si="118"/>
        <v>333.5856</v>
      </c>
      <c r="H3808" s="7">
        <f t="shared" si="11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</row>
    <row r="3809" spans="1:15" ht="14.25" customHeight="1" x14ac:dyDescent="0.25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7">
        <f t="shared" si="118"/>
        <v>250.22900000000001</v>
      </c>
      <c r="H3809" s="7">
        <f t="shared" si="11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</row>
    <row r="3810" spans="1:15" ht="14.25" customHeight="1" x14ac:dyDescent="0.25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7">
        <f t="shared" si="118"/>
        <v>1555.7792000000002</v>
      </c>
      <c r="H3810" s="7">
        <f t="shared" si="119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</row>
    <row r="3811" spans="1:15" ht="14.25" customHeight="1" x14ac:dyDescent="0.25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7">
        <f t="shared" si="118"/>
        <v>357.27600000000007</v>
      </c>
      <c r="H3811" s="7">
        <f t="shared" si="11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</row>
    <row r="3812" spans="1:15" ht="14.25" customHeight="1" x14ac:dyDescent="0.25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7">
        <f t="shared" si="118"/>
        <v>195.4128</v>
      </c>
      <c r="H3812" s="7">
        <f t="shared" si="11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</row>
    <row r="3813" spans="1:15" ht="14.25" customHeight="1" x14ac:dyDescent="0.25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7">
        <f t="shared" si="118"/>
        <v>179.3075</v>
      </c>
      <c r="H3813" s="7">
        <f t="shared" si="11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</row>
    <row r="3814" spans="1:15" ht="14.25" customHeight="1" x14ac:dyDescent="0.25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7">
        <f t="shared" si="118"/>
        <v>1147.4060999999999</v>
      </c>
      <c r="H3814" s="7">
        <f t="shared" si="11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</row>
    <row r="3815" spans="1:15" ht="14.25" customHeight="1" x14ac:dyDescent="0.25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7">
        <f t="shared" si="118"/>
        <v>221.27070000000001</v>
      </c>
      <c r="H3815" s="7">
        <f t="shared" si="11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</row>
    <row r="3816" spans="1:15" ht="14.25" customHeight="1" x14ac:dyDescent="0.25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7">
        <f t="shared" si="118"/>
        <v>829.7324000000001</v>
      </c>
      <c r="H3816" s="7">
        <f t="shared" si="11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</row>
    <row r="3817" spans="1:15" ht="14.25" customHeight="1" x14ac:dyDescent="0.25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7">
        <f t="shared" si="118"/>
        <v>239.40400000000002</v>
      </c>
      <c r="H3817" s="7">
        <f t="shared" si="11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</row>
    <row r="3818" spans="1:15" ht="14.25" customHeight="1" x14ac:dyDescent="0.25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7">
        <f t="shared" si="118"/>
        <v>447.37430000000001</v>
      </c>
      <c r="H3818" s="7">
        <f t="shared" si="11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</row>
    <row r="3819" spans="1:15" ht="14.25" customHeight="1" x14ac:dyDescent="0.25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7">
        <f t="shared" si="118"/>
        <v>183.4392</v>
      </c>
      <c r="H3819" s="7">
        <f t="shared" si="11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</row>
    <row r="3820" spans="1:15" ht="14.25" customHeight="1" x14ac:dyDescent="0.25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7">
        <f t="shared" si="118"/>
        <v>884.11439999999993</v>
      </c>
      <c r="H3820" s="7">
        <f t="shared" si="11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</row>
    <row r="3821" spans="1:15" ht="14.25" customHeight="1" x14ac:dyDescent="0.25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7">
        <f t="shared" si="118"/>
        <v>243.66</v>
      </c>
      <c r="H3821" s="7">
        <f t="shared" si="11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</row>
    <row r="3822" spans="1:15" ht="14.25" customHeight="1" x14ac:dyDescent="0.25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7">
        <f t="shared" si="118"/>
        <v>120.47039999999998</v>
      </c>
      <c r="H3822" s="7">
        <f t="shared" si="11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</row>
    <row r="3823" spans="1:15" ht="14.25" customHeight="1" x14ac:dyDescent="0.25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7">
        <f t="shared" si="118"/>
        <v>1117.4898000000001</v>
      </c>
      <c r="H3823" s="7">
        <f t="shared" si="119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</row>
    <row r="3824" spans="1:15" ht="14.25" customHeight="1" x14ac:dyDescent="0.25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7">
        <f t="shared" si="118"/>
        <v>1699.145</v>
      </c>
      <c r="H3824" s="7">
        <f t="shared" si="119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</row>
    <row r="3825" spans="1:15" ht="14.25" customHeight="1" x14ac:dyDescent="0.25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7">
        <f t="shared" si="118"/>
        <v>89.210700000000003</v>
      </c>
      <c r="H3825" s="7">
        <f t="shared" si="11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</row>
    <row r="3826" spans="1:15" ht="14.25" customHeight="1" x14ac:dyDescent="0.25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7">
        <f t="shared" si="118"/>
        <v>1349.5342000000001</v>
      </c>
      <c r="H3826" s="7">
        <f t="shared" si="119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</row>
    <row r="3827" spans="1:15" ht="14.25" customHeight="1" x14ac:dyDescent="0.25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7">
        <f t="shared" si="118"/>
        <v>640.13110000000006</v>
      </c>
      <c r="H3827" s="7">
        <f t="shared" si="11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</row>
    <row r="3828" spans="1:15" ht="14.25" customHeight="1" x14ac:dyDescent="0.25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7">
        <f t="shared" si="118"/>
        <v>679.83199999999999</v>
      </c>
      <c r="H3828" s="7">
        <f t="shared" si="11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</row>
    <row r="3829" spans="1:15" ht="14.25" customHeight="1" x14ac:dyDescent="0.25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7">
        <f t="shared" si="118"/>
        <v>1465.2215999999999</v>
      </c>
      <c r="H3829" s="7">
        <f t="shared" si="119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</row>
    <row r="3830" spans="1:15" ht="14.25" customHeight="1" x14ac:dyDescent="0.25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7">
        <f t="shared" si="118"/>
        <v>1175.7673</v>
      </c>
      <c r="H3830" s="7">
        <f t="shared" si="119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</row>
    <row r="3831" spans="1:15" ht="14.25" customHeight="1" x14ac:dyDescent="0.25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7">
        <f t="shared" si="118"/>
        <v>688.4351999999999</v>
      </c>
      <c r="H3831" s="7">
        <f t="shared" si="11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</row>
    <row r="3832" spans="1:15" ht="14.25" customHeight="1" x14ac:dyDescent="0.25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7">
        <f t="shared" si="118"/>
        <v>230.36959999999999</v>
      </c>
      <c r="H3832" s="7">
        <f t="shared" si="11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</row>
    <row r="3833" spans="1:15" ht="14.25" customHeight="1" x14ac:dyDescent="0.25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7">
        <f t="shared" si="118"/>
        <v>718.03980000000001</v>
      </c>
      <c r="H3833" s="7">
        <f t="shared" si="11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</row>
    <row r="3834" spans="1:15" ht="14.25" customHeight="1" x14ac:dyDescent="0.25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7">
        <f t="shared" si="118"/>
        <v>11.9391</v>
      </c>
      <c r="H3834" s="7">
        <f t="shared" si="11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</row>
    <row r="3835" spans="1:15" ht="14.25" customHeight="1" x14ac:dyDescent="0.25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7">
        <f t="shared" si="118"/>
        <v>950.94359999999995</v>
      </c>
      <c r="H3835" s="7">
        <f t="shared" si="11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</row>
    <row r="3836" spans="1:15" ht="14.25" customHeight="1" x14ac:dyDescent="0.25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7">
        <f t="shared" si="118"/>
        <v>1931.5216</v>
      </c>
      <c r="H3836" s="7">
        <f t="shared" si="119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</row>
    <row r="3837" spans="1:15" ht="14.25" customHeight="1" x14ac:dyDescent="0.25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7">
        <f t="shared" si="118"/>
        <v>538.87400000000002</v>
      </c>
      <c r="H3837" s="7">
        <f t="shared" si="119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</row>
    <row r="3838" spans="1:15" ht="14.25" customHeight="1" x14ac:dyDescent="0.25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7">
        <f t="shared" si="118"/>
        <v>93.26</v>
      </c>
      <c r="H3838" s="7">
        <f t="shared" si="11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</row>
    <row r="3839" spans="1:15" ht="14.25" customHeight="1" x14ac:dyDescent="0.25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7">
        <f t="shared" si="118"/>
        <v>1656.1718999999998</v>
      </c>
      <c r="H3839" s="7">
        <f t="shared" si="119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</row>
    <row r="3840" spans="1:15" ht="14.25" customHeight="1" x14ac:dyDescent="0.25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7">
        <f t="shared" si="118"/>
        <v>30.284800000000001</v>
      </c>
      <c r="H3840" s="7">
        <f t="shared" si="119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</row>
    <row r="3841" spans="1:15" ht="14.25" customHeight="1" x14ac:dyDescent="0.25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7">
        <f t="shared" si="118"/>
        <v>875.43279999999993</v>
      </c>
      <c r="H3841" s="7">
        <f t="shared" si="119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</row>
    <row r="3842" spans="1:15" ht="14.25" customHeight="1" x14ac:dyDescent="0.25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7">
        <f t="shared" si="118"/>
        <v>557.63279999999997</v>
      </c>
      <c r="H3842" s="7">
        <f t="shared" si="119"/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</row>
    <row r="3843" spans="1:15" ht="14.25" customHeight="1" x14ac:dyDescent="0.25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7">
        <f t="shared" ref="G3843:G3906" si="120">E3843*F3843</f>
        <v>58.646400000000007</v>
      </c>
      <c r="H3843" s="7">
        <f t="shared" ref="H3843:H3906" si="121">E3843-G3843</f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</row>
    <row r="3844" spans="1:15" ht="14.25" customHeight="1" x14ac:dyDescent="0.25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7">
        <f t="shared" si="120"/>
        <v>307.47829999999999</v>
      </c>
      <c r="H3844" s="7">
        <f t="shared" si="12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</row>
    <row r="3845" spans="1:15" ht="14.25" customHeight="1" x14ac:dyDescent="0.25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7">
        <f t="shared" si="120"/>
        <v>142.78810000000001</v>
      </c>
      <c r="H3845" s="7">
        <f t="shared" si="12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</row>
    <row r="3846" spans="1:15" ht="14.25" customHeight="1" x14ac:dyDescent="0.25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7">
        <f t="shared" si="120"/>
        <v>266.85000000000002</v>
      </c>
      <c r="H3846" s="7">
        <f t="shared" si="12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</row>
    <row r="3847" spans="1:15" ht="14.25" customHeight="1" x14ac:dyDescent="0.25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7">
        <f t="shared" si="120"/>
        <v>305.17500000000001</v>
      </c>
      <c r="H3847" s="7">
        <f t="shared" si="12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</row>
    <row r="3848" spans="1:15" ht="14.25" customHeight="1" x14ac:dyDescent="0.25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7">
        <f t="shared" si="120"/>
        <v>666.53599999999994</v>
      </c>
      <c r="H3848" s="7">
        <f t="shared" si="12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</row>
    <row r="3849" spans="1:15" ht="14.25" customHeight="1" x14ac:dyDescent="0.25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7">
        <f t="shared" si="120"/>
        <v>64.561199999999999</v>
      </c>
      <c r="H3849" s="7">
        <f t="shared" si="12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</row>
    <row r="3850" spans="1:15" ht="14.25" customHeight="1" x14ac:dyDescent="0.25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7">
        <f t="shared" si="120"/>
        <v>492.21800000000007</v>
      </c>
      <c r="H3850" s="7">
        <f t="shared" si="12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</row>
    <row r="3851" spans="1:15" ht="14.25" customHeight="1" x14ac:dyDescent="0.25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7">
        <f t="shared" si="120"/>
        <v>95.765599999999992</v>
      </c>
      <c r="H3851" s="7">
        <f t="shared" si="12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</row>
    <row r="3852" spans="1:15" ht="14.25" customHeight="1" x14ac:dyDescent="0.25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7">
        <f t="shared" si="120"/>
        <v>333.87479999999999</v>
      </c>
      <c r="H3852" s="7">
        <f t="shared" si="12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</row>
    <row r="3853" spans="1:15" ht="14.25" customHeight="1" x14ac:dyDescent="0.25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7">
        <f t="shared" si="120"/>
        <v>424.58840000000004</v>
      </c>
      <c r="H3853" s="7">
        <f t="shared" si="12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</row>
    <row r="3854" spans="1:15" ht="14.25" customHeight="1" x14ac:dyDescent="0.25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7">
        <f t="shared" si="120"/>
        <v>1493.0115999999998</v>
      </c>
      <c r="H3854" s="7">
        <f t="shared" si="121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</row>
    <row r="3855" spans="1:15" ht="14.25" customHeight="1" x14ac:dyDescent="0.25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7">
        <f t="shared" si="120"/>
        <v>80.31450000000001</v>
      </c>
      <c r="H3855" s="7">
        <f t="shared" si="12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</row>
    <row r="3856" spans="1:15" ht="14.25" customHeight="1" x14ac:dyDescent="0.25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7">
        <f t="shared" si="120"/>
        <v>775.31200000000001</v>
      </c>
      <c r="H3856" s="7">
        <f t="shared" si="12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</row>
    <row r="3857" spans="1:15" ht="14.25" customHeight="1" x14ac:dyDescent="0.25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7">
        <f t="shared" si="120"/>
        <v>438.49679999999995</v>
      </c>
      <c r="H3857" s="7">
        <f t="shared" si="12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</row>
    <row r="3858" spans="1:15" ht="14.25" customHeight="1" x14ac:dyDescent="0.25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7">
        <f t="shared" si="120"/>
        <v>663.255</v>
      </c>
      <c r="H3858" s="7">
        <f t="shared" si="12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</row>
    <row r="3859" spans="1:15" ht="14.25" customHeight="1" x14ac:dyDescent="0.25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7">
        <f t="shared" si="120"/>
        <v>1413.3150000000001</v>
      </c>
      <c r="H3859" s="7">
        <f t="shared" si="121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</row>
    <row r="3860" spans="1:15" ht="14.25" customHeight="1" x14ac:dyDescent="0.25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7">
        <f t="shared" si="120"/>
        <v>2069.0740000000001</v>
      </c>
      <c r="H3860" s="7">
        <f t="shared" si="121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</row>
    <row r="3861" spans="1:15" ht="14.25" customHeight="1" x14ac:dyDescent="0.25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7">
        <f t="shared" si="120"/>
        <v>178.20000000000002</v>
      </c>
      <c r="H3861" s="7">
        <f t="shared" si="12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</row>
    <row r="3862" spans="1:15" ht="14.25" customHeight="1" x14ac:dyDescent="0.25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7">
        <f t="shared" si="120"/>
        <v>346.29070000000007</v>
      </c>
      <c r="H3862" s="7">
        <f t="shared" si="12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</row>
    <row r="3863" spans="1:15" ht="14.25" customHeight="1" x14ac:dyDescent="0.25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7">
        <f t="shared" si="120"/>
        <v>2119.9396999999999</v>
      </c>
      <c r="H3863" s="7">
        <f t="shared" si="121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</row>
    <row r="3864" spans="1:15" ht="14.25" customHeight="1" x14ac:dyDescent="0.25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7">
        <f t="shared" si="120"/>
        <v>676.84949999999992</v>
      </c>
      <c r="H3864" s="7">
        <f t="shared" si="12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</row>
    <row r="3865" spans="1:15" ht="14.25" customHeight="1" x14ac:dyDescent="0.25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7">
        <f t="shared" si="120"/>
        <v>1387.3739999999998</v>
      </c>
      <c r="H3865" s="7">
        <f t="shared" si="121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</row>
    <row r="3866" spans="1:15" ht="14.25" customHeight="1" x14ac:dyDescent="0.25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7">
        <f t="shared" si="120"/>
        <v>75.887799999999999</v>
      </c>
      <c r="H3866" s="7">
        <f t="shared" si="12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</row>
    <row r="3867" spans="1:15" ht="14.25" customHeight="1" x14ac:dyDescent="0.25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7">
        <f t="shared" si="120"/>
        <v>1771.0698</v>
      </c>
      <c r="H3867" s="7">
        <f t="shared" si="121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</row>
    <row r="3868" spans="1:15" ht="14.25" customHeight="1" x14ac:dyDescent="0.25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7">
        <f t="shared" si="120"/>
        <v>278.9248</v>
      </c>
      <c r="H3868" s="7">
        <f t="shared" si="12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</row>
    <row r="3869" spans="1:15" ht="14.25" customHeight="1" x14ac:dyDescent="0.25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7">
        <f t="shared" si="120"/>
        <v>1600.3217999999999</v>
      </c>
      <c r="H3869" s="7">
        <f t="shared" si="121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</row>
    <row r="3870" spans="1:15" ht="14.25" customHeight="1" x14ac:dyDescent="0.25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7">
        <f t="shared" si="120"/>
        <v>25.735600000000002</v>
      </c>
      <c r="H3870" s="7">
        <f t="shared" si="12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</row>
    <row r="3871" spans="1:15" ht="14.25" customHeight="1" x14ac:dyDescent="0.25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7">
        <f t="shared" si="120"/>
        <v>751.93599999999992</v>
      </c>
      <c r="H3871" s="7">
        <f t="shared" si="12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</row>
    <row r="3872" spans="1:15" ht="14.25" customHeight="1" x14ac:dyDescent="0.25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7">
        <f t="shared" si="120"/>
        <v>151.38480000000001</v>
      </c>
      <c r="H3872" s="7">
        <f t="shared" si="12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</row>
    <row r="3873" spans="1:15" ht="14.25" customHeight="1" x14ac:dyDescent="0.25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7">
        <f t="shared" si="120"/>
        <v>405.12</v>
      </c>
      <c r="H3873" s="7">
        <f t="shared" si="12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</row>
    <row r="3874" spans="1:15" ht="14.25" customHeight="1" x14ac:dyDescent="0.25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7">
        <f t="shared" si="120"/>
        <v>1860.556</v>
      </c>
      <c r="H3874" s="7">
        <f t="shared" si="121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</row>
    <row r="3875" spans="1:15" ht="14.25" customHeight="1" x14ac:dyDescent="0.25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7">
        <f t="shared" si="120"/>
        <v>129.74</v>
      </c>
      <c r="H3875" s="7">
        <f t="shared" si="12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</row>
    <row r="3876" spans="1:15" ht="14.25" customHeight="1" x14ac:dyDescent="0.25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7">
        <f t="shared" si="120"/>
        <v>1528.8755999999998</v>
      </c>
      <c r="H3876" s="7">
        <f t="shared" si="121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</row>
    <row r="3877" spans="1:15" ht="14.25" customHeight="1" x14ac:dyDescent="0.25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7">
        <f t="shared" si="120"/>
        <v>341.07479999999998</v>
      </c>
      <c r="H3877" s="7">
        <f t="shared" si="12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</row>
    <row r="3878" spans="1:15" ht="14.25" customHeight="1" x14ac:dyDescent="0.25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7">
        <f t="shared" si="120"/>
        <v>5.4508000000000001</v>
      </c>
      <c r="H3878" s="7">
        <f t="shared" si="12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</row>
    <row r="3879" spans="1:15" ht="14.25" customHeight="1" x14ac:dyDescent="0.25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7">
        <f t="shared" si="120"/>
        <v>767.08499999999992</v>
      </c>
      <c r="H3879" s="7">
        <f t="shared" si="12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</row>
    <row r="3880" spans="1:15" ht="14.25" customHeight="1" x14ac:dyDescent="0.25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7">
        <f t="shared" si="120"/>
        <v>275.8845</v>
      </c>
      <c r="H3880" s="7">
        <f t="shared" si="12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</row>
    <row r="3881" spans="1:15" ht="14.25" customHeight="1" x14ac:dyDescent="0.25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7">
        <f t="shared" si="120"/>
        <v>917.84819999999991</v>
      </c>
      <c r="H3881" s="7">
        <f t="shared" si="12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</row>
    <row r="3882" spans="1:15" ht="14.25" customHeight="1" x14ac:dyDescent="0.25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7">
        <f t="shared" si="120"/>
        <v>175.69759999999999</v>
      </c>
      <c r="H3882" s="7">
        <f t="shared" si="12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</row>
    <row r="3883" spans="1:15" ht="14.25" customHeight="1" x14ac:dyDescent="0.25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7">
        <f t="shared" si="120"/>
        <v>31.229099999999999</v>
      </c>
      <c r="H3883" s="7">
        <f t="shared" si="12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</row>
    <row r="3884" spans="1:15" ht="14.25" customHeight="1" x14ac:dyDescent="0.25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7">
        <f t="shared" si="120"/>
        <v>56.676400000000001</v>
      </c>
      <c r="H3884" s="7">
        <f t="shared" si="12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</row>
    <row r="3885" spans="1:15" ht="14.25" customHeight="1" x14ac:dyDescent="0.25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7">
        <f t="shared" si="120"/>
        <v>291.74040000000002</v>
      </c>
      <c r="H3885" s="7">
        <f t="shared" si="12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</row>
    <row r="3886" spans="1:15" ht="14.25" customHeight="1" x14ac:dyDescent="0.25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7">
        <f t="shared" si="120"/>
        <v>104.712</v>
      </c>
      <c r="H3886" s="7">
        <f t="shared" si="12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</row>
    <row r="3887" spans="1:15" ht="14.25" customHeight="1" x14ac:dyDescent="0.25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7">
        <f t="shared" si="120"/>
        <v>865.14360000000011</v>
      </c>
      <c r="H3887" s="7">
        <f t="shared" si="12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</row>
    <row r="3888" spans="1:15" ht="14.25" customHeight="1" x14ac:dyDescent="0.25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7">
        <f t="shared" si="120"/>
        <v>592.82269999999994</v>
      </c>
      <c r="H3888" s="7">
        <f t="shared" si="12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</row>
    <row r="3889" spans="1:15" ht="14.25" customHeight="1" x14ac:dyDescent="0.25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7">
        <f t="shared" si="120"/>
        <v>137.13819999999998</v>
      </c>
      <c r="H3889" s="7">
        <f t="shared" si="12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</row>
    <row r="3890" spans="1:15" ht="14.25" customHeight="1" x14ac:dyDescent="0.25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7">
        <f t="shared" si="120"/>
        <v>497.76089999999999</v>
      </c>
      <c r="H3890" s="7">
        <f t="shared" si="12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</row>
    <row r="3891" spans="1:15" ht="14.25" customHeight="1" x14ac:dyDescent="0.25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7">
        <f t="shared" si="120"/>
        <v>1002.5567999999998</v>
      </c>
      <c r="H3891" s="7">
        <f t="shared" si="121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</row>
    <row r="3892" spans="1:15" ht="14.25" customHeight="1" x14ac:dyDescent="0.25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7">
        <f t="shared" si="120"/>
        <v>94.658799999999999</v>
      </c>
      <c r="H3892" s="7">
        <f t="shared" si="12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</row>
    <row r="3893" spans="1:15" ht="14.25" customHeight="1" x14ac:dyDescent="0.25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7">
        <f t="shared" si="120"/>
        <v>869.54010000000005</v>
      </c>
      <c r="H3893" s="7">
        <f t="shared" si="12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</row>
    <row r="3894" spans="1:15" ht="14.25" customHeight="1" x14ac:dyDescent="0.25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7">
        <f t="shared" si="120"/>
        <v>176.20050000000003</v>
      </c>
      <c r="H3894" s="7">
        <f t="shared" si="12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</row>
    <row r="3895" spans="1:15" ht="14.25" customHeight="1" x14ac:dyDescent="0.25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7">
        <f t="shared" si="120"/>
        <v>1513.2264</v>
      </c>
      <c r="H3895" s="7">
        <f t="shared" si="121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</row>
    <row r="3896" spans="1:15" ht="14.25" customHeight="1" x14ac:dyDescent="0.25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7">
        <f t="shared" si="120"/>
        <v>651.71540000000005</v>
      </c>
      <c r="H3896" s="7">
        <f t="shared" si="12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</row>
    <row r="3897" spans="1:15" ht="14.25" customHeight="1" x14ac:dyDescent="0.25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7">
        <f t="shared" si="120"/>
        <v>1334.1951999999999</v>
      </c>
      <c r="H3897" s="7">
        <f t="shared" si="121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</row>
    <row r="3898" spans="1:15" ht="14.25" customHeight="1" x14ac:dyDescent="0.25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7">
        <f t="shared" si="120"/>
        <v>458.0711</v>
      </c>
      <c r="H3898" s="7">
        <f t="shared" si="12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</row>
    <row r="3899" spans="1:15" ht="14.25" customHeight="1" x14ac:dyDescent="0.25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7">
        <f t="shared" si="120"/>
        <v>8.5052000000000003</v>
      </c>
      <c r="H3899" s="7">
        <f t="shared" si="12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</row>
    <row r="3900" spans="1:15" ht="14.25" customHeight="1" x14ac:dyDescent="0.25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7">
        <f t="shared" si="120"/>
        <v>373.02699999999999</v>
      </c>
      <c r="H3900" s="7">
        <f t="shared" si="12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</row>
    <row r="3901" spans="1:15" ht="14.25" customHeight="1" x14ac:dyDescent="0.25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7">
        <f t="shared" si="120"/>
        <v>1286.9939999999999</v>
      </c>
      <c r="H3901" s="7">
        <f t="shared" si="121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</row>
    <row r="3902" spans="1:15" ht="14.25" customHeight="1" x14ac:dyDescent="0.25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7">
        <f t="shared" si="120"/>
        <v>202.58279999999999</v>
      </c>
      <c r="H3902" s="7">
        <f t="shared" si="121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</row>
    <row r="3903" spans="1:15" ht="14.25" customHeight="1" x14ac:dyDescent="0.25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7">
        <f t="shared" si="120"/>
        <v>1051.9811999999999</v>
      </c>
      <c r="H3903" s="7">
        <f t="shared" si="121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</row>
    <row r="3904" spans="1:15" ht="14.25" customHeight="1" x14ac:dyDescent="0.25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7">
        <f t="shared" si="120"/>
        <v>1590.8895</v>
      </c>
      <c r="H3904" s="7">
        <f t="shared" si="121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</row>
    <row r="3905" spans="1:15" ht="14.25" customHeight="1" x14ac:dyDescent="0.25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7">
        <f t="shared" si="120"/>
        <v>98.356000000000009</v>
      </c>
      <c r="H3905" s="7">
        <f t="shared" si="121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</row>
    <row r="3906" spans="1:15" ht="14.25" customHeight="1" x14ac:dyDescent="0.25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7">
        <f t="shared" si="120"/>
        <v>54.014399999999995</v>
      </c>
      <c r="H3906" s="7">
        <f t="shared" si="121"/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</row>
    <row r="3907" spans="1:15" ht="14.25" customHeight="1" x14ac:dyDescent="0.25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7">
        <f t="shared" ref="G3907:G3970" si="122">E3907*F3907</f>
        <v>611.61120000000005</v>
      </c>
      <c r="H3907" s="7">
        <f t="shared" ref="H3907:H3970" si="123">E3907-G3907</f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</row>
    <row r="3908" spans="1:15" ht="14.25" customHeight="1" x14ac:dyDescent="0.25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7">
        <f t="shared" si="122"/>
        <v>90.220000000000013</v>
      </c>
      <c r="H3908" s="7">
        <f t="shared" si="123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</row>
    <row r="3909" spans="1:15" ht="14.25" customHeight="1" x14ac:dyDescent="0.25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7">
        <f t="shared" si="122"/>
        <v>368.07839999999999</v>
      </c>
      <c r="H3909" s="7">
        <f t="shared" si="123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</row>
    <row r="3910" spans="1:15" ht="14.25" customHeight="1" x14ac:dyDescent="0.25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7">
        <f t="shared" si="122"/>
        <v>95.234999999999999</v>
      </c>
      <c r="H3910" s="7">
        <f t="shared" si="123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</row>
    <row r="3911" spans="1:15" ht="14.25" customHeight="1" x14ac:dyDescent="0.25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7">
        <f t="shared" si="122"/>
        <v>1792.9050999999999</v>
      </c>
      <c r="H3911" s="7">
        <f t="shared" si="123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</row>
    <row r="3912" spans="1:15" ht="14.25" customHeight="1" x14ac:dyDescent="0.25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7">
        <f t="shared" si="122"/>
        <v>135.00540000000001</v>
      </c>
      <c r="H3912" s="7">
        <f t="shared" si="123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</row>
    <row r="3913" spans="1:15" ht="14.25" customHeight="1" x14ac:dyDescent="0.25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7">
        <f t="shared" si="122"/>
        <v>160.21050000000002</v>
      </c>
      <c r="H3913" s="7">
        <f t="shared" si="123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</row>
    <row r="3914" spans="1:15" ht="14.25" customHeight="1" x14ac:dyDescent="0.25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7">
        <f t="shared" si="122"/>
        <v>1360.3184999999999</v>
      </c>
      <c r="H3914" s="7">
        <f t="shared" si="123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</row>
    <row r="3915" spans="1:15" ht="14.25" customHeight="1" x14ac:dyDescent="0.25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7">
        <f t="shared" si="122"/>
        <v>24.135000000000002</v>
      </c>
      <c r="H3915" s="7">
        <f t="shared" si="123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</row>
    <row r="3916" spans="1:15" ht="14.25" customHeight="1" x14ac:dyDescent="0.25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7">
        <f t="shared" si="122"/>
        <v>198.85340000000002</v>
      </c>
      <c r="H3916" s="7">
        <f t="shared" si="123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</row>
    <row r="3917" spans="1:15" ht="14.25" customHeight="1" x14ac:dyDescent="0.25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7">
        <f t="shared" si="122"/>
        <v>53.761499999999998</v>
      </c>
      <c r="H3917" s="7">
        <f t="shared" si="123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</row>
    <row r="3918" spans="1:15" ht="14.25" customHeight="1" x14ac:dyDescent="0.25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7">
        <f t="shared" si="122"/>
        <v>178.548</v>
      </c>
      <c r="H3918" s="7">
        <f t="shared" si="123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</row>
    <row r="3919" spans="1:15" ht="14.25" customHeight="1" x14ac:dyDescent="0.25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7">
        <f t="shared" si="122"/>
        <v>340.40609999999998</v>
      </c>
      <c r="H3919" s="7">
        <f t="shared" si="123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</row>
    <row r="3920" spans="1:15" ht="14.25" customHeight="1" x14ac:dyDescent="0.25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7">
        <f t="shared" si="122"/>
        <v>768.97759999999994</v>
      </c>
      <c r="H3920" s="7">
        <f t="shared" si="123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</row>
    <row r="3921" spans="1:15" ht="14.25" customHeight="1" x14ac:dyDescent="0.25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7">
        <f t="shared" si="122"/>
        <v>176.98560000000001</v>
      </c>
      <c r="H3921" s="7">
        <f t="shared" si="123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</row>
    <row r="3922" spans="1:15" ht="14.25" customHeight="1" x14ac:dyDescent="0.25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7">
        <f t="shared" si="122"/>
        <v>642.7428000000001</v>
      </c>
      <c r="H3922" s="7">
        <f t="shared" si="123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</row>
    <row r="3923" spans="1:15" ht="14.25" customHeight="1" x14ac:dyDescent="0.25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7">
        <f t="shared" si="122"/>
        <v>228.51999999999998</v>
      </c>
      <c r="H3923" s="7">
        <f t="shared" si="123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</row>
    <row r="3924" spans="1:15" ht="14.25" customHeight="1" x14ac:dyDescent="0.25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7">
        <f t="shared" si="122"/>
        <v>241.571</v>
      </c>
      <c r="H3924" s="7">
        <f t="shared" si="123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</row>
    <row r="3925" spans="1:15" ht="14.25" customHeight="1" x14ac:dyDescent="0.25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7">
        <f t="shared" si="122"/>
        <v>918.37489999999991</v>
      </c>
      <c r="H3925" s="7">
        <f t="shared" si="123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</row>
    <row r="3926" spans="1:15" ht="14.25" customHeight="1" x14ac:dyDescent="0.25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7">
        <f t="shared" si="122"/>
        <v>1774.7136</v>
      </c>
      <c r="H3926" s="7">
        <f t="shared" si="123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</row>
    <row r="3927" spans="1:15" ht="14.25" customHeight="1" x14ac:dyDescent="0.25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7">
        <f t="shared" si="122"/>
        <v>1815.2934</v>
      </c>
      <c r="H3927" s="7">
        <f t="shared" si="123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</row>
    <row r="3928" spans="1:15" ht="14.25" customHeight="1" x14ac:dyDescent="0.25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7">
        <f t="shared" si="122"/>
        <v>1411.7157999999999</v>
      </c>
      <c r="H3928" s="7">
        <f t="shared" si="123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</row>
    <row r="3929" spans="1:15" ht="14.25" customHeight="1" x14ac:dyDescent="0.25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7">
        <f t="shared" si="122"/>
        <v>606.10950000000003</v>
      </c>
      <c r="H3929" s="7">
        <f t="shared" si="123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</row>
    <row r="3930" spans="1:15" ht="14.25" customHeight="1" x14ac:dyDescent="0.25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7">
        <f t="shared" si="122"/>
        <v>713.32650000000001</v>
      </c>
      <c r="H3930" s="7">
        <f t="shared" si="123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</row>
    <row r="3931" spans="1:15" ht="14.25" customHeight="1" x14ac:dyDescent="0.25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7">
        <f t="shared" si="122"/>
        <v>1254.3999999999999</v>
      </c>
      <c r="H3931" s="7">
        <f t="shared" si="123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</row>
    <row r="3932" spans="1:15" ht="14.25" customHeight="1" x14ac:dyDescent="0.25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7">
        <f t="shared" si="122"/>
        <v>416.21780000000001</v>
      </c>
      <c r="H3932" s="7">
        <f t="shared" si="123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</row>
    <row r="3933" spans="1:15" ht="14.25" customHeight="1" x14ac:dyDescent="0.25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7">
        <f t="shared" si="122"/>
        <v>892.41750000000002</v>
      </c>
      <c r="H3933" s="7">
        <f t="shared" si="123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</row>
    <row r="3934" spans="1:15" ht="14.25" customHeight="1" x14ac:dyDescent="0.25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7">
        <f t="shared" si="122"/>
        <v>41.081099999999999</v>
      </c>
      <c r="H3934" s="7">
        <f t="shared" si="123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</row>
    <row r="3935" spans="1:15" ht="14.25" customHeight="1" x14ac:dyDescent="0.25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7">
        <f t="shared" si="122"/>
        <v>587.24900000000002</v>
      </c>
      <c r="H3935" s="7">
        <f t="shared" si="123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</row>
    <row r="3936" spans="1:15" ht="14.25" customHeight="1" x14ac:dyDescent="0.25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7">
        <f t="shared" si="122"/>
        <v>447.05579999999998</v>
      </c>
      <c r="H3936" s="7">
        <f t="shared" si="123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</row>
    <row r="3937" spans="1:15" ht="14.25" customHeight="1" x14ac:dyDescent="0.25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7">
        <f t="shared" si="122"/>
        <v>183.43319999999997</v>
      </c>
      <c r="H3937" s="7">
        <f t="shared" si="123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</row>
    <row r="3938" spans="1:15" ht="14.25" customHeight="1" x14ac:dyDescent="0.25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7">
        <f t="shared" si="122"/>
        <v>1389.5244000000002</v>
      </c>
      <c r="H3938" s="7">
        <f t="shared" si="123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</row>
    <row r="3939" spans="1:15" ht="14.25" customHeight="1" x14ac:dyDescent="0.25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7">
        <f t="shared" si="122"/>
        <v>877.53599999999994</v>
      </c>
      <c r="H3939" s="7">
        <f t="shared" si="123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</row>
    <row r="3940" spans="1:15" ht="14.25" customHeight="1" x14ac:dyDescent="0.25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7">
        <f t="shared" si="122"/>
        <v>56.148599999999995</v>
      </c>
      <c r="H3940" s="7">
        <f t="shared" si="123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</row>
    <row r="3941" spans="1:15" ht="14.25" customHeight="1" x14ac:dyDescent="0.25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7">
        <f t="shared" si="122"/>
        <v>2075.1957000000002</v>
      </c>
      <c r="H3941" s="7">
        <f t="shared" si="123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</row>
    <row r="3942" spans="1:15" ht="14.25" customHeight="1" x14ac:dyDescent="0.25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7">
        <f t="shared" si="122"/>
        <v>829.89539999999988</v>
      </c>
      <c r="H3942" s="7">
        <f t="shared" si="123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</row>
    <row r="3943" spans="1:15" ht="14.25" customHeight="1" x14ac:dyDescent="0.25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7">
        <f t="shared" si="122"/>
        <v>1903.7330000000002</v>
      </c>
      <c r="H3943" s="7">
        <f t="shared" si="123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</row>
    <row r="3944" spans="1:15" ht="14.25" customHeight="1" x14ac:dyDescent="0.25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7">
        <f t="shared" si="122"/>
        <v>121.89279999999999</v>
      </c>
      <c r="H3944" s="7">
        <f t="shared" si="123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</row>
    <row r="3945" spans="1:15" ht="14.25" customHeight="1" x14ac:dyDescent="0.25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7">
        <f t="shared" si="122"/>
        <v>750.1527000000001</v>
      </c>
      <c r="H3945" s="7">
        <f t="shared" si="123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</row>
    <row r="3946" spans="1:15" ht="14.25" customHeight="1" x14ac:dyDescent="0.25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7">
        <f t="shared" si="122"/>
        <v>855.51359999999988</v>
      </c>
      <c r="H3946" s="7">
        <f t="shared" si="123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</row>
    <row r="3947" spans="1:15" ht="14.25" customHeight="1" x14ac:dyDescent="0.25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7">
        <f t="shared" si="122"/>
        <v>469.9502</v>
      </c>
      <c r="H3947" s="7">
        <f t="shared" si="123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</row>
    <row r="3948" spans="1:15" ht="14.25" customHeight="1" x14ac:dyDescent="0.25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7">
        <f t="shared" si="122"/>
        <v>318.77090000000004</v>
      </c>
      <c r="H3948" s="7">
        <f t="shared" si="123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</row>
    <row r="3949" spans="1:15" ht="14.25" customHeight="1" x14ac:dyDescent="0.25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7">
        <f t="shared" si="122"/>
        <v>0</v>
      </c>
      <c r="H3949" s="7">
        <f t="shared" si="123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</row>
    <row r="3950" spans="1:15" ht="14.25" customHeight="1" x14ac:dyDescent="0.25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7">
        <f t="shared" si="122"/>
        <v>356.99399999999997</v>
      </c>
      <c r="H3950" s="7">
        <f t="shared" si="123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</row>
    <row r="3951" spans="1:15" ht="14.25" customHeight="1" x14ac:dyDescent="0.25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7">
        <f t="shared" si="122"/>
        <v>182.244</v>
      </c>
      <c r="H3951" s="7">
        <f t="shared" si="123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</row>
    <row r="3952" spans="1:15" ht="14.25" customHeight="1" x14ac:dyDescent="0.25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7">
        <f t="shared" si="122"/>
        <v>61.231300000000005</v>
      </c>
      <c r="H3952" s="7">
        <f t="shared" si="123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</row>
    <row r="3953" spans="1:15" ht="14.25" customHeight="1" x14ac:dyDescent="0.25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7">
        <f t="shared" si="122"/>
        <v>742.00169999999991</v>
      </c>
      <c r="H3953" s="7">
        <f t="shared" si="123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</row>
    <row r="3954" spans="1:15" ht="14.25" customHeight="1" x14ac:dyDescent="0.25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7">
        <f t="shared" si="122"/>
        <v>47.324799999999996</v>
      </c>
      <c r="H3954" s="7">
        <f t="shared" si="123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</row>
    <row r="3955" spans="1:15" ht="14.25" customHeight="1" x14ac:dyDescent="0.25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7">
        <f t="shared" si="122"/>
        <v>833.44140000000004</v>
      </c>
      <c r="H3955" s="7">
        <f t="shared" si="123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</row>
    <row r="3956" spans="1:15" ht="14.25" customHeight="1" x14ac:dyDescent="0.25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7">
        <f t="shared" si="122"/>
        <v>1016.7959999999999</v>
      </c>
      <c r="H3956" s="7">
        <f t="shared" si="123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</row>
    <row r="3957" spans="1:15" ht="14.25" customHeight="1" x14ac:dyDescent="0.25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7">
        <f t="shared" si="122"/>
        <v>1171.248</v>
      </c>
      <c r="H3957" s="7">
        <f t="shared" si="123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</row>
    <row r="3958" spans="1:15" ht="14.25" customHeight="1" x14ac:dyDescent="0.25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7">
        <f t="shared" si="122"/>
        <v>350.6216</v>
      </c>
      <c r="H3958" s="7">
        <f t="shared" si="123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</row>
    <row r="3959" spans="1:15" ht="14.25" customHeight="1" x14ac:dyDescent="0.25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7">
        <f t="shared" si="122"/>
        <v>460.75919999999996</v>
      </c>
      <c r="H3959" s="7">
        <f t="shared" si="123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</row>
    <row r="3960" spans="1:15" ht="14.25" customHeight="1" x14ac:dyDescent="0.25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7">
        <f t="shared" si="122"/>
        <v>1121.0602000000001</v>
      </c>
      <c r="H3960" s="7">
        <f t="shared" si="123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</row>
    <row r="3961" spans="1:15" ht="14.25" customHeight="1" x14ac:dyDescent="0.25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7">
        <f t="shared" si="122"/>
        <v>1139.3035</v>
      </c>
      <c r="H3961" s="7">
        <f t="shared" si="123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</row>
    <row r="3962" spans="1:15" ht="14.25" customHeight="1" x14ac:dyDescent="0.25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7">
        <f t="shared" si="122"/>
        <v>74.601600000000005</v>
      </c>
      <c r="H3962" s="7">
        <f t="shared" si="123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</row>
    <row r="3963" spans="1:15" ht="14.25" customHeight="1" x14ac:dyDescent="0.25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7">
        <f t="shared" si="122"/>
        <v>244.2792</v>
      </c>
      <c r="H3963" s="7">
        <f t="shared" si="123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</row>
    <row r="3964" spans="1:15" ht="14.25" customHeight="1" x14ac:dyDescent="0.25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7">
        <f t="shared" si="122"/>
        <v>694.60810000000004</v>
      </c>
      <c r="H3964" s="7">
        <f t="shared" si="123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</row>
    <row r="3965" spans="1:15" ht="14.25" customHeight="1" x14ac:dyDescent="0.25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7">
        <f t="shared" si="122"/>
        <v>636.50040000000001</v>
      </c>
      <c r="H3965" s="7">
        <f t="shared" si="123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</row>
    <row r="3966" spans="1:15" ht="14.25" customHeight="1" x14ac:dyDescent="0.25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7">
        <f t="shared" si="122"/>
        <v>2020.2372</v>
      </c>
      <c r="H3966" s="7">
        <f t="shared" si="123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</row>
    <row r="3967" spans="1:15" ht="14.25" customHeight="1" x14ac:dyDescent="0.25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7">
        <f t="shared" si="122"/>
        <v>238.84699999999998</v>
      </c>
      <c r="H3967" s="7">
        <f t="shared" si="123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</row>
    <row r="3968" spans="1:15" ht="14.25" customHeight="1" x14ac:dyDescent="0.25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7">
        <f t="shared" si="122"/>
        <v>1759.9784</v>
      </c>
      <c r="H3968" s="7">
        <f t="shared" si="123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</row>
    <row r="3969" spans="1:15" ht="14.25" customHeight="1" x14ac:dyDescent="0.25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7">
        <f t="shared" si="122"/>
        <v>1655.0050000000001</v>
      </c>
      <c r="H3969" s="7">
        <f t="shared" si="123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</row>
    <row r="3970" spans="1:15" ht="14.25" customHeight="1" x14ac:dyDescent="0.25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7">
        <f t="shared" si="122"/>
        <v>0</v>
      </c>
      <c r="H3970" s="7">
        <f t="shared" si="123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</row>
    <row r="3971" spans="1:15" ht="14.25" customHeight="1" x14ac:dyDescent="0.25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7">
        <f t="shared" ref="G3971:G4034" si="124">E3971*F3971</f>
        <v>2387.3436999999999</v>
      </c>
      <c r="H3971" s="7">
        <f t="shared" ref="H3971:H4034" si="125">E3971-G3971</f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</row>
    <row r="3972" spans="1:15" ht="14.25" customHeight="1" x14ac:dyDescent="0.25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7">
        <f t="shared" si="124"/>
        <v>144.73699999999999</v>
      </c>
      <c r="H3972" s="7">
        <f t="shared" si="125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</row>
    <row r="3973" spans="1:15" ht="14.25" customHeight="1" x14ac:dyDescent="0.25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7">
        <f t="shared" si="124"/>
        <v>181.74799999999999</v>
      </c>
      <c r="H3973" s="7">
        <f t="shared" si="125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</row>
    <row r="3974" spans="1:15" ht="14.25" customHeight="1" x14ac:dyDescent="0.25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7">
        <f t="shared" si="124"/>
        <v>1637.6328000000001</v>
      </c>
      <c r="H3974" s="7">
        <f t="shared" si="125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</row>
    <row r="3975" spans="1:15" ht="14.25" customHeight="1" x14ac:dyDescent="0.25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7">
        <f t="shared" si="124"/>
        <v>311.81579999999997</v>
      </c>
      <c r="H3975" s="7">
        <f t="shared" si="125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</row>
    <row r="3976" spans="1:15" ht="14.25" customHeight="1" x14ac:dyDescent="0.25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7">
        <f t="shared" si="124"/>
        <v>1254.0474000000002</v>
      </c>
      <c r="H3976" s="7">
        <f t="shared" si="125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</row>
    <row r="3977" spans="1:15" ht="14.25" customHeight="1" x14ac:dyDescent="0.25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7">
        <f t="shared" si="124"/>
        <v>597.69899999999996</v>
      </c>
      <c r="H3977" s="7">
        <f t="shared" si="125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</row>
    <row r="3978" spans="1:15" ht="14.25" customHeight="1" x14ac:dyDescent="0.25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7">
        <f t="shared" si="124"/>
        <v>679.15120000000002</v>
      </c>
      <c r="H3978" s="7">
        <f t="shared" si="125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</row>
    <row r="3979" spans="1:15" ht="14.25" customHeight="1" x14ac:dyDescent="0.25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7">
        <f t="shared" si="124"/>
        <v>119.2564</v>
      </c>
      <c r="H3979" s="7">
        <f t="shared" si="125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</row>
    <row r="3980" spans="1:15" ht="14.25" customHeight="1" x14ac:dyDescent="0.25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7">
        <f t="shared" si="124"/>
        <v>907.52940000000012</v>
      </c>
      <c r="H3980" s="7">
        <f t="shared" si="125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</row>
    <row r="3981" spans="1:15" ht="14.25" customHeight="1" x14ac:dyDescent="0.25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7">
        <f t="shared" si="124"/>
        <v>22.062600000000003</v>
      </c>
      <c r="H3981" s="7">
        <f t="shared" si="125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</row>
    <row r="3982" spans="1:15" ht="14.25" customHeight="1" x14ac:dyDescent="0.25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7">
        <f t="shared" si="124"/>
        <v>138.80760000000001</v>
      </c>
      <c r="H3982" s="7">
        <f t="shared" si="125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</row>
    <row r="3983" spans="1:15" ht="14.25" customHeight="1" x14ac:dyDescent="0.25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7">
        <f t="shared" si="124"/>
        <v>565.56280000000004</v>
      </c>
      <c r="H3983" s="7">
        <f t="shared" si="125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</row>
    <row r="3984" spans="1:15" ht="14.25" customHeight="1" x14ac:dyDescent="0.25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7">
        <f t="shared" si="124"/>
        <v>587.35810000000004</v>
      </c>
      <c r="H3984" s="7">
        <f t="shared" si="125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</row>
    <row r="3985" spans="1:15" ht="14.25" customHeight="1" x14ac:dyDescent="0.25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7">
        <f t="shared" si="124"/>
        <v>764.95519999999999</v>
      </c>
      <c r="H3985" s="7">
        <f t="shared" si="125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</row>
    <row r="3986" spans="1:15" ht="14.25" customHeight="1" x14ac:dyDescent="0.25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7">
        <f t="shared" si="124"/>
        <v>80.576999999999984</v>
      </c>
      <c r="H3986" s="7">
        <f t="shared" si="125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</row>
    <row r="3987" spans="1:15" ht="14.25" customHeight="1" x14ac:dyDescent="0.25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7">
        <f t="shared" si="124"/>
        <v>48.778000000000006</v>
      </c>
      <c r="H3987" s="7">
        <f t="shared" si="125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</row>
    <row r="3988" spans="1:15" ht="14.25" customHeight="1" x14ac:dyDescent="0.25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7">
        <f t="shared" si="124"/>
        <v>120.813</v>
      </c>
      <c r="H3988" s="7">
        <f t="shared" si="125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</row>
    <row r="3989" spans="1:15" ht="14.25" customHeight="1" x14ac:dyDescent="0.25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7">
        <f t="shared" si="124"/>
        <v>301.99959999999999</v>
      </c>
      <c r="H3989" s="7">
        <f t="shared" si="125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</row>
    <row r="3990" spans="1:15" ht="14.25" customHeight="1" x14ac:dyDescent="0.25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7">
        <f t="shared" si="124"/>
        <v>285.50650000000002</v>
      </c>
      <c r="H3990" s="7">
        <f t="shared" si="125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</row>
    <row r="3991" spans="1:15" ht="14.25" customHeight="1" x14ac:dyDescent="0.25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7">
        <f t="shared" si="124"/>
        <v>1161.6928</v>
      </c>
      <c r="H3991" s="7">
        <f t="shared" si="125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</row>
    <row r="3992" spans="1:15" ht="14.25" customHeight="1" x14ac:dyDescent="0.25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7">
        <f t="shared" si="124"/>
        <v>211.6146</v>
      </c>
      <c r="H3992" s="7">
        <f t="shared" si="125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</row>
    <row r="3993" spans="1:15" ht="14.25" customHeight="1" x14ac:dyDescent="0.25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7">
        <f t="shared" si="124"/>
        <v>50.844299999999997</v>
      </c>
      <c r="H3993" s="7">
        <f t="shared" si="125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</row>
    <row r="3994" spans="1:15" ht="14.25" customHeight="1" x14ac:dyDescent="0.25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7">
        <f t="shared" si="124"/>
        <v>1053.3687</v>
      </c>
      <c r="H3994" s="7">
        <f t="shared" si="125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</row>
    <row r="3995" spans="1:15" ht="14.25" customHeight="1" x14ac:dyDescent="0.25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7">
        <f t="shared" si="124"/>
        <v>447.5</v>
      </c>
      <c r="H3995" s="7">
        <f t="shared" si="125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</row>
    <row r="3996" spans="1:15" ht="14.25" customHeight="1" x14ac:dyDescent="0.25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7">
        <f t="shared" si="124"/>
        <v>474.19260000000008</v>
      </c>
      <c r="H3996" s="7">
        <f t="shared" si="125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</row>
    <row r="3997" spans="1:15" ht="14.25" customHeight="1" x14ac:dyDescent="0.25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7">
        <f t="shared" si="124"/>
        <v>653.27679999999998</v>
      </c>
      <c r="H3997" s="7">
        <f t="shared" si="125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</row>
    <row r="3998" spans="1:15" ht="14.25" customHeight="1" x14ac:dyDescent="0.25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7">
        <f t="shared" si="124"/>
        <v>225.255</v>
      </c>
      <c r="H3998" s="7">
        <f t="shared" si="125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</row>
    <row r="3999" spans="1:15" ht="14.25" customHeight="1" x14ac:dyDescent="0.25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7">
        <f t="shared" si="124"/>
        <v>267.73200000000003</v>
      </c>
      <c r="H3999" s="7">
        <f t="shared" si="125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</row>
    <row r="4000" spans="1:15" ht="14.25" customHeight="1" x14ac:dyDescent="0.25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7">
        <f t="shared" si="124"/>
        <v>722.12909999999999</v>
      </c>
      <c r="H4000" s="7">
        <f t="shared" si="125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</row>
    <row r="4001" spans="1:15" ht="14.25" customHeight="1" x14ac:dyDescent="0.25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7">
        <f t="shared" si="124"/>
        <v>677.14019999999994</v>
      </c>
      <c r="H4001" s="7">
        <f t="shared" si="125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</row>
    <row r="4002" spans="1:15" ht="14.25" customHeight="1" x14ac:dyDescent="0.25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7">
        <f t="shared" si="124"/>
        <v>74.240099999999998</v>
      </c>
      <c r="H4002" s="7">
        <f t="shared" si="125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</row>
    <row r="4003" spans="1:15" ht="14.25" customHeight="1" x14ac:dyDescent="0.25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7">
        <f t="shared" si="124"/>
        <v>545.24</v>
      </c>
      <c r="H4003" s="7">
        <f t="shared" si="125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</row>
    <row r="4004" spans="1:15" ht="14.25" customHeight="1" x14ac:dyDescent="0.25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7">
        <f t="shared" si="124"/>
        <v>313.66299999999995</v>
      </c>
      <c r="H4004" s="7">
        <f t="shared" si="125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</row>
    <row r="4005" spans="1:15" ht="14.25" customHeight="1" x14ac:dyDescent="0.25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7">
        <f t="shared" si="124"/>
        <v>2201.9004</v>
      </c>
      <c r="H4005" s="7">
        <f t="shared" si="125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</row>
    <row r="4006" spans="1:15" ht="14.25" customHeight="1" x14ac:dyDescent="0.25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7">
        <f t="shared" si="124"/>
        <v>888.97</v>
      </c>
      <c r="H4006" s="7">
        <f t="shared" si="125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</row>
    <row r="4007" spans="1:15" ht="14.25" customHeight="1" x14ac:dyDescent="0.25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7">
        <f t="shared" si="124"/>
        <v>497.13599999999997</v>
      </c>
      <c r="H4007" s="7">
        <f t="shared" si="125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</row>
    <row r="4008" spans="1:15" ht="14.25" customHeight="1" x14ac:dyDescent="0.25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7">
        <f t="shared" si="124"/>
        <v>502.452</v>
      </c>
      <c r="H4008" s="7">
        <f t="shared" si="125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</row>
    <row r="4009" spans="1:15" ht="14.25" customHeight="1" x14ac:dyDescent="0.25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7">
        <f t="shared" si="124"/>
        <v>1205.2180000000003</v>
      </c>
      <c r="H4009" s="7">
        <f t="shared" si="125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</row>
    <row r="4010" spans="1:15" ht="14.25" customHeight="1" x14ac:dyDescent="0.25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7">
        <f t="shared" si="124"/>
        <v>10.321099999999999</v>
      </c>
      <c r="H4010" s="7">
        <f t="shared" si="125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</row>
    <row r="4011" spans="1:15" ht="14.25" customHeight="1" x14ac:dyDescent="0.25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7">
        <f t="shared" si="124"/>
        <v>2044.0918999999999</v>
      </c>
      <c r="H4011" s="7">
        <f t="shared" si="125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</row>
    <row r="4012" spans="1:15" ht="14.25" customHeight="1" x14ac:dyDescent="0.25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7">
        <f t="shared" si="124"/>
        <v>622.98179999999991</v>
      </c>
      <c r="H4012" s="7">
        <f t="shared" si="125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</row>
    <row r="4013" spans="1:15" ht="14.25" customHeight="1" x14ac:dyDescent="0.25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7">
        <f t="shared" si="124"/>
        <v>102.64600000000002</v>
      </c>
      <c r="H4013" s="7">
        <f t="shared" si="125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</row>
    <row r="4014" spans="1:15" ht="14.25" customHeight="1" x14ac:dyDescent="0.25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7">
        <f t="shared" si="124"/>
        <v>383.41820000000001</v>
      </c>
      <c r="H4014" s="7">
        <f t="shared" si="125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</row>
    <row r="4015" spans="1:15" ht="14.25" customHeight="1" x14ac:dyDescent="0.25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7">
        <f t="shared" si="124"/>
        <v>1512.7525000000001</v>
      </c>
      <c r="H4015" s="7">
        <f t="shared" si="125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</row>
    <row r="4016" spans="1:15" ht="14.25" customHeight="1" x14ac:dyDescent="0.25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7">
        <f t="shared" si="124"/>
        <v>1399.7564000000002</v>
      </c>
      <c r="H4016" s="7">
        <f t="shared" si="125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</row>
    <row r="4017" spans="1:15" ht="14.25" customHeight="1" x14ac:dyDescent="0.25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7">
        <f t="shared" si="124"/>
        <v>1047.8571999999999</v>
      </c>
      <c r="H4017" s="7">
        <f t="shared" si="125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</row>
    <row r="4018" spans="1:15" ht="14.25" customHeight="1" x14ac:dyDescent="0.25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7">
        <f t="shared" si="124"/>
        <v>1034.6110000000001</v>
      </c>
      <c r="H4018" s="7">
        <f t="shared" si="125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</row>
    <row r="4019" spans="1:15" ht="14.25" customHeight="1" x14ac:dyDescent="0.25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7">
        <f t="shared" si="124"/>
        <v>683.08</v>
      </c>
      <c r="H4019" s="7">
        <f t="shared" si="125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</row>
    <row r="4020" spans="1:15" ht="14.25" customHeight="1" x14ac:dyDescent="0.25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7">
        <f t="shared" si="124"/>
        <v>1725.1332</v>
      </c>
      <c r="H4020" s="7">
        <f t="shared" si="125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</row>
    <row r="4021" spans="1:15" ht="14.25" customHeight="1" x14ac:dyDescent="0.25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7">
        <f t="shared" si="124"/>
        <v>916.04100000000005</v>
      </c>
      <c r="H4021" s="7">
        <f t="shared" si="125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</row>
    <row r="4022" spans="1:15" ht="14.25" customHeight="1" x14ac:dyDescent="0.25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7">
        <f t="shared" si="124"/>
        <v>689.79359999999997</v>
      </c>
      <c r="H4022" s="7">
        <f t="shared" si="125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</row>
    <row r="4023" spans="1:15" ht="14.25" customHeight="1" x14ac:dyDescent="0.25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7">
        <f t="shared" si="124"/>
        <v>237.19919999999999</v>
      </c>
      <c r="H4023" s="7">
        <f t="shared" si="125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</row>
    <row r="4024" spans="1:15" ht="14.25" customHeight="1" x14ac:dyDescent="0.25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7">
        <f t="shared" si="124"/>
        <v>696.09600000000012</v>
      </c>
      <c r="H4024" s="7">
        <f t="shared" si="125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</row>
    <row r="4025" spans="1:15" ht="14.25" customHeight="1" x14ac:dyDescent="0.25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7">
        <f t="shared" si="124"/>
        <v>1191.5512000000001</v>
      </c>
      <c r="H4025" s="7">
        <f t="shared" si="125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</row>
    <row r="4026" spans="1:15" ht="14.25" customHeight="1" x14ac:dyDescent="0.25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7">
        <f t="shared" si="124"/>
        <v>471.38879999999995</v>
      </c>
      <c r="H4026" s="7">
        <f t="shared" si="125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</row>
    <row r="4027" spans="1:15" ht="14.25" customHeight="1" x14ac:dyDescent="0.25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7">
        <f t="shared" si="124"/>
        <v>225.69750000000002</v>
      </c>
      <c r="H4027" s="7">
        <f t="shared" si="125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</row>
    <row r="4028" spans="1:15" ht="14.25" customHeight="1" x14ac:dyDescent="0.25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7">
        <f t="shared" si="124"/>
        <v>1133.6780000000001</v>
      </c>
      <c r="H4028" s="7">
        <f t="shared" si="125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</row>
    <row r="4029" spans="1:15" ht="14.25" customHeight="1" x14ac:dyDescent="0.25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7">
        <f t="shared" si="124"/>
        <v>74.358900000000006</v>
      </c>
      <c r="H4029" s="7">
        <f t="shared" si="125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</row>
    <row r="4030" spans="1:15" ht="14.25" customHeight="1" x14ac:dyDescent="0.25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7">
        <f t="shared" si="124"/>
        <v>1354.68</v>
      </c>
      <c r="H4030" s="7">
        <f t="shared" si="125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</row>
    <row r="4031" spans="1:15" ht="14.25" customHeight="1" x14ac:dyDescent="0.25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7">
        <f t="shared" si="124"/>
        <v>1533.28</v>
      </c>
      <c r="H4031" s="7">
        <f t="shared" si="125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</row>
    <row r="4032" spans="1:15" ht="14.25" customHeight="1" x14ac:dyDescent="0.25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7">
        <f t="shared" si="124"/>
        <v>864.85809999999992</v>
      </c>
      <c r="H4032" s="7">
        <f t="shared" si="125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</row>
    <row r="4033" spans="1:15" ht="14.25" customHeight="1" x14ac:dyDescent="0.25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7">
        <f t="shared" si="124"/>
        <v>539.47080000000005</v>
      </c>
      <c r="H4033" s="7">
        <f t="shared" si="125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</row>
    <row r="4034" spans="1:15" ht="14.25" customHeight="1" x14ac:dyDescent="0.25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7">
        <f t="shared" si="124"/>
        <v>351.31180000000001</v>
      </c>
      <c r="H4034" s="7">
        <f t="shared" si="125"/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</row>
    <row r="4035" spans="1:15" ht="14.25" customHeight="1" x14ac:dyDescent="0.25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7">
        <f t="shared" ref="G4035:G4098" si="126">E4035*F4035</f>
        <v>361.56400000000002</v>
      </c>
      <c r="H4035" s="7">
        <f t="shared" ref="H4035:H4098" si="127">E4035-G4035</f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</row>
    <row r="4036" spans="1:15" ht="14.25" customHeight="1" x14ac:dyDescent="0.25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7">
        <f t="shared" si="126"/>
        <v>342.07810000000001</v>
      </c>
      <c r="H4036" s="7">
        <f t="shared" si="127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</row>
    <row r="4037" spans="1:15" ht="14.25" customHeight="1" x14ac:dyDescent="0.25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7">
        <f t="shared" si="126"/>
        <v>9.6201000000000008</v>
      </c>
      <c r="H4037" s="7">
        <f t="shared" si="127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</row>
    <row r="4038" spans="1:15" ht="14.25" customHeight="1" x14ac:dyDescent="0.25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7">
        <f t="shared" si="126"/>
        <v>91.920100000000005</v>
      </c>
      <c r="H4038" s="7">
        <f t="shared" si="127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</row>
    <row r="4039" spans="1:15" ht="14.25" customHeight="1" x14ac:dyDescent="0.25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7">
        <f t="shared" si="126"/>
        <v>1199.3883000000001</v>
      </c>
      <c r="H4039" s="7">
        <f t="shared" si="127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</row>
    <row r="4040" spans="1:15" ht="14.25" customHeight="1" x14ac:dyDescent="0.25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7">
        <f t="shared" si="126"/>
        <v>556.13520000000005</v>
      </c>
      <c r="H4040" s="7">
        <f t="shared" si="127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</row>
    <row r="4041" spans="1:15" ht="14.25" customHeight="1" x14ac:dyDescent="0.25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7">
        <f t="shared" si="126"/>
        <v>1341.4360000000001</v>
      </c>
      <c r="H4041" s="7">
        <f t="shared" si="127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</row>
    <row r="4042" spans="1:15" ht="14.25" customHeight="1" x14ac:dyDescent="0.25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7">
        <f t="shared" si="126"/>
        <v>590.85</v>
      </c>
      <c r="H4042" s="7">
        <f t="shared" si="127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</row>
    <row r="4043" spans="1:15" ht="14.25" customHeight="1" x14ac:dyDescent="0.25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7">
        <f t="shared" si="126"/>
        <v>294.94299999999998</v>
      </c>
      <c r="H4043" s="7">
        <f t="shared" si="127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</row>
    <row r="4044" spans="1:15" ht="14.25" customHeight="1" x14ac:dyDescent="0.25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7">
        <f t="shared" si="126"/>
        <v>451.67399999999998</v>
      </c>
      <c r="H4044" s="7">
        <f t="shared" si="127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</row>
    <row r="4045" spans="1:15" ht="14.25" customHeight="1" x14ac:dyDescent="0.25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7">
        <f t="shared" si="126"/>
        <v>61.343999999999994</v>
      </c>
      <c r="H4045" s="7">
        <f t="shared" si="127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</row>
    <row r="4046" spans="1:15" ht="14.25" customHeight="1" x14ac:dyDescent="0.25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7">
        <f t="shared" si="126"/>
        <v>68.773600000000002</v>
      </c>
      <c r="H4046" s="7">
        <f t="shared" si="127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</row>
    <row r="4047" spans="1:15" ht="14.25" customHeight="1" x14ac:dyDescent="0.25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7">
        <f t="shared" si="126"/>
        <v>631.88800000000003</v>
      </c>
      <c r="H4047" s="7">
        <f t="shared" si="127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</row>
    <row r="4048" spans="1:15" ht="14.25" customHeight="1" x14ac:dyDescent="0.25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7">
        <f t="shared" si="126"/>
        <v>46.4816</v>
      </c>
      <c r="H4048" s="7">
        <f t="shared" si="127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</row>
    <row r="4049" spans="1:15" ht="14.25" customHeight="1" x14ac:dyDescent="0.25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7">
        <f t="shared" si="126"/>
        <v>1075.9188000000001</v>
      </c>
      <c r="H4049" s="7">
        <f t="shared" si="127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</row>
    <row r="4050" spans="1:15" ht="14.25" customHeight="1" x14ac:dyDescent="0.25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7">
        <f t="shared" si="126"/>
        <v>1525.8788999999999</v>
      </c>
      <c r="H4050" s="7">
        <f t="shared" si="127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</row>
    <row r="4051" spans="1:15" ht="14.25" customHeight="1" x14ac:dyDescent="0.25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7">
        <f t="shared" si="126"/>
        <v>837.17039999999997</v>
      </c>
      <c r="H4051" s="7">
        <f t="shared" si="127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</row>
    <row r="4052" spans="1:15" ht="14.25" customHeight="1" x14ac:dyDescent="0.25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7">
        <f t="shared" si="126"/>
        <v>179.72939999999997</v>
      </c>
      <c r="H4052" s="7">
        <f t="shared" si="127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</row>
    <row r="4053" spans="1:15" ht="14.25" customHeight="1" x14ac:dyDescent="0.25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7">
        <f t="shared" si="126"/>
        <v>492.85389999999995</v>
      </c>
      <c r="H4053" s="7">
        <f t="shared" si="127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</row>
    <row r="4054" spans="1:15" ht="14.25" customHeight="1" x14ac:dyDescent="0.25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7">
        <f t="shared" si="126"/>
        <v>160.7304</v>
      </c>
      <c r="H4054" s="7">
        <f t="shared" si="127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</row>
    <row r="4055" spans="1:15" ht="14.25" customHeight="1" x14ac:dyDescent="0.25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7">
        <f t="shared" si="126"/>
        <v>1140.72</v>
      </c>
      <c r="H4055" s="7">
        <f t="shared" si="127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</row>
    <row r="4056" spans="1:15" ht="14.25" customHeight="1" x14ac:dyDescent="0.25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7">
        <f t="shared" si="126"/>
        <v>308.07140000000004</v>
      </c>
      <c r="H4056" s="7">
        <f t="shared" si="127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</row>
    <row r="4057" spans="1:15" ht="14.25" customHeight="1" x14ac:dyDescent="0.25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7">
        <f t="shared" si="126"/>
        <v>174.85900000000001</v>
      </c>
      <c r="H4057" s="7">
        <f t="shared" si="127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</row>
    <row r="4058" spans="1:15" ht="14.25" customHeight="1" x14ac:dyDescent="0.25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7">
        <f t="shared" si="126"/>
        <v>11.1089</v>
      </c>
      <c r="H4058" s="7">
        <f t="shared" si="127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</row>
    <row r="4059" spans="1:15" ht="14.25" customHeight="1" x14ac:dyDescent="0.25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7">
        <f t="shared" si="126"/>
        <v>1563.1139999999998</v>
      </c>
      <c r="H4059" s="7">
        <f t="shared" si="127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</row>
    <row r="4060" spans="1:15" ht="14.25" customHeight="1" x14ac:dyDescent="0.25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7">
        <f t="shared" si="126"/>
        <v>1798.9496000000001</v>
      </c>
      <c r="H4060" s="7">
        <f t="shared" si="127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</row>
    <row r="4061" spans="1:15" ht="14.25" customHeight="1" x14ac:dyDescent="0.25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7">
        <f t="shared" si="126"/>
        <v>131.96</v>
      </c>
      <c r="H4061" s="7">
        <f t="shared" si="127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</row>
    <row r="4062" spans="1:15" ht="14.25" customHeight="1" x14ac:dyDescent="0.25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7">
        <f t="shared" si="126"/>
        <v>270.81780000000003</v>
      </c>
      <c r="H4062" s="7">
        <f t="shared" si="127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</row>
    <row r="4063" spans="1:15" ht="14.25" customHeight="1" x14ac:dyDescent="0.25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7">
        <f t="shared" si="126"/>
        <v>488.30250000000001</v>
      </c>
      <c r="H4063" s="7">
        <f t="shared" si="127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</row>
    <row r="4064" spans="1:15" ht="14.25" customHeight="1" x14ac:dyDescent="0.25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7">
        <f t="shared" si="126"/>
        <v>1897.9719999999998</v>
      </c>
      <c r="H4064" s="7">
        <f t="shared" si="127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</row>
    <row r="4065" spans="1:15" ht="14.25" customHeight="1" x14ac:dyDescent="0.25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7">
        <f t="shared" si="126"/>
        <v>655.82159999999999</v>
      </c>
      <c r="H4065" s="7">
        <f t="shared" si="127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</row>
    <row r="4066" spans="1:15" ht="14.25" customHeight="1" x14ac:dyDescent="0.25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7">
        <f t="shared" si="126"/>
        <v>0</v>
      </c>
      <c r="H4066" s="7">
        <f t="shared" si="127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</row>
    <row r="4067" spans="1:15" ht="14.25" customHeight="1" x14ac:dyDescent="0.25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7">
        <f t="shared" si="126"/>
        <v>1555.2688000000001</v>
      </c>
      <c r="H4067" s="7">
        <f t="shared" si="127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</row>
    <row r="4068" spans="1:15" ht="14.25" customHeight="1" x14ac:dyDescent="0.25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7">
        <f t="shared" si="126"/>
        <v>1137.2760000000001</v>
      </c>
      <c r="H4068" s="7">
        <f t="shared" si="127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</row>
    <row r="4069" spans="1:15" ht="14.25" customHeight="1" x14ac:dyDescent="0.25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7">
        <f t="shared" si="126"/>
        <v>1362.7574999999999</v>
      </c>
      <c r="H4069" s="7">
        <f t="shared" si="127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</row>
    <row r="4070" spans="1:15" ht="14.25" customHeight="1" x14ac:dyDescent="0.25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7">
        <f t="shared" si="126"/>
        <v>502.32280000000003</v>
      </c>
      <c r="H4070" s="7">
        <f t="shared" si="127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</row>
    <row r="4071" spans="1:15" ht="14.25" customHeight="1" x14ac:dyDescent="0.25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7">
        <f t="shared" si="126"/>
        <v>115.20359999999999</v>
      </c>
      <c r="H4071" s="7">
        <f t="shared" si="127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</row>
    <row r="4072" spans="1:15" ht="14.25" customHeight="1" x14ac:dyDescent="0.25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7">
        <f t="shared" si="126"/>
        <v>622.70459999999991</v>
      </c>
      <c r="H4072" s="7">
        <f t="shared" si="127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</row>
    <row r="4073" spans="1:15" ht="14.25" customHeight="1" x14ac:dyDescent="0.25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7">
        <f t="shared" si="126"/>
        <v>651.35070000000007</v>
      </c>
      <c r="H4073" s="7">
        <f t="shared" si="127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</row>
    <row r="4074" spans="1:15" ht="14.25" customHeight="1" x14ac:dyDescent="0.25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7">
        <f t="shared" si="126"/>
        <v>709.90750000000003</v>
      </c>
      <c r="H4074" s="7">
        <f t="shared" si="127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</row>
    <row r="4075" spans="1:15" ht="14.25" customHeight="1" x14ac:dyDescent="0.25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7">
        <f t="shared" si="126"/>
        <v>513.82099999999991</v>
      </c>
      <c r="H4075" s="7">
        <f t="shared" si="127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</row>
    <row r="4076" spans="1:15" ht="14.25" customHeight="1" x14ac:dyDescent="0.25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7">
        <f t="shared" si="126"/>
        <v>0</v>
      </c>
      <c r="H4076" s="7">
        <f t="shared" si="127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</row>
    <row r="4077" spans="1:15" ht="14.25" customHeight="1" x14ac:dyDescent="0.25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7">
        <f t="shared" si="126"/>
        <v>93.06280000000001</v>
      </c>
      <c r="H4077" s="7">
        <f t="shared" si="127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</row>
    <row r="4078" spans="1:15" ht="14.25" customHeight="1" x14ac:dyDescent="0.25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7">
        <f t="shared" si="126"/>
        <v>396.26660000000004</v>
      </c>
      <c r="H4078" s="7">
        <f t="shared" si="127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</row>
    <row r="4079" spans="1:15" ht="14.25" customHeight="1" x14ac:dyDescent="0.25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7">
        <f t="shared" si="126"/>
        <v>675.39299999999992</v>
      </c>
      <c r="H4079" s="7">
        <f t="shared" si="127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</row>
    <row r="4080" spans="1:15" ht="14.25" customHeight="1" x14ac:dyDescent="0.25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7">
        <f t="shared" si="126"/>
        <v>301.66300000000001</v>
      </c>
      <c r="H4080" s="7">
        <f t="shared" si="127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</row>
    <row r="4081" spans="1:15" ht="14.25" customHeight="1" x14ac:dyDescent="0.25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7">
        <f t="shared" si="126"/>
        <v>968.72640000000001</v>
      </c>
      <c r="H4081" s="7">
        <f t="shared" si="127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</row>
    <row r="4082" spans="1:15" ht="14.25" customHeight="1" x14ac:dyDescent="0.25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7">
        <f t="shared" si="126"/>
        <v>83.452199999999991</v>
      </c>
      <c r="H4082" s="7">
        <f t="shared" si="127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</row>
    <row r="4083" spans="1:15" ht="14.25" customHeight="1" x14ac:dyDescent="0.25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7">
        <f t="shared" si="126"/>
        <v>573.0018</v>
      </c>
      <c r="H4083" s="7">
        <f t="shared" si="127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</row>
    <row r="4084" spans="1:15" ht="14.25" customHeight="1" x14ac:dyDescent="0.25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7">
        <f t="shared" si="126"/>
        <v>127.2684</v>
      </c>
      <c r="H4084" s="7">
        <f t="shared" si="127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</row>
    <row r="4085" spans="1:15" ht="14.25" customHeight="1" x14ac:dyDescent="0.25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7">
        <f t="shared" si="126"/>
        <v>1697.4822999999999</v>
      </c>
      <c r="H4085" s="7">
        <f t="shared" si="127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</row>
    <row r="4086" spans="1:15" ht="14.25" customHeight="1" x14ac:dyDescent="0.25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7">
        <f t="shared" si="126"/>
        <v>302.75099999999998</v>
      </c>
      <c r="H4086" s="7">
        <f t="shared" si="127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</row>
    <row r="4087" spans="1:15" ht="14.25" customHeight="1" x14ac:dyDescent="0.25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7">
        <f t="shared" si="126"/>
        <v>536.14729999999997</v>
      </c>
      <c r="H4087" s="7">
        <f t="shared" si="127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</row>
    <row r="4088" spans="1:15" ht="14.25" customHeight="1" x14ac:dyDescent="0.25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7">
        <f t="shared" si="126"/>
        <v>437.37159999999994</v>
      </c>
      <c r="H4088" s="7">
        <f t="shared" si="127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</row>
    <row r="4089" spans="1:15" ht="14.25" customHeight="1" x14ac:dyDescent="0.25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7">
        <f t="shared" si="126"/>
        <v>94.088400000000007</v>
      </c>
      <c r="H4089" s="7">
        <f t="shared" si="127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</row>
    <row r="4090" spans="1:15" ht="14.25" customHeight="1" x14ac:dyDescent="0.25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7">
        <f t="shared" si="126"/>
        <v>393.02199999999999</v>
      </c>
      <c r="H4090" s="7">
        <f t="shared" si="127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</row>
    <row r="4091" spans="1:15" ht="14.25" customHeight="1" x14ac:dyDescent="0.25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7">
        <f t="shared" si="126"/>
        <v>0</v>
      </c>
      <c r="H4091" s="7">
        <f t="shared" si="127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</row>
    <row r="4092" spans="1:15" ht="14.25" customHeight="1" x14ac:dyDescent="0.25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7">
        <f t="shared" si="126"/>
        <v>1258.4474</v>
      </c>
      <c r="H4092" s="7">
        <f t="shared" si="127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</row>
    <row r="4093" spans="1:15" ht="14.25" customHeight="1" x14ac:dyDescent="0.25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7">
        <f t="shared" si="126"/>
        <v>315.43819999999999</v>
      </c>
      <c r="H4093" s="7">
        <f t="shared" si="127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</row>
    <row r="4094" spans="1:15" ht="14.25" customHeight="1" x14ac:dyDescent="0.25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7">
        <f t="shared" si="126"/>
        <v>90.87</v>
      </c>
      <c r="H4094" s="7">
        <f t="shared" si="127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</row>
    <row r="4095" spans="1:15" ht="14.25" customHeight="1" x14ac:dyDescent="0.25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7">
        <f t="shared" si="126"/>
        <v>73.9803</v>
      </c>
      <c r="H4095" s="7">
        <f t="shared" si="127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</row>
    <row r="4096" spans="1:15" ht="14.25" customHeight="1" x14ac:dyDescent="0.25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7">
        <f t="shared" si="126"/>
        <v>1957.2345</v>
      </c>
      <c r="H4096" s="7">
        <f t="shared" si="127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</row>
    <row r="4097" spans="1:15" ht="14.25" customHeight="1" x14ac:dyDescent="0.25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7">
        <f t="shared" si="126"/>
        <v>48.167700000000004</v>
      </c>
      <c r="H4097" s="7">
        <f t="shared" si="127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</row>
    <row r="4098" spans="1:15" ht="14.25" customHeight="1" x14ac:dyDescent="0.25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7">
        <f t="shared" si="126"/>
        <v>790.99979999999994</v>
      </c>
      <c r="H4098" s="7">
        <f t="shared" si="127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</row>
    <row r="4099" spans="1:15" ht="14.25" customHeight="1" x14ac:dyDescent="0.25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7">
        <f t="shared" ref="G4099:G4162" si="128">E4099*F4099</f>
        <v>303.69569999999999</v>
      </c>
      <c r="H4099" s="7">
        <f t="shared" ref="H4099:H4162" si="129">E4099-G4099</f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</row>
    <row r="4100" spans="1:15" ht="14.25" customHeight="1" x14ac:dyDescent="0.25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7">
        <f t="shared" si="128"/>
        <v>1110.1611</v>
      </c>
      <c r="H4100" s="7">
        <f t="shared" si="129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</row>
    <row r="4101" spans="1:15" ht="14.25" customHeight="1" x14ac:dyDescent="0.25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7">
        <f t="shared" si="128"/>
        <v>76.660199999999989</v>
      </c>
      <c r="H4101" s="7">
        <f t="shared" si="12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</row>
    <row r="4102" spans="1:15" ht="14.25" customHeight="1" x14ac:dyDescent="0.25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7">
        <f t="shared" si="128"/>
        <v>589.33710000000008</v>
      </c>
      <c r="H4102" s="7">
        <f t="shared" si="12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</row>
    <row r="4103" spans="1:15" ht="14.25" customHeight="1" x14ac:dyDescent="0.25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7">
        <f t="shared" si="128"/>
        <v>150.54899999999998</v>
      </c>
      <c r="H4103" s="7">
        <f t="shared" si="12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</row>
    <row r="4104" spans="1:15" ht="14.25" customHeight="1" x14ac:dyDescent="0.25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7">
        <f t="shared" si="128"/>
        <v>53.611199999999997</v>
      </c>
      <c r="H4104" s="7">
        <f t="shared" si="12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</row>
    <row r="4105" spans="1:15" ht="14.25" customHeight="1" x14ac:dyDescent="0.25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7">
        <f t="shared" si="128"/>
        <v>2272.9811</v>
      </c>
      <c r="H4105" s="7">
        <f t="shared" si="129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</row>
    <row r="4106" spans="1:15" ht="14.25" customHeight="1" x14ac:dyDescent="0.25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7">
        <f t="shared" si="128"/>
        <v>1470.9840000000002</v>
      </c>
      <c r="H4106" s="7">
        <f t="shared" si="129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</row>
    <row r="4107" spans="1:15" ht="14.25" customHeight="1" x14ac:dyDescent="0.25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7">
        <f t="shared" si="128"/>
        <v>326.10419999999999</v>
      </c>
      <c r="H4107" s="7">
        <f t="shared" si="12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</row>
    <row r="4108" spans="1:15" ht="14.25" customHeight="1" x14ac:dyDescent="0.25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7">
        <f t="shared" si="128"/>
        <v>152.23320000000004</v>
      </c>
      <c r="H4108" s="7">
        <f t="shared" si="12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</row>
    <row r="4109" spans="1:15" ht="14.25" customHeight="1" x14ac:dyDescent="0.25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7">
        <f t="shared" si="128"/>
        <v>1861.528</v>
      </c>
      <c r="H4109" s="7">
        <f t="shared" si="129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</row>
    <row r="4110" spans="1:15" ht="14.25" customHeight="1" x14ac:dyDescent="0.25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7">
        <f t="shared" si="128"/>
        <v>696.11599999999999</v>
      </c>
      <c r="H4110" s="7">
        <f t="shared" si="12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</row>
    <row r="4111" spans="1:15" ht="14.25" customHeight="1" x14ac:dyDescent="0.25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7">
        <f t="shared" si="128"/>
        <v>1069.0474999999999</v>
      </c>
      <c r="H4111" s="7">
        <f t="shared" si="129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</row>
    <row r="4112" spans="1:15" ht="14.25" customHeight="1" x14ac:dyDescent="0.25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7">
        <f t="shared" si="128"/>
        <v>6.47</v>
      </c>
      <c r="H4112" s="7">
        <f t="shared" si="12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</row>
    <row r="4113" spans="1:15" ht="14.25" customHeight="1" x14ac:dyDescent="0.25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7">
        <f t="shared" si="128"/>
        <v>78.060500000000005</v>
      </c>
      <c r="H4113" s="7">
        <f t="shared" si="12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</row>
    <row r="4114" spans="1:15" ht="14.25" customHeight="1" x14ac:dyDescent="0.25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7">
        <f t="shared" si="128"/>
        <v>597.67560000000003</v>
      </c>
      <c r="H4114" s="7">
        <f t="shared" si="12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</row>
    <row r="4115" spans="1:15" ht="14.25" customHeight="1" x14ac:dyDescent="0.25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7">
        <f t="shared" si="128"/>
        <v>571.06659999999999</v>
      </c>
      <c r="H4115" s="7">
        <f t="shared" si="12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</row>
    <row r="4116" spans="1:15" ht="14.25" customHeight="1" x14ac:dyDescent="0.25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7">
        <f t="shared" si="128"/>
        <v>2182.2737999999999</v>
      </c>
      <c r="H4116" s="7">
        <f t="shared" si="129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</row>
    <row r="4117" spans="1:15" ht="14.25" customHeight="1" x14ac:dyDescent="0.25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7">
        <f t="shared" si="128"/>
        <v>682.87600000000009</v>
      </c>
      <c r="H4117" s="7">
        <f t="shared" si="12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</row>
    <row r="4118" spans="1:15" ht="14.25" customHeight="1" x14ac:dyDescent="0.25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7">
        <f t="shared" si="128"/>
        <v>160.44659999999999</v>
      </c>
      <c r="H4118" s="7">
        <f t="shared" si="12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</row>
    <row r="4119" spans="1:15" ht="14.25" customHeight="1" x14ac:dyDescent="0.25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7">
        <f t="shared" si="128"/>
        <v>1542.8412000000001</v>
      </c>
      <c r="H4119" s="7">
        <f t="shared" si="129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</row>
    <row r="4120" spans="1:15" ht="14.25" customHeight="1" x14ac:dyDescent="0.25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7">
        <f t="shared" si="128"/>
        <v>1258.0932</v>
      </c>
      <c r="H4120" s="7">
        <f t="shared" si="129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</row>
    <row r="4121" spans="1:15" ht="14.25" customHeight="1" x14ac:dyDescent="0.25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7">
        <f t="shared" si="128"/>
        <v>767.22239999999999</v>
      </c>
      <c r="H4121" s="7">
        <f t="shared" si="12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</row>
    <row r="4122" spans="1:15" ht="14.25" customHeight="1" x14ac:dyDescent="0.25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7">
        <f t="shared" si="128"/>
        <v>207.61760000000001</v>
      </c>
      <c r="H4122" s="7">
        <f t="shared" si="12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</row>
    <row r="4123" spans="1:15" ht="14.25" customHeight="1" x14ac:dyDescent="0.25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7">
        <f t="shared" si="128"/>
        <v>250.51939999999999</v>
      </c>
      <c r="H4123" s="7">
        <f t="shared" si="12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</row>
    <row r="4124" spans="1:15" ht="14.25" customHeight="1" x14ac:dyDescent="0.25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7">
        <f t="shared" si="128"/>
        <v>319.41000000000003</v>
      </c>
      <c r="H4124" s="7">
        <f t="shared" si="12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</row>
    <row r="4125" spans="1:15" ht="14.25" customHeight="1" x14ac:dyDescent="0.25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7">
        <f t="shared" si="128"/>
        <v>327.07220000000001</v>
      </c>
      <c r="H4125" s="7">
        <f t="shared" si="12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</row>
    <row r="4126" spans="1:15" ht="14.25" customHeight="1" x14ac:dyDescent="0.25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7">
        <f t="shared" si="128"/>
        <v>804.94600000000003</v>
      </c>
      <c r="H4126" s="7">
        <f t="shared" si="12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</row>
    <row r="4127" spans="1:15" ht="14.25" customHeight="1" x14ac:dyDescent="0.25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7">
        <f t="shared" si="128"/>
        <v>495.33390000000003</v>
      </c>
      <c r="H4127" s="7">
        <f t="shared" si="12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</row>
    <row r="4128" spans="1:15" ht="14.25" customHeight="1" x14ac:dyDescent="0.25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7">
        <f t="shared" si="128"/>
        <v>831.60399999999993</v>
      </c>
      <c r="H4128" s="7">
        <f t="shared" si="12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</row>
    <row r="4129" spans="1:15" ht="14.25" customHeight="1" x14ac:dyDescent="0.25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7">
        <f t="shared" si="128"/>
        <v>1091.7666000000002</v>
      </c>
      <c r="H4129" s="7">
        <f t="shared" si="129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</row>
    <row r="4130" spans="1:15" ht="14.25" customHeight="1" x14ac:dyDescent="0.25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7">
        <f t="shared" si="128"/>
        <v>533.4</v>
      </c>
      <c r="H4130" s="7">
        <f t="shared" si="12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</row>
    <row r="4131" spans="1:15" ht="14.25" customHeight="1" x14ac:dyDescent="0.25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7">
        <f t="shared" si="128"/>
        <v>88.531599999999997</v>
      </c>
      <c r="H4131" s="7">
        <f t="shared" si="12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</row>
    <row r="4132" spans="1:15" ht="14.25" customHeight="1" x14ac:dyDescent="0.25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7">
        <f t="shared" si="128"/>
        <v>810.91700000000014</v>
      </c>
      <c r="H4132" s="7">
        <f t="shared" si="12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</row>
    <row r="4133" spans="1:15" ht="14.25" customHeight="1" x14ac:dyDescent="0.25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7">
        <f t="shared" si="128"/>
        <v>107.6515</v>
      </c>
      <c r="H4133" s="7">
        <f t="shared" si="12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</row>
    <row r="4134" spans="1:15" ht="14.25" customHeight="1" x14ac:dyDescent="0.25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7">
        <f t="shared" si="128"/>
        <v>128.5812</v>
      </c>
      <c r="H4134" s="7">
        <f t="shared" si="12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</row>
    <row r="4135" spans="1:15" ht="14.25" customHeight="1" x14ac:dyDescent="0.25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7">
        <f t="shared" si="128"/>
        <v>251.02200000000002</v>
      </c>
      <c r="H4135" s="7">
        <f t="shared" si="12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</row>
    <row r="4136" spans="1:15" ht="14.25" customHeight="1" x14ac:dyDescent="0.25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7">
        <f t="shared" si="128"/>
        <v>1132.7892999999999</v>
      </c>
      <c r="H4136" s="7">
        <f t="shared" si="129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</row>
    <row r="4137" spans="1:15" ht="14.25" customHeight="1" x14ac:dyDescent="0.25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7">
        <f t="shared" si="128"/>
        <v>328.88</v>
      </c>
      <c r="H4137" s="7">
        <f t="shared" si="12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</row>
    <row r="4138" spans="1:15" ht="14.25" customHeight="1" x14ac:dyDescent="0.25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7">
        <f t="shared" si="128"/>
        <v>1279.5684999999999</v>
      </c>
      <c r="H4138" s="7">
        <f t="shared" si="129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</row>
    <row r="4139" spans="1:15" ht="14.25" customHeight="1" x14ac:dyDescent="0.25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7">
        <f t="shared" si="128"/>
        <v>203.60249999999999</v>
      </c>
      <c r="H4139" s="7">
        <f t="shared" si="12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</row>
    <row r="4140" spans="1:15" ht="14.25" customHeight="1" x14ac:dyDescent="0.25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7">
        <f t="shared" si="128"/>
        <v>1595.107</v>
      </c>
      <c r="H4140" s="7">
        <f t="shared" si="129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</row>
    <row r="4141" spans="1:15" ht="14.25" customHeight="1" x14ac:dyDescent="0.25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7">
        <f t="shared" si="128"/>
        <v>609.28800000000001</v>
      </c>
      <c r="H4141" s="7">
        <f t="shared" si="12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</row>
    <row r="4142" spans="1:15" ht="14.25" customHeight="1" x14ac:dyDescent="0.25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7">
        <f t="shared" si="128"/>
        <v>1008.4935</v>
      </c>
      <c r="H4142" s="7">
        <f t="shared" si="129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</row>
    <row r="4143" spans="1:15" ht="14.25" customHeight="1" x14ac:dyDescent="0.25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7">
        <f t="shared" si="128"/>
        <v>13.300899999999999</v>
      </c>
      <c r="H4143" s="7">
        <f t="shared" si="12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</row>
    <row r="4144" spans="1:15" ht="14.25" customHeight="1" x14ac:dyDescent="0.25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7">
        <f t="shared" si="128"/>
        <v>513.77339999999992</v>
      </c>
      <c r="H4144" s="7">
        <f t="shared" si="12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</row>
    <row r="4145" spans="1:15" ht="14.25" customHeight="1" x14ac:dyDescent="0.25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7">
        <f t="shared" si="128"/>
        <v>122.10719999999999</v>
      </c>
      <c r="H4145" s="7">
        <f t="shared" si="12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</row>
    <row r="4146" spans="1:15" ht="14.25" customHeight="1" x14ac:dyDescent="0.25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7">
        <f t="shared" si="128"/>
        <v>63.331199999999995</v>
      </c>
      <c r="H4146" s="7">
        <f t="shared" si="12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</row>
    <row r="4147" spans="1:15" ht="14.25" customHeight="1" x14ac:dyDescent="0.25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7">
        <f t="shared" si="128"/>
        <v>751.81119999999999</v>
      </c>
      <c r="H4147" s="7">
        <f t="shared" si="12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</row>
    <row r="4148" spans="1:15" ht="14.25" customHeight="1" x14ac:dyDescent="0.25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7">
        <f t="shared" si="128"/>
        <v>2316.5375999999997</v>
      </c>
      <c r="H4148" s="7">
        <f t="shared" si="129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</row>
    <row r="4149" spans="1:15" ht="14.25" customHeight="1" x14ac:dyDescent="0.25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7">
        <f t="shared" si="128"/>
        <v>1251.2550000000001</v>
      </c>
      <c r="H4149" s="7">
        <f t="shared" si="129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</row>
    <row r="4150" spans="1:15" ht="14.25" customHeight="1" x14ac:dyDescent="0.25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7">
        <f t="shared" si="128"/>
        <v>366.91200000000003</v>
      </c>
      <c r="H4150" s="7">
        <f t="shared" si="12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</row>
    <row r="4151" spans="1:15" ht="14.25" customHeight="1" x14ac:dyDescent="0.25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7">
        <f t="shared" si="128"/>
        <v>240.75599999999997</v>
      </c>
      <c r="H4151" s="7">
        <f t="shared" si="12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</row>
    <row r="4152" spans="1:15" ht="14.25" customHeight="1" x14ac:dyDescent="0.25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7">
        <f t="shared" si="128"/>
        <v>116.84039999999999</v>
      </c>
      <c r="H4152" s="7">
        <f t="shared" si="12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</row>
    <row r="4153" spans="1:15" ht="14.25" customHeight="1" x14ac:dyDescent="0.25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7">
        <f t="shared" si="128"/>
        <v>81.778500000000008</v>
      </c>
      <c r="H4153" s="7">
        <f t="shared" si="12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</row>
    <row r="4154" spans="1:15" ht="14.25" customHeight="1" x14ac:dyDescent="0.25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7">
        <f t="shared" si="128"/>
        <v>2058.8379</v>
      </c>
      <c r="H4154" s="7">
        <f t="shared" si="129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</row>
    <row r="4155" spans="1:15" ht="14.25" customHeight="1" x14ac:dyDescent="0.25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7">
        <f t="shared" si="128"/>
        <v>1904.058</v>
      </c>
      <c r="H4155" s="7">
        <f t="shared" si="129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</row>
    <row r="4156" spans="1:15" ht="14.25" customHeight="1" x14ac:dyDescent="0.25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7">
        <f t="shared" si="128"/>
        <v>233.98319999999998</v>
      </c>
      <c r="H4156" s="7">
        <f t="shared" si="12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</row>
    <row r="4157" spans="1:15" ht="14.25" customHeight="1" x14ac:dyDescent="0.25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7">
        <f t="shared" si="128"/>
        <v>981.17520000000002</v>
      </c>
      <c r="H4157" s="7">
        <f t="shared" si="129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</row>
    <row r="4158" spans="1:15" ht="14.25" customHeight="1" x14ac:dyDescent="0.25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7">
        <f t="shared" si="128"/>
        <v>1551.6504</v>
      </c>
      <c r="H4158" s="7">
        <f t="shared" si="129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</row>
    <row r="4159" spans="1:15" ht="14.25" customHeight="1" x14ac:dyDescent="0.25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7">
        <f t="shared" si="128"/>
        <v>252.303</v>
      </c>
      <c r="H4159" s="7">
        <f t="shared" si="129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</row>
    <row r="4160" spans="1:15" ht="14.25" customHeight="1" x14ac:dyDescent="0.25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7">
        <f t="shared" si="128"/>
        <v>416.62320000000005</v>
      </c>
      <c r="H4160" s="7">
        <f t="shared" si="129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</row>
    <row r="4161" spans="1:15" ht="14.25" customHeight="1" x14ac:dyDescent="0.25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7">
        <f t="shared" si="128"/>
        <v>1625.7736</v>
      </c>
      <c r="H4161" s="7">
        <f t="shared" si="129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</row>
    <row r="4162" spans="1:15" ht="14.25" customHeight="1" x14ac:dyDescent="0.25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7">
        <f t="shared" si="128"/>
        <v>324.63040000000001</v>
      </c>
      <c r="H4162" s="7">
        <f t="shared" si="129"/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</row>
    <row r="4163" spans="1:15" ht="14.25" customHeight="1" x14ac:dyDescent="0.25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7">
        <f t="shared" ref="G4163:G4226" si="130">E4163*F4163</f>
        <v>55.034100000000002</v>
      </c>
      <c r="H4163" s="7">
        <f t="shared" ref="H4163:H4226" si="131">E4163-G4163</f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</row>
    <row r="4164" spans="1:15" ht="14.25" customHeight="1" x14ac:dyDescent="0.25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7">
        <f t="shared" si="130"/>
        <v>132.54749999999999</v>
      </c>
      <c r="H4164" s="7">
        <f t="shared" si="13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</row>
    <row r="4165" spans="1:15" ht="14.25" customHeight="1" x14ac:dyDescent="0.25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7">
        <f t="shared" si="130"/>
        <v>131.07560000000001</v>
      </c>
      <c r="H4165" s="7">
        <f t="shared" si="13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</row>
    <row r="4166" spans="1:15" ht="14.25" customHeight="1" x14ac:dyDescent="0.25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7">
        <f t="shared" si="130"/>
        <v>106.1895</v>
      </c>
      <c r="H4166" s="7">
        <f t="shared" si="13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</row>
    <row r="4167" spans="1:15" ht="14.25" customHeight="1" x14ac:dyDescent="0.25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7">
        <f t="shared" si="130"/>
        <v>539.2127999999999</v>
      </c>
      <c r="H4167" s="7">
        <f t="shared" si="13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</row>
    <row r="4168" spans="1:15" ht="14.25" customHeight="1" x14ac:dyDescent="0.25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7">
        <f t="shared" si="130"/>
        <v>81.021000000000015</v>
      </c>
      <c r="H4168" s="7">
        <f t="shared" si="13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</row>
    <row r="4169" spans="1:15" ht="14.25" customHeight="1" x14ac:dyDescent="0.25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7">
        <f t="shared" si="130"/>
        <v>1695.1959999999999</v>
      </c>
      <c r="H4169" s="7">
        <f t="shared" si="131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</row>
    <row r="4170" spans="1:15" ht="14.25" customHeight="1" x14ac:dyDescent="0.25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7">
        <f t="shared" si="130"/>
        <v>945.92200000000003</v>
      </c>
      <c r="H4170" s="7">
        <f t="shared" si="13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</row>
    <row r="4171" spans="1:15" ht="14.25" customHeight="1" x14ac:dyDescent="0.25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7">
        <f t="shared" si="130"/>
        <v>784.60199999999986</v>
      </c>
      <c r="H4171" s="7">
        <f t="shared" si="13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</row>
    <row r="4172" spans="1:15" ht="14.25" customHeight="1" x14ac:dyDescent="0.25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7">
        <f t="shared" si="130"/>
        <v>654.01700000000005</v>
      </c>
      <c r="H4172" s="7">
        <f t="shared" si="13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</row>
    <row r="4173" spans="1:15" ht="14.25" customHeight="1" x14ac:dyDescent="0.25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7">
        <f t="shared" si="130"/>
        <v>1133.4176000000002</v>
      </c>
      <c r="H4173" s="7">
        <f t="shared" si="131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</row>
    <row r="4174" spans="1:15" ht="14.25" customHeight="1" x14ac:dyDescent="0.25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7">
        <f t="shared" si="130"/>
        <v>1055.4323999999999</v>
      </c>
      <c r="H4174" s="7">
        <f t="shared" si="131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</row>
    <row r="4175" spans="1:15" ht="14.25" customHeight="1" x14ac:dyDescent="0.25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7">
        <f t="shared" si="130"/>
        <v>143.27579999999998</v>
      </c>
      <c r="H4175" s="7">
        <f t="shared" si="13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</row>
    <row r="4176" spans="1:15" ht="14.25" customHeight="1" x14ac:dyDescent="0.25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7">
        <f t="shared" si="130"/>
        <v>1034.4807000000001</v>
      </c>
      <c r="H4176" s="7">
        <f t="shared" si="131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</row>
    <row r="4177" spans="1:15" ht="14.25" customHeight="1" x14ac:dyDescent="0.25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7">
        <f t="shared" si="130"/>
        <v>917.01250000000005</v>
      </c>
      <c r="H4177" s="7">
        <f t="shared" si="13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</row>
    <row r="4178" spans="1:15" ht="14.25" customHeight="1" x14ac:dyDescent="0.25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7">
        <f t="shared" si="130"/>
        <v>493.79400000000004</v>
      </c>
      <c r="H4178" s="7">
        <f t="shared" si="13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</row>
    <row r="4179" spans="1:15" ht="14.25" customHeight="1" x14ac:dyDescent="0.25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7">
        <f t="shared" si="130"/>
        <v>471.53550000000001</v>
      </c>
      <c r="H4179" s="7">
        <f t="shared" si="13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</row>
    <row r="4180" spans="1:15" ht="14.25" customHeight="1" x14ac:dyDescent="0.25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7">
        <f t="shared" si="130"/>
        <v>44.813200000000002</v>
      </c>
      <c r="H4180" s="7">
        <f t="shared" si="13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</row>
    <row r="4181" spans="1:15" ht="14.25" customHeight="1" x14ac:dyDescent="0.25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7">
        <f t="shared" si="130"/>
        <v>756.0154</v>
      </c>
      <c r="H4181" s="7">
        <f t="shared" si="13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</row>
    <row r="4182" spans="1:15" ht="14.25" customHeight="1" x14ac:dyDescent="0.25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7">
        <f t="shared" si="130"/>
        <v>123.9798</v>
      </c>
      <c r="H4182" s="7">
        <f t="shared" si="13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</row>
    <row r="4183" spans="1:15" ht="14.25" customHeight="1" x14ac:dyDescent="0.25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7">
        <f t="shared" si="130"/>
        <v>659.93340000000001</v>
      </c>
      <c r="H4183" s="7">
        <f t="shared" si="13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</row>
    <row r="4184" spans="1:15" ht="14.25" customHeight="1" x14ac:dyDescent="0.25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7">
        <f t="shared" si="130"/>
        <v>91.553700000000006</v>
      </c>
      <c r="H4184" s="7">
        <f t="shared" si="13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</row>
    <row r="4185" spans="1:15" ht="14.25" customHeight="1" x14ac:dyDescent="0.25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7">
        <f t="shared" si="130"/>
        <v>1889.3414999999998</v>
      </c>
      <c r="H4185" s="7">
        <f t="shared" si="131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</row>
    <row r="4186" spans="1:15" ht="14.25" customHeight="1" x14ac:dyDescent="0.25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7">
        <f t="shared" si="130"/>
        <v>1086.4143999999999</v>
      </c>
      <c r="H4186" s="7">
        <f t="shared" si="131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</row>
    <row r="4187" spans="1:15" ht="14.25" customHeight="1" x14ac:dyDescent="0.25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7">
        <f t="shared" si="130"/>
        <v>10.278900000000002</v>
      </c>
      <c r="H4187" s="7">
        <f t="shared" si="13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</row>
    <row r="4188" spans="1:15" ht="14.25" customHeight="1" x14ac:dyDescent="0.25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7">
        <f t="shared" si="130"/>
        <v>88.962599999999995</v>
      </c>
      <c r="H4188" s="7">
        <f t="shared" si="13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</row>
    <row r="4189" spans="1:15" ht="14.25" customHeight="1" x14ac:dyDescent="0.25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7">
        <f t="shared" si="130"/>
        <v>74.3827</v>
      </c>
      <c r="H4189" s="7">
        <f t="shared" si="13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</row>
    <row r="4190" spans="1:15" ht="14.25" customHeight="1" x14ac:dyDescent="0.25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7">
        <f t="shared" si="130"/>
        <v>242.50560000000002</v>
      </c>
      <c r="H4190" s="7">
        <f t="shared" si="13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</row>
    <row r="4191" spans="1:15" ht="14.25" customHeight="1" x14ac:dyDescent="0.25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7">
        <f t="shared" si="130"/>
        <v>367.77000000000004</v>
      </c>
      <c r="H4191" s="7">
        <f t="shared" si="13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</row>
    <row r="4192" spans="1:15" ht="14.25" customHeight="1" x14ac:dyDescent="0.25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7">
        <f t="shared" si="130"/>
        <v>624.34379999999999</v>
      </c>
      <c r="H4192" s="7">
        <f t="shared" si="13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</row>
    <row r="4193" spans="1:15" ht="14.25" customHeight="1" x14ac:dyDescent="0.25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7">
        <f t="shared" si="130"/>
        <v>2094.1248000000001</v>
      </c>
      <c r="H4193" s="7">
        <f t="shared" si="131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</row>
    <row r="4194" spans="1:15" ht="14.25" customHeight="1" x14ac:dyDescent="0.25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7">
        <f t="shared" si="130"/>
        <v>596.41890000000001</v>
      </c>
      <c r="H4194" s="7">
        <f t="shared" si="13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</row>
    <row r="4195" spans="1:15" ht="14.25" customHeight="1" x14ac:dyDescent="0.25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7">
        <f t="shared" si="130"/>
        <v>1512.2452000000001</v>
      </c>
      <c r="H4195" s="7">
        <f t="shared" si="131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</row>
    <row r="4196" spans="1:15" ht="14.25" customHeight="1" x14ac:dyDescent="0.25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7">
        <f t="shared" si="130"/>
        <v>679.40800000000002</v>
      </c>
      <c r="H4196" s="7">
        <f t="shared" si="13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</row>
    <row r="4197" spans="1:15" ht="14.25" customHeight="1" x14ac:dyDescent="0.25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7">
        <f t="shared" si="130"/>
        <v>357.05</v>
      </c>
      <c r="H4197" s="7">
        <f t="shared" si="13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</row>
    <row r="4198" spans="1:15" ht="14.25" customHeight="1" x14ac:dyDescent="0.25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7">
        <f t="shared" si="130"/>
        <v>928.94039999999995</v>
      </c>
      <c r="H4198" s="7">
        <f t="shared" si="13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</row>
    <row r="4199" spans="1:15" ht="14.25" customHeight="1" x14ac:dyDescent="0.25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7">
        <f t="shared" si="130"/>
        <v>120.393</v>
      </c>
      <c r="H4199" s="7">
        <f t="shared" si="13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</row>
    <row r="4200" spans="1:15" ht="14.25" customHeight="1" x14ac:dyDescent="0.25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7">
        <f t="shared" si="130"/>
        <v>325.12040000000002</v>
      </c>
      <c r="H4200" s="7">
        <f t="shared" si="13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</row>
    <row r="4201" spans="1:15" ht="14.25" customHeight="1" x14ac:dyDescent="0.25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7">
        <f t="shared" si="130"/>
        <v>117.56600000000002</v>
      </c>
      <c r="H4201" s="7">
        <f t="shared" si="13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</row>
    <row r="4202" spans="1:15" ht="14.25" customHeight="1" x14ac:dyDescent="0.25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7">
        <f t="shared" si="130"/>
        <v>738.30960000000005</v>
      </c>
      <c r="H4202" s="7">
        <f t="shared" si="13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</row>
    <row r="4203" spans="1:15" ht="14.25" customHeight="1" x14ac:dyDescent="0.25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7">
        <f t="shared" si="130"/>
        <v>1256.5074000000002</v>
      </c>
      <c r="H4203" s="7">
        <f t="shared" si="131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</row>
    <row r="4204" spans="1:15" ht="14.25" customHeight="1" x14ac:dyDescent="0.25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7">
        <f t="shared" si="130"/>
        <v>62.832599999999999</v>
      </c>
      <c r="H4204" s="7">
        <f t="shared" si="13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</row>
    <row r="4205" spans="1:15" ht="14.25" customHeight="1" x14ac:dyDescent="0.25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7">
        <f t="shared" si="130"/>
        <v>567.86339999999996</v>
      </c>
      <c r="H4205" s="7">
        <f t="shared" si="13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</row>
    <row r="4206" spans="1:15" ht="14.25" customHeight="1" x14ac:dyDescent="0.25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7">
        <f t="shared" si="130"/>
        <v>330.88160000000005</v>
      </c>
      <c r="H4206" s="7">
        <f t="shared" si="13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</row>
    <row r="4207" spans="1:15" ht="14.25" customHeight="1" x14ac:dyDescent="0.25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7">
        <f t="shared" si="130"/>
        <v>83.268799999999999</v>
      </c>
      <c r="H4207" s="7">
        <f t="shared" si="13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</row>
    <row r="4208" spans="1:15" ht="14.25" customHeight="1" x14ac:dyDescent="0.25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7">
        <f t="shared" si="130"/>
        <v>333.90360000000004</v>
      </c>
      <c r="H4208" s="7">
        <f t="shared" si="13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</row>
    <row r="4209" spans="1:15" ht="14.25" customHeight="1" x14ac:dyDescent="0.25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7">
        <f t="shared" si="130"/>
        <v>79.734899999999996</v>
      </c>
      <c r="H4209" s="7">
        <f t="shared" si="13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</row>
    <row r="4210" spans="1:15" ht="14.25" customHeight="1" x14ac:dyDescent="0.25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7">
        <f t="shared" si="130"/>
        <v>511.83580000000001</v>
      </c>
      <c r="H4210" s="7">
        <f t="shared" si="13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</row>
    <row r="4211" spans="1:15" ht="14.25" customHeight="1" x14ac:dyDescent="0.25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7">
        <f t="shared" si="130"/>
        <v>635.27380000000005</v>
      </c>
      <c r="H4211" s="7">
        <f t="shared" si="13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</row>
    <row r="4212" spans="1:15" ht="14.25" customHeight="1" x14ac:dyDescent="0.25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7">
        <f t="shared" si="130"/>
        <v>46.803900000000006</v>
      </c>
      <c r="H4212" s="7">
        <f t="shared" si="13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</row>
    <row r="4213" spans="1:15" ht="14.25" customHeight="1" x14ac:dyDescent="0.25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7">
        <f t="shared" si="130"/>
        <v>21.118600000000001</v>
      </c>
      <c r="H4213" s="7">
        <f t="shared" si="13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</row>
    <row r="4214" spans="1:15" ht="14.25" customHeight="1" x14ac:dyDescent="0.25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7">
        <f t="shared" si="130"/>
        <v>525.01049999999998</v>
      </c>
      <c r="H4214" s="7">
        <f t="shared" si="13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</row>
    <row r="4215" spans="1:15" ht="14.25" customHeight="1" x14ac:dyDescent="0.25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7">
        <f t="shared" si="130"/>
        <v>315.11880000000002</v>
      </c>
      <c r="H4215" s="7">
        <f t="shared" si="13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</row>
    <row r="4216" spans="1:15" ht="14.25" customHeight="1" x14ac:dyDescent="0.25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7">
        <f t="shared" si="130"/>
        <v>198.9614</v>
      </c>
      <c r="H4216" s="7">
        <f t="shared" si="13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</row>
    <row r="4217" spans="1:15" ht="14.25" customHeight="1" x14ac:dyDescent="0.25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7">
        <f t="shared" si="130"/>
        <v>268.6875</v>
      </c>
      <c r="H4217" s="7">
        <f t="shared" si="13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</row>
    <row r="4218" spans="1:15" ht="14.25" customHeight="1" x14ac:dyDescent="0.25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7">
        <f t="shared" si="130"/>
        <v>604.16980000000001</v>
      </c>
      <c r="H4218" s="7">
        <f t="shared" si="13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</row>
    <row r="4219" spans="1:15" ht="14.25" customHeight="1" x14ac:dyDescent="0.25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7">
        <f t="shared" si="130"/>
        <v>191.37800000000001</v>
      </c>
      <c r="H4219" s="7">
        <f t="shared" si="13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</row>
    <row r="4220" spans="1:15" ht="14.25" customHeight="1" x14ac:dyDescent="0.25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7">
        <f t="shared" si="130"/>
        <v>1593.3168000000001</v>
      </c>
      <c r="H4220" s="7">
        <f t="shared" si="131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</row>
    <row r="4221" spans="1:15" ht="14.25" customHeight="1" x14ac:dyDescent="0.25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7">
        <f t="shared" si="130"/>
        <v>125.04900000000001</v>
      </c>
      <c r="H4221" s="7">
        <f t="shared" si="131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</row>
    <row r="4222" spans="1:15" ht="14.25" customHeight="1" x14ac:dyDescent="0.25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7">
        <f t="shared" si="130"/>
        <v>681.33600000000001</v>
      </c>
      <c r="H4222" s="7">
        <f t="shared" si="131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</row>
    <row r="4223" spans="1:15" ht="14.25" customHeight="1" x14ac:dyDescent="0.25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7">
        <f t="shared" si="130"/>
        <v>21.453800000000001</v>
      </c>
      <c r="H4223" s="7">
        <f t="shared" si="131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</row>
    <row r="4224" spans="1:15" ht="14.25" customHeight="1" x14ac:dyDescent="0.25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7">
        <f t="shared" si="130"/>
        <v>1028.5120000000002</v>
      </c>
      <c r="H4224" s="7">
        <f t="shared" si="131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</row>
    <row r="4225" spans="1:15" ht="14.25" customHeight="1" x14ac:dyDescent="0.25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7">
        <f t="shared" si="130"/>
        <v>1216.5731999999998</v>
      </c>
      <c r="H4225" s="7">
        <f t="shared" si="131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</row>
    <row r="4226" spans="1:15" ht="14.25" customHeight="1" x14ac:dyDescent="0.25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7">
        <f t="shared" si="130"/>
        <v>630.17920000000004</v>
      </c>
      <c r="H4226" s="7">
        <f t="shared" si="131"/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</row>
    <row r="4227" spans="1:15" ht="14.25" customHeight="1" x14ac:dyDescent="0.25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7">
        <f t="shared" ref="G4227:G4290" si="132">E4227*F4227</f>
        <v>197.81939999999997</v>
      </c>
      <c r="H4227" s="7">
        <f t="shared" ref="H4227:H4290" si="133">E4227-G4227</f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</row>
    <row r="4228" spans="1:15" ht="14.25" customHeight="1" x14ac:dyDescent="0.25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7">
        <f t="shared" si="132"/>
        <v>1062.0784999999998</v>
      </c>
      <c r="H4228" s="7">
        <f t="shared" si="133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</row>
    <row r="4229" spans="1:15" ht="14.25" customHeight="1" x14ac:dyDescent="0.25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7">
        <f t="shared" si="132"/>
        <v>89.770200000000003</v>
      </c>
      <c r="H4229" s="7">
        <f t="shared" si="133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</row>
    <row r="4230" spans="1:15" ht="14.25" customHeight="1" x14ac:dyDescent="0.25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7">
        <f t="shared" si="132"/>
        <v>687.83849999999995</v>
      </c>
      <c r="H4230" s="7">
        <f t="shared" si="133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</row>
    <row r="4231" spans="1:15" ht="14.25" customHeight="1" x14ac:dyDescent="0.25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7">
        <f t="shared" si="132"/>
        <v>45.216099999999997</v>
      </c>
      <c r="H4231" s="7">
        <f t="shared" si="133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</row>
    <row r="4232" spans="1:15" ht="14.25" customHeight="1" x14ac:dyDescent="0.25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7">
        <f t="shared" si="132"/>
        <v>919.18369999999993</v>
      </c>
      <c r="H4232" s="7">
        <f t="shared" si="133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</row>
    <row r="4233" spans="1:15" ht="14.25" customHeight="1" x14ac:dyDescent="0.25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7">
        <f t="shared" si="132"/>
        <v>48.454000000000008</v>
      </c>
      <c r="H4233" s="7">
        <f t="shared" si="133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</row>
    <row r="4234" spans="1:15" ht="14.25" customHeight="1" x14ac:dyDescent="0.25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7">
        <f t="shared" si="132"/>
        <v>332.41590000000002</v>
      </c>
      <c r="H4234" s="7">
        <f t="shared" si="133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</row>
    <row r="4235" spans="1:15" ht="14.25" customHeight="1" x14ac:dyDescent="0.25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7">
        <f t="shared" si="132"/>
        <v>1830.4503999999999</v>
      </c>
      <c r="H4235" s="7">
        <f t="shared" si="133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</row>
    <row r="4236" spans="1:15" ht="14.25" customHeight="1" x14ac:dyDescent="0.25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7">
        <f t="shared" si="132"/>
        <v>496.45439999999996</v>
      </c>
      <c r="H4236" s="7">
        <f t="shared" si="133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</row>
    <row r="4237" spans="1:15" ht="14.25" customHeight="1" x14ac:dyDescent="0.25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7">
        <f t="shared" si="132"/>
        <v>477.04070000000007</v>
      </c>
      <c r="H4237" s="7">
        <f t="shared" si="133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</row>
    <row r="4238" spans="1:15" ht="14.25" customHeight="1" x14ac:dyDescent="0.25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7">
        <f t="shared" si="132"/>
        <v>1494.6924999999999</v>
      </c>
      <c r="H4238" s="7">
        <f t="shared" si="133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</row>
    <row r="4239" spans="1:15" ht="14.25" customHeight="1" x14ac:dyDescent="0.25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7">
        <f t="shared" si="132"/>
        <v>427.76529999999997</v>
      </c>
      <c r="H4239" s="7">
        <f t="shared" si="133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</row>
    <row r="4240" spans="1:15" ht="14.25" customHeight="1" x14ac:dyDescent="0.25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7">
        <f t="shared" si="132"/>
        <v>112.69200000000001</v>
      </c>
      <c r="H4240" s="7">
        <f t="shared" si="133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</row>
    <row r="4241" spans="1:15" ht="14.25" customHeight="1" x14ac:dyDescent="0.25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7">
        <f t="shared" si="132"/>
        <v>98.991</v>
      </c>
      <c r="H4241" s="7">
        <f t="shared" si="133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</row>
    <row r="4242" spans="1:15" ht="14.25" customHeight="1" x14ac:dyDescent="0.25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7">
        <f t="shared" si="132"/>
        <v>424.71549999999996</v>
      </c>
      <c r="H4242" s="7">
        <f t="shared" si="133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</row>
    <row r="4243" spans="1:15" ht="14.25" customHeight="1" x14ac:dyDescent="0.25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7">
        <f t="shared" si="132"/>
        <v>612.30909999999994</v>
      </c>
      <c r="H4243" s="7">
        <f t="shared" si="133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</row>
    <row r="4244" spans="1:15" ht="14.25" customHeight="1" x14ac:dyDescent="0.25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7">
        <f t="shared" si="132"/>
        <v>733.15250000000003</v>
      </c>
      <c r="H4244" s="7">
        <f t="shared" si="133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</row>
    <row r="4245" spans="1:15" ht="14.25" customHeight="1" x14ac:dyDescent="0.25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7">
        <f t="shared" si="132"/>
        <v>1740.3820000000001</v>
      </c>
      <c r="H4245" s="7">
        <f t="shared" si="133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</row>
    <row r="4246" spans="1:15" ht="14.25" customHeight="1" x14ac:dyDescent="0.25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7">
        <f t="shared" si="132"/>
        <v>596.12399999999991</v>
      </c>
      <c r="H4246" s="7">
        <f t="shared" si="133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</row>
    <row r="4247" spans="1:15" ht="14.25" customHeight="1" x14ac:dyDescent="0.25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7">
        <f t="shared" si="132"/>
        <v>1005.7559999999999</v>
      </c>
      <c r="H4247" s="7">
        <f t="shared" si="133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</row>
    <row r="4248" spans="1:15" ht="14.25" customHeight="1" x14ac:dyDescent="0.25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7">
        <f t="shared" si="132"/>
        <v>849.66660000000002</v>
      </c>
      <c r="H4248" s="7">
        <f t="shared" si="133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</row>
    <row r="4249" spans="1:15" ht="14.25" customHeight="1" x14ac:dyDescent="0.25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7">
        <f t="shared" si="132"/>
        <v>46.447400000000002</v>
      </c>
      <c r="H4249" s="7">
        <f t="shared" si="133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</row>
    <row r="4250" spans="1:15" ht="14.25" customHeight="1" x14ac:dyDescent="0.25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7">
        <f t="shared" si="132"/>
        <v>1487.8149000000001</v>
      </c>
      <c r="H4250" s="7">
        <f t="shared" si="133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</row>
    <row r="4251" spans="1:15" ht="14.25" customHeight="1" x14ac:dyDescent="0.25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7">
        <f t="shared" si="132"/>
        <v>256.67070000000001</v>
      </c>
      <c r="H4251" s="7">
        <f t="shared" si="133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</row>
    <row r="4252" spans="1:15" ht="14.25" customHeight="1" x14ac:dyDescent="0.25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7">
        <f t="shared" si="132"/>
        <v>438.46679999999998</v>
      </c>
      <c r="H4252" s="7">
        <f t="shared" si="133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</row>
    <row r="4253" spans="1:15" ht="14.25" customHeight="1" x14ac:dyDescent="0.25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7">
        <f t="shared" si="132"/>
        <v>779.42399999999998</v>
      </c>
      <c r="H4253" s="7">
        <f t="shared" si="133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</row>
    <row r="4254" spans="1:15" ht="14.25" customHeight="1" x14ac:dyDescent="0.25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7">
        <f t="shared" si="132"/>
        <v>16.573</v>
      </c>
      <c r="H4254" s="7">
        <f t="shared" si="133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</row>
    <row r="4255" spans="1:15" ht="14.25" customHeight="1" x14ac:dyDescent="0.25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7">
        <f t="shared" si="132"/>
        <v>72.00800000000001</v>
      </c>
      <c r="H4255" s="7">
        <f t="shared" si="133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</row>
    <row r="4256" spans="1:15" ht="14.25" customHeight="1" x14ac:dyDescent="0.25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7">
        <f t="shared" si="132"/>
        <v>345.28499999999997</v>
      </c>
      <c r="H4256" s="7">
        <f t="shared" si="133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</row>
    <row r="4257" spans="1:15" ht="14.25" customHeight="1" x14ac:dyDescent="0.25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7">
        <f t="shared" si="132"/>
        <v>424.49670000000003</v>
      </c>
      <c r="H4257" s="7">
        <f t="shared" si="133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</row>
    <row r="4258" spans="1:15" ht="14.25" customHeight="1" x14ac:dyDescent="0.25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7">
        <f t="shared" si="132"/>
        <v>273.93340000000001</v>
      </c>
      <c r="H4258" s="7">
        <f t="shared" si="133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</row>
    <row r="4259" spans="1:15" ht="14.25" customHeight="1" x14ac:dyDescent="0.25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7">
        <f t="shared" si="132"/>
        <v>716.03750000000002</v>
      </c>
      <c r="H4259" s="7">
        <f t="shared" si="133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</row>
    <row r="4260" spans="1:15" ht="14.25" customHeight="1" x14ac:dyDescent="0.25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7">
        <f t="shared" si="132"/>
        <v>752.54009999999994</v>
      </c>
      <c r="H4260" s="7">
        <f t="shared" si="133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</row>
    <row r="4261" spans="1:15" ht="14.25" customHeight="1" x14ac:dyDescent="0.25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7">
        <f t="shared" si="132"/>
        <v>857.4896</v>
      </c>
      <c r="H4261" s="7">
        <f t="shared" si="133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</row>
    <row r="4262" spans="1:15" ht="14.25" customHeight="1" x14ac:dyDescent="0.25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7">
        <f t="shared" si="132"/>
        <v>487.72680000000003</v>
      </c>
      <c r="H4262" s="7">
        <f t="shared" si="133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</row>
    <row r="4263" spans="1:15" ht="14.25" customHeight="1" x14ac:dyDescent="0.25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7">
        <f t="shared" si="132"/>
        <v>43.188200000000002</v>
      </c>
      <c r="H4263" s="7">
        <f t="shared" si="133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</row>
    <row r="4264" spans="1:15" ht="14.25" customHeight="1" x14ac:dyDescent="0.25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7">
        <f t="shared" si="132"/>
        <v>1446.066</v>
      </c>
      <c r="H4264" s="7">
        <f t="shared" si="133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</row>
    <row r="4265" spans="1:15" ht="14.25" customHeight="1" x14ac:dyDescent="0.25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7">
        <f t="shared" si="132"/>
        <v>646.04669999999999</v>
      </c>
      <c r="H4265" s="7">
        <f t="shared" si="133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</row>
    <row r="4266" spans="1:15" ht="14.25" customHeight="1" x14ac:dyDescent="0.25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7">
        <f t="shared" si="132"/>
        <v>59.161000000000001</v>
      </c>
      <c r="H4266" s="7">
        <f t="shared" si="133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</row>
    <row r="4267" spans="1:15" ht="14.25" customHeight="1" x14ac:dyDescent="0.25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7">
        <f t="shared" si="132"/>
        <v>1161.4404999999999</v>
      </c>
      <c r="H4267" s="7">
        <f t="shared" si="133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</row>
    <row r="4268" spans="1:15" ht="14.25" customHeight="1" x14ac:dyDescent="0.25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7">
        <f t="shared" si="132"/>
        <v>104.10119999999999</v>
      </c>
      <c r="H4268" s="7">
        <f t="shared" si="133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</row>
    <row r="4269" spans="1:15" ht="14.25" customHeight="1" x14ac:dyDescent="0.25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7">
        <f t="shared" si="132"/>
        <v>186.31800000000001</v>
      </c>
      <c r="H4269" s="7">
        <f t="shared" si="133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</row>
    <row r="4270" spans="1:15" ht="14.25" customHeight="1" x14ac:dyDescent="0.25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7">
        <f t="shared" si="132"/>
        <v>795.55280000000016</v>
      </c>
      <c r="H4270" s="7">
        <f t="shared" si="133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</row>
    <row r="4271" spans="1:15" ht="14.25" customHeight="1" x14ac:dyDescent="0.25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7">
        <f t="shared" si="132"/>
        <v>13.053599999999999</v>
      </c>
      <c r="H4271" s="7">
        <f t="shared" si="133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</row>
    <row r="4272" spans="1:15" ht="14.25" customHeight="1" x14ac:dyDescent="0.25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7">
        <f t="shared" si="132"/>
        <v>129.74850000000001</v>
      </c>
      <c r="H4272" s="7">
        <f t="shared" si="133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</row>
    <row r="4273" spans="1:15" ht="14.25" customHeight="1" x14ac:dyDescent="0.25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7">
        <f t="shared" si="132"/>
        <v>1915.9374</v>
      </c>
      <c r="H4273" s="7">
        <f t="shared" si="133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</row>
    <row r="4274" spans="1:15" ht="14.25" customHeight="1" x14ac:dyDescent="0.25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7">
        <f t="shared" si="132"/>
        <v>247.77899999999997</v>
      </c>
      <c r="H4274" s="7">
        <f t="shared" si="133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</row>
    <row r="4275" spans="1:15" ht="14.25" customHeight="1" x14ac:dyDescent="0.25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7">
        <f t="shared" si="132"/>
        <v>711.29759999999987</v>
      </c>
      <c r="H4275" s="7">
        <f t="shared" si="133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</row>
    <row r="4276" spans="1:15" ht="14.25" customHeight="1" x14ac:dyDescent="0.25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7">
        <f t="shared" si="132"/>
        <v>501.87899999999996</v>
      </c>
      <c r="H4276" s="7">
        <f t="shared" si="133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</row>
    <row r="4277" spans="1:15" ht="14.25" customHeight="1" x14ac:dyDescent="0.25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7">
        <f t="shared" si="132"/>
        <v>173.64000000000001</v>
      </c>
      <c r="H4277" s="7">
        <f t="shared" si="133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</row>
    <row r="4278" spans="1:15" ht="14.25" customHeight="1" x14ac:dyDescent="0.25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7">
        <f t="shared" si="132"/>
        <v>625.11539999999991</v>
      </c>
      <c r="H4278" s="7">
        <f t="shared" si="133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</row>
    <row r="4279" spans="1:15" ht="14.25" customHeight="1" x14ac:dyDescent="0.25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7">
        <f t="shared" si="132"/>
        <v>37.954799999999999</v>
      </c>
      <c r="H4279" s="7">
        <f t="shared" si="133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</row>
    <row r="4280" spans="1:15" ht="14.25" customHeight="1" x14ac:dyDescent="0.25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7">
        <f t="shared" si="132"/>
        <v>400.54300000000001</v>
      </c>
      <c r="H4280" s="7">
        <f t="shared" si="133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</row>
    <row r="4281" spans="1:15" ht="14.25" customHeight="1" x14ac:dyDescent="0.25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7">
        <f t="shared" si="132"/>
        <v>1657.9134000000001</v>
      </c>
      <c r="H4281" s="7">
        <f t="shared" si="133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</row>
    <row r="4282" spans="1:15" ht="14.25" customHeight="1" x14ac:dyDescent="0.25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7">
        <f t="shared" si="132"/>
        <v>1885.7470000000001</v>
      </c>
      <c r="H4282" s="7">
        <f t="shared" si="133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</row>
    <row r="4283" spans="1:15" ht="14.25" customHeight="1" x14ac:dyDescent="0.25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7">
        <f t="shared" si="132"/>
        <v>529.30580000000009</v>
      </c>
      <c r="H4283" s="7">
        <f t="shared" si="133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</row>
    <row r="4284" spans="1:15" ht="14.25" customHeight="1" x14ac:dyDescent="0.25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7">
        <f t="shared" si="132"/>
        <v>458.13019999999995</v>
      </c>
      <c r="H4284" s="7">
        <f t="shared" si="133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</row>
    <row r="4285" spans="1:15" ht="14.25" customHeight="1" x14ac:dyDescent="0.25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7">
        <f t="shared" si="132"/>
        <v>1732.5714</v>
      </c>
      <c r="H4285" s="7">
        <f t="shared" si="133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</row>
    <row r="4286" spans="1:15" ht="14.25" customHeight="1" x14ac:dyDescent="0.25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7">
        <f t="shared" si="132"/>
        <v>1039.5336</v>
      </c>
      <c r="H4286" s="7">
        <f t="shared" si="133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</row>
    <row r="4287" spans="1:15" ht="14.25" customHeight="1" x14ac:dyDescent="0.25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7">
        <f t="shared" si="132"/>
        <v>889.90109999999993</v>
      </c>
      <c r="H4287" s="7">
        <f t="shared" si="133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</row>
    <row r="4288" spans="1:15" ht="14.25" customHeight="1" x14ac:dyDescent="0.25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7">
        <f t="shared" si="132"/>
        <v>1166.3190999999999</v>
      </c>
      <c r="H4288" s="7">
        <f t="shared" si="133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</row>
    <row r="4289" spans="1:15" ht="14.25" customHeight="1" x14ac:dyDescent="0.25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7">
        <f t="shared" si="132"/>
        <v>113.23949999999999</v>
      </c>
      <c r="H4289" s="7">
        <f t="shared" si="133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</row>
    <row r="4290" spans="1:15" ht="14.25" customHeight="1" x14ac:dyDescent="0.25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7">
        <f t="shared" si="132"/>
        <v>810.28640000000007</v>
      </c>
      <c r="H4290" s="7">
        <f t="shared" si="133"/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</row>
    <row r="4291" spans="1:15" ht="14.25" customHeight="1" x14ac:dyDescent="0.25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7">
        <f t="shared" ref="G4291:G4354" si="134">E4291*F4291</f>
        <v>1447.4304</v>
      </c>
      <c r="H4291" s="7">
        <f t="shared" ref="H4291:H4354" si="135">E4291-G4291</f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</row>
    <row r="4292" spans="1:15" ht="14.25" customHeight="1" x14ac:dyDescent="0.25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7">
        <f t="shared" si="134"/>
        <v>29.867500000000003</v>
      </c>
      <c r="H4292" s="7">
        <f t="shared" si="135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</row>
    <row r="4293" spans="1:15" ht="14.25" customHeight="1" x14ac:dyDescent="0.25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7">
        <f t="shared" si="134"/>
        <v>29.970000000000002</v>
      </c>
      <c r="H4293" s="7">
        <f t="shared" si="135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</row>
    <row r="4294" spans="1:15" ht="14.25" customHeight="1" x14ac:dyDescent="0.25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7">
        <f t="shared" si="134"/>
        <v>23.527700000000003</v>
      </c>
      <c r="H4294" s="7">
        <f t="shared" si="135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</row>
    <row r="4295" spans="1:15" ht="14.25" customHeight="1" x14ac:dyDescent="0.25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7">
        <f t="shared" si="134"/>
        <v>2128.0556000000001</v>
      </c>
      <c r="H4295" s="7">
        <f t="shared" si="135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</row>
    <row r="4296" spans="1:15" ht="14.25" customHeight="1" x14ac:dyDescent="0.25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7">
        <f t="shared" si="134"/>
        <v>208.42589999999998</v>
      </c>
      <c r="H4296" s="7">
        <f t="shared" si="135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</row>
    <row r="4297" spans="1:15" ht="14.25" customHeight="1" x14ac:dyDescent="0.25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7">
        <f t="shared" si="134"/>
        <v>38.101199999999999</v>
      </c>
      <c r="H4297" s="7">
        <f t="shared" si="135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</row>
    <row r="4298" spans="1:15" ht="14.25" customHeight="1" x14ac:dyDescent="0.25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7">
        <f t="shared" si="134"/>
        <v>242.589</v>
      </c>
      <c r="H4298" s="7">
        <f t="shared" si="135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</row>
    <row r="4299" spans="1:15" ht="14.25" customHeight="1" x14ac:dyDescent="0.25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7">
        <f t="shared" si="134"/>
        <v>775.34080000000006</v>
      </c>
      <c r="H4299" s="7">
        <f t="shared" si="135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</row>
    <row r="4300" spans="1:15" ht="14.25" customHeight="1" x14ac:dyDescent="0.25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7">
        <f t="shared" si="134"/>
        <v>1709.0855999999999</v>
      </c>
      <c r="H4300" s="7">
        <f t="shared" si="135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</row>
    <row r="4301" spans="1:15" ht="14.25" customHeight="1" x14ac:dyDescent="0.25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7">
        <f t="shared" si="134"/>
        <v>847.06799999999987</v>
      </c>
      <c r="H4301" s="7">
        <f t="shared" si="135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</row>
    <row r="4302" spans="1:15" ht="14.25" customHeight="1" x14ac:dyDescent="0.25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7">
        <f t="shared" si="134"/>
        <v>130.8717</v>
      </c>
      <c r="H4302" s="7">
        <f t="shared" si="135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</row>
    <row r="4303" spans="1:15" ht="14.25" customHeight="1" x14ac:dyDescent="0.25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7">
        <f t="shared" si="134"/>
        <v>1645.4829999999999</v>
      </c>
      <c r="H4303" s="7">
        <f t="shared" si="135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</row>
    <row r="4304" spans="1:15" ht="14.25" customHeight="1" x14ac:dyDescent="0.25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7">
        <f t="shared" si="134"/>
        <v>16.596</v>
      </c>
      <c r="H4304" s="7">
        <f t="shared" si="135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</row>
    <row r="4305" spans="1:15" ht="14.25" customHeight="1" x14ac:dyDescent="0.25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7">
        <f t="shared" si="134"/>
        <v>1958.944</v>
      </c>
      <c r="H4305" s="7">
        <f t="shared" si="135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</row>
    <row r="4306" spans="1:15" ht="14.25" customHeight="1" x14ac:dyDescent="0.25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7">
        <f t="shared" si="134"/>
        <v>77.468000000000004</v>
      </c>
      <c r="H4306" s="7">
        <f t="shared" si="135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</row>
    <row r="4307" spans="1:15" ht="14.25" customHeight="1" x14ac:dyDescent="0.25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7">
        <f t="shared" si="134"/>
        <v>1251.9738000000002</v>
      </c>
      <c r="H4307" s="7">
        <f t="shared" si="135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</row>
    <row r="4308" spans="1:15" ht="14.25" customHeight="1" x14ac:dyDescent="0.25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7">
        <f t="shared" si="134"/>
        <v>54.733200000000004</v>
      </c>
      <c r="H4308" s="7">
        <f t="shared" si="135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</row>
    <row r="4309" spans="1:15" ht="14.25" customHeight="1" x14ac:dyDescent="0.25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7">
        <f t="shared" si="134"/>
        <v>1539.3344999999999</v>
      </c>
      <c r="H4309" s="7">
        <f t="shared" si="135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</row>
    <row r="4310" spans="1:15" ht="14.25" customHeight="1" x14ac:dyDescent="0.25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7">
        <f t="shared" si="134"/>
        <v>278.2824</v>
      </c>
      <c r="H4310" s="7">
        <f t="shared" si="135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</row>
    <row r="4311" spans="1:15" ht="14.25" customHeight="1" x14ac:dyDescent="0.25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7">
        <f t="shared" si="134"/>
        <v>121.57250000000001</v>
      </c>
      <c r="H4311" s="7">
        <f t="shared" si="135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</row>
    <row r="4312" spans="1:15" ht="14.25" customHeight="1" x14ac:dyDescent="0.25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7">
        <f t="shared" si="134"/>
        <v>1515.5160000000001</v>
      </c>
      <c r="H4312" s="7">
        <f t="shared" si="135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</row>
    <row r="4313" spans="1:15" ht="14.25" customHeight="1" x14ac:dyDescent="0.25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7">
        <f t="shared" si="134"/>
        <v>216.3682</v>
      </c>
      <c r="H4313" s="7">
        <f t="shared" si="135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</row>
    <row r="4314" spans="1:15" ht="14.25" customHeight="1" x14ac:dyDescent="0.25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7">
        <f t="shared" si="134"/>
        <v>1002.465</v>
      </c>
      <c r="H4314" s="7">
        <f t="shared" si="135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</row>
    <row r="4315" spans="1:15" ht="14.25" customHeight="1" x14ac:dyDescent="0.25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7">
        <f t="shared" si="134"/>
        <v>413.65170000000001</v>
      </c>
      <c r="H4315" s="7">
        <f t="shared" si="135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</row>
    <row r="4316" spans="1:15" ht="14.25" customHeight="1" x14ac:dyDescent="0.25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7">
        <f t="shared" si="134"/>
        <v>1244.145</v>
      </c>
      <c r="H4316" s="7">
        <f t="shared" si="135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</row>
    <row r="4317" spans="1:15" ht="14.25" customHeight="1" x14ac:dyDescent="0.25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7">
        <f t="shared" si="134"/>
        <v>624.64639999999997</v>
      </c>
      <c r="H4317" s="7">
        <f t="shared" si="135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</row>
    <row r="4318" spans="1:15" ht="14.25" customHeight="1" x14ac:dyDescent="0.25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7">
        <f t="shared" si="134"/>
        <v>733.81440000000009</v>
      </c>
      <c r="H4318" s="7">
        <f t="shared" si="135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</row>
    <row r="4319" spans="1:15" ht="14.25" customHeight="1" x14ac:dyDescent="0.25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7">
        <f t="shared" si="134"/>
        <v>611.56200000000013</v>
      </c>
      <c r="H4319" s="7">
        <f t="shared" si="135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</row>
    <row r="4320" spans="1:15" ht="14.25" customHeight="1" x14ac:dyDescent="0.25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7">
        <f t="shared" si="134"/>
        <v>547.15250000000003</v>
      </c>
      <c r="H4320" s="7">
        <f t="shared" si="135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</row>
    <row r="4321" spans="1:15" ht="14.25" customHeight="1" x14ac:dyDescent="0.25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7">
        <f t="shared" si="134"/>
        <v>123.54500000000002</v>
      </c>
      <c r="H4321" s="7">
        <f t="shared" si="135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</row>
    <row r="4322" spans="1:15" ht="14.25" customHeight="1" x14ac:dyDescent="0.25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7">
        <f t="shared" si="134"/>
        <v>631.66399999999999</v>
      </c>
      <c r="H4322" s="7">
        <f t="shared" si="135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</row>
    <row r="4323" spans="1:15" ht="14.25" customHeight="1" x14ac:dyDescent="0.25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7">
        <f t="shared" si="134"/>
        <v>460.0401</v>
      </c>
      <c r="H4323" s="7">
        <f t="shared" si="135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</row>
    <row r="4324" spans="1:15" ht="14.25" customHeight="1" x14ac:dyDescent="0.25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7">
        <f t="shared" si="134"/>
        <v>412.81950000000001</v>
      </c>
      <c r="H4324" s="7">
        <f t="shared" si="135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</row>
    <row r="4325" spans="1:15" ht="14.25" customHeight="1" x14ac:dyDescent="0.25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7">
        <f t="shared" si="134"/>
        <v>87.116799999999998</v>
      </c>
      <c r="H4325" s="7">
        <f t="shared" si="135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</row>
    <row r="4326" spans="1:15" ht="14.25" customHeight="1" x14ac:dyDescent="0.25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7">
        <f t="shared" si="134"/>
        <v>116.72099999999999</v>
      </c>
      <c r="H4326" s="7">
        <f t="shared" si="135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</row>
    <row r="4327" spans="1:15" ht="14.25" customHeight="1" x14ac:dyDescent="0.25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7">
        <f t="shared" si="134"/>
        <v>599.69999999999993</v>
      </c>
      <c r="H4327" s="7">
        <f t="shared" si="135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</row>
    <row r="4328" spans="1:15" ht="14.25" customHeight="1" x14ac:dyDescent="0.25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7">
        <f t="shared" si="134"/>
        <v>160.76270000000002</v>
      </c>
      <c r="H4328" s="7">
        <f t="shared" si="135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</row>
    <row r="4329" spans="1:15" ht="14.25" customHeight="1" x14ac:dyDescent="0.25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7">
        <f t="shared" si="134"/>
        <v>739.19119999999998</v>
      </c>
      <c r="H4329" s="7">
        <f t="shared" si="135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</row>
    <row r="4330" spans="1:15" ht="14.25" customHeight="1" x14ac:dyDescent="0.25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7">
        <f t="shared" si="134"/>
        <v>800.3184</v>
      </c>
      <c r="H4330" s="7">
        <f t="shared" si="135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</row>
    <row r="4331" spans="1:15" ht="14.25" customHeight="1" x14ac:dyDescent="0.25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7">
        <f t="shared" si="134"/>
        <v>677.81720000000007</v>
      </c>
      <c r="H4331" s="7">
        <f t="shared" si="135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</row>
    <row r="4332" spans="1:15" ht="14.25" customHeight="1" x14ac:dyDescent="0.25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7">
        <f t="shared" si="134"/>
        <v>385.7953</v>
      </c>
      <c r="H4332" s="7">
        <f t="shared" si="135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</row>
    <row r="4333" spans="1:15" ht="14.25" customHeight="1" x14ac:dyDescent="0.25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7">
        <f t="shared" si="134"/>
        <v>108.0744</v>
      </c>
      <c r="H4333" s="7">
        <f t="shared" si="135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</row>
    <row r="4334" spans="1:15" ht="14.25" customHeight="1" x14ac:dyDescent="0.25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7">
        <f t="shared" si="134"/>
        <v>1195.78</v>
      </c>
      <c r="H4334" s="7">
        <f t="shared" si="135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</row>
    <row r="4335" spans="1:15" ht="14.25" customHeight="1" x14ac:dyDescent="0.25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7">
        <f t="shared" si="134"/>
        <v>342.09879999999998</v>
      </c>
      <c r="H4335" s="7">
        <f t="shared" si="135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</row>
    <row r="4336" spans="1:15" ht="14.25" customHeight="1" x14ac:dyDescent="0.25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7">
        <f t="shared" si="134"/>
        <v>84.907199999999989</v>
      </c>
      <c r="H4336" s="7">
        <f t="shared" si="135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</row>
    <row r="4337" spans="1:15" ht="14.25" customHeight="1" x14ac:dyDescent="0.25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7">
        <f t="shared" si="134"/>
        <v>1681.2192</v>
      </c>
      <c r="H4337" s="7">
        <f t="shared" si="135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</row>
    <row r="4338" spans="1:15" ht="14.25" customHeight="1" x14ac:dyDescent="0.25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7">
        <f t="shared" si="134"/>
        <v>226.5248</v>
      </c>
      <c r="H4338" s="7">
        <f t="shared" si="135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</row>
    <row r="4339" spans="1:15" ht="14.25" customHeight="1" x14ac:dyDescent="0.25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7">
        <f t="shared" si="134"/>
        <v>1783.4388000000001</v>
      </c>
      <c r="H4339" s="7">
        <f t="shared" si="135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</row>
    <row r="4340" spans="1:15" ht="14.25" customHeight="1" x14ac:dyDescent="0.25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7">
        <f t="shared" si="134"/>
        <v>358.9357</v>
      </c>
      <c r="H4340" s="7">
        <f t="shared" si="135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</row>
    <row r="4341" spans="1:15" ht="14.25" customHeight="1" x14ac:dyDescent="0.25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7">
        <f t="shared" si="134"/>
        <v>1099.9482</v>
      </c>
      <c r="H4341" s="7">
        <f t="shared" si="135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</row>
    <row r="4342" spans="1:15" ht="14.25" customHeight="1" x14ac:dyDescent="0.25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7">
        <f t="shared" si="134"/>
        <v>997.44719999999995</v>
      </c>
      <c r="H4342" s="7">
        <f t="shared" si="135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</row>
    <row r="4343" spans="1:15" ht="14.25" customHeight="1" x14ac:dyDescent="0.25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7">
        <f t="shared" si="134"/>
        <v>952.37480000000005</v>
      </c>
      <c r="H4343" s="7">
        <f t="shared" si="135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</row>
    <row r="4344" spans="1:15" ht="14.25" customHeight="1" x14ac:dyDescent="0.25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7">
        <f t="shared" si="134"/>
        <v>1664.1680000000001</v>
      </c>
      <c r="H4344" s="7">
        <f t="shared" si="135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</row>
    <row r="4345" spans="1:15" ht="14.25" customHeight="1" x14ac:dyDescent="0.25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7">
        <f t="shared" si="134"/>
        <v>473.99430000000001</v>
      </c>
      <c r="H4345" s="7">
        <f t="shared" si="135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</row>
    <row r="4346" spans="1:15" ht="14.25" customHeight="1" x14ac:dyDescent="0.25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7">
        <f t="shared" si="134"/>
        <v>1014.6927999999999</v>
      </c>
      <c r="H4346" s="7">
        <f t="shared" si="135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</row>
    <row r="4347" spans="1:15" ht="14.25" customHeight="1" x14ac:dyDescent="0.25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7">
        <f t="shared" si="134"/>
        <v>84.829499999999996</v>
      </c>
      <c r="H4347" s="7">
        <f t="shared" si="135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</row>
    <row r="4348" spans="1:15" ht="14.25" customHeight="1" x14ac:dyDescent="0.25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7">
        <f t="shared" si="134"/>
        <v>276.58800000000002</v>
      </c>
      <c r="H4348" s="7">
        <f t="shared" si="135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</row>
    <row r="4349" spans="1:15" ht="14.25" customHeight="1" x14ac:dyDescent="0.25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7">
        <f t="shared" si="134"/>
        <v>66.261300000000006</v>
      </c>
      <c r="H4349" s="7">
        <f t="shared" si="135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</row>
    <row r="4350" spans="1:15" ht="14.25" customHeight="1" x14ac:dyDescent="0.25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7">
        <f t="shared" si="134"/>
        <v>39.504899999999999</v>
      </c>
      <c r="H4350" s="7">
        <f t="shared" si="135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</row>
    <row r="4351" spans="1:15" ht="14.25" customHeight="1" x14ac:dyDescent="0.25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7">
        <f t="shared" si="134"/>
        <v>576.78250000000003</v>
      </c>
      <c r="H4351" s="7">
        <f t="shared" si="135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</row>
    <row r="4352" spans="1:15" ht="14.25" customHeight="1" x14ac:dyDescent="0.25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7">
        <f t="shared" si="134"/>
        <v>415.12200000000001</v>
      </c>
      <c r="H4352" s="7">
        <f t="shared" si="135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</row>
    <row r="4353" spans="1:15" ht="14.25" customHeight="1" x14ac:dyDescent="0.25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7">
        <f t="shared" si="134"/>
        <v>25.878599999999999</v>
      </c>
      <c r="H4353" s="7">
        <f t="shared" si="135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</row>
    <row r="4354" spans="1:15" ht="14.25" customHeight="1" x14ac:dyDescent="0.25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7">
        <f t="shared" si="134"/>
        <v>473.80779999999993</v>
      </c>
      <c r="H4354" s="7">
        <f t="shared" si="135"/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</row>
    <row r="4355" spans="1:15" ht="14.25" customHeight="1" x14ac:dyDescent="0.25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7">
        <f t="shared" ref="G4355:G4418" si="136">E4355*F4355</f>
        <v>1618.0065000000002</v>
      </c>
      <c r="H4355" s="7">
        <f t="shared" ref="H4355:H4418" si="137">E4355-G4355</f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</row>
    <row r="4356" spans="1:15" ht="14.25" customHeight="1" x14ac:dyDescent="0.25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7">
        <f t="shared" si="136"/>
        <v>255.22609999999997</v>
      </c>
      <c r="H4356" s="7">
        <f t="shared" si="137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</row>
    <row r="4357" spans="1:15" ht="14.25" customHeight="1" x14ac:dyDescent="0.25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7">
        <f t="shared" si="136"/>
        <v>407.17130000000003</v>
      </c>
      <c r="H4357" s="7">
        <f t="shared" si="137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</row>
    <row r="4358" spans="1:15" ht="14.25" customHeight="1" x14ac:dyDescent="0.25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7">
        <f t="shared" si="136"/>
        <v>13.939100000000002</v>
      </c>
      <c r="H4358" s="7">
        <f t="shared" si="137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</row>
    <row r="4359" spans="1:15" ht="14.25" customHeight="1" x14ac:dyDescent="0.25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7">
        <f t="shared" si="136"/>
        <v>290.928</v>
      </c>
      <c r="H4359" s="7">
        <f t="shared" si="137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</row>
    <row r="4360" spans="1:15" ht="14.25" customHeight="1" x14ac:dyDescent="0.25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7">
        <f t="shared" si="136"/>
        <v>1059.684</v>
      </c>
      <c r="H4360" s="7">
        <f t="shared" si="137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</row>
    <row r="4361" spans="1:15" ht="14.25" customHeight="1" x14ac:dyDescent="0.25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7">
        <f t="shared" si="136"/>
        <v>663.73170000000005</v>
      </c>
      <c r="H4361" s="7">
        <f t="shared" si="137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</row>
    <row r="4362" spans="1:15" ht="14.25" customHeight="1" x14ac:dyDescent="0.25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7">
        <f t="shared" si="136"/>
        <v>58.960200000000007</v>
      </c>
      <c r="H4362" s="7">
        <f t="shared" si="137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</row>
    <row r="4363" spans="1:15" ht="14.25" customHeight="1" x14ac:dyDescent="0.25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7">
        <f t="shared" si="136"/>
        <v>291.58999999999997</v>
      </c>
      <c r="H4363" s="7">
        <f t="shared" si="137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</row>
    <row r="4364" spans="1:15" ht="14.25" customHeight="1" x14ac:dyDescent="0.25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7">
        <f t="shared" si="136"/>
        <v>382.245</v>
      </c>
      <c r="H4364" s="7">
        <f t="shared" si="137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</row>
    <row r="4365" spans="1:15" ht="14.25" customHeight="1" x14ac:dyDescent="0.25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7">
        <f t="shared" si="136"/>
        <v>1042.7024999999999</v>
      </c>
      <c r="H4365" s="7">
        <f t="shared" si="137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</row>
    <row r="4366" spans="1:15" ht="14.25" customHeight="1" x14ac:dyDescent="0.25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7">
        <f t="shared" si="136"/>
        <v>278.49250000000001</v>
      </c>
      <c r="H4366" s="7">
        <f t="shared" si="137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</row>
    <row r="4367" spans="1:15" ht="14.25" customHeight="1" x14ac:dyDescent="0.25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7">
        <f t="shared" si="136"/>
        <v>1972.7281999999998</v>
      </c>
      <c r="H4367" s="7">
        <f t="shared" si="137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</row>
    <row r="4368" spans="1:15" ht="14.25" customHeight="1" x14ac:dyDescent="0.25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7">
        <f t="shared" si="136"/>
        <v>469.93200000000002</v>
      </c>
      <c r="H4368" s="7">
        <f t="shared" si="137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</row>
    <row r="4369" spans="1:15" ht="14.25" customHeight="1" x14ac:dyDescent="0.25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7">
        <f t="shared" si="136"/>
        <v>131.26049999999998</v>
      </c>
      <c r="H4369" s="7">
        <f t="shared" si="137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</row>
    <row r="4370" spans="1:15" ht="14.25" customHeight="1" x14ac:dyDescent="0.25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7">
        <f t="shared" si="136"/>
        <v>85.593199999999996</v>
      </c>
      <c r="H4370" s="7">
        <f t="shared" si="137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</row>
    <row r="4371" spans="1:15" ht="14.25" customHeight="1" x14ac:dyDescent="0.25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7">
        <f t="shared" si="136"/>
        <v>574.88570000000004</v>
      </c>
      <c r="H4371" s="7">
        <f t="shared" si="137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</row>
    <row r="4372" spans="1:15" ht="14.25" customHeight="1" x14ac:dyDescent="0.25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7">
        <f t="shared" si="136"/>
        <v>519.37200000000007</v>
      </c>
      <c r="H4372" s="7">
        <f t="shared" si="137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</row>
    <row r="4373" spans="1:15" ht="14.25" customHeight="1" x14ac:dyDescent="0.25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7">
        <f t="shared" si="136"/>
        <v>564.62869999999998</v>
      </c>
      <c r="H4373" s="7">
        <f t="shared" si="137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</row>
    <row r="4374" spans="1:15" ht="14.25" customHeight="1" x14ac:dyDescent="0.25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7">
        <f t="shared" si="136"/>
        <v>933.23519999999996</v>
      </c>
      <c r="H4374" s="7">
        <f t="shared" si="137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</row>
    <row r="4375" spans="1:15" ht="14.25" customHeight="1" x14ac:dyDescent="0.25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7">
        <f t="shared" si="136"/>
        <v>160.7046</v>
      </c>
      <c r="H4375" s="7">
        <f t="shared" si="137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</row>
    <row r="4376" spans="1:15" ht="14.25" customHeight="1" x14ac:dyDescent="0.25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7">
        <f t="shared" si="136"/>
        <v>1734.1598999999999</v>
      </c>
      <c r="H4376" s="7">
        <f t="shared" si="137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</row>
    <row r="4377" spans="1:15" ht="14.25" customHeight="1" x14ac:dyDescent="0.25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7">
        <f t="shared" si="136"/>
        <v>185.3484</v>
      </c>
      <c r="H4377" s="7">
        <f t="shared" si="137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</row>
    <row r="4378" spans="1:15" ht="14.25" customHeight="1" x14ac:dyDescent="0.25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7">
        <f t="shared" si="136"/>
        <v>1962.5320000000002</v>
      </c>
      <c r="H4378" s="7">
        <f t="shared" si="137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</row>
    <row r="4379" spans="1:15" ht="14.25" customHeight="1" x14ac:dyDescent="0.25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7">
        <f t="shared" si="136"/>
        <v>1085.9376</v>
      </c>
      <c r="H4379" s="7">
        <f t="shared" si="137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</row>
    <row r="4380" spans="1:15" ht="14.25" customHeight="1" x14ac:dyDescent="0.25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7">
        <f t="shared" si="136"/>
        <v>613.50450000000001</v>
      </c>
      <c r="H4380" s="7">
        <f t="shared" si="137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</row>
    <row r="4381" spans="1:15" ht="14.25" customHeight="1" x14ac:dyDescent="0.25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7">
        <f t="shared" si="136"/>
        <v>485.99920000000003</v>
      </c>
      <c r="H4381" s="7">
        <f t="shared" si="137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</row>
    <row r="4382" spans="1:15" ht="14.25" customHeight="1" x14ac:dyDescent="0.25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7">
        <f t="shared" si="136"/>
        <v>348.06779999999998</v>
      </c>
      <c r="H4382" s="7">
        <f t="shared" si="137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</row>
    <row r="4383" spans="1:15" ht="14.25" customHeight="1" x14ac:dyDescent="0.25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7">
        <f t="shared" si="136"/>
        <v>78.143999999999991</v>
      </c>
      <c r="H4383" s="7">
        <f t="shared" si="137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</row>
    <row r="4384" spans="1:15" ht="14.25" customHeight="1" x14ac:dyDescent="0.25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7">
        <f t="shared" si="136"/>
        <v>630.23</v>
      </c>
      <c r="H4384" s="7">
        <f t="shared" si="137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</row>
    <row r="4385" spans="1:15" ht="14.25" customHeight="1" x14ac:dyDescent="0.25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7">
        <f t="shared" si="136"/>
        <v>119.1392</v>
      </c>
      <c r="H4385" s="7">
        <f t="shared" si="137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</row>
    <row r="4386" spans="1:15" ht="14.25" customHeight="1" x14ac:dyDescent="0.25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7">
        <f t="shared" si="136"/>
        <v>312.36669999999998</v>
      </c>
      <c r="H4386" s="7">
        <f t="shared" si="137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</row>
    <row r="4387" spans="1:15" ht="14.25" customHeight="1" x14ac:dyDescent="0.25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7">
        <f t="shared" si="136"/>
        <v>188.56199999999998</v>
      </c>
      <c r="H4387" s="7">
        <f t="shared" si="137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</row>
    <row r="4388" spans="1:15" ht="14.25" customHeight="1" x14ac:dyDescent="0.25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7">
        <f t="shared" si="136"/>
        <v>153.5831</v>
      </c>
      <c r="H4388" s="7">
        <f t="shared" si="137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</row>
    <row r="4389" spans="1:15" ht="14.25" customHeight="1" x14ac:dyDescent="0.25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7">
        <f t="shared" si="136"/>
        <v>753.11099999999999</v>
      </c>
      <c r="H4389" s="7">
        <f t="shared" si="137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</row>
    <row r="4390" spans="1:15" ht="14.25" customHeight="1" x14ac:dyDescent="0.25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7">
        <f t="shared" si="136"/>
        <v>1143.6359</v>
      </c>
      <c r="H4390" s="7">
        <f t="shared" si="137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</row>
    <row r="4391" spans="1:15" ht="14.25" customHeight="1" x14ac:dyDescent="0.25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7">
        <f t="shared" si="136"/>
        <v>433.512</v>
      </c>
      <c r="H4391" s="7">
        <f t="shared" si="137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</row>
    <row r="4392" spans="1:15" ht="14.25" customHeight="1" x14ac:dyDescent="0.25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7">
        <f t="shared" si="136"/>
        <v>459.33600000000001</v>
      </c>
      <c r="H4392" s="7">
        <f t="shared" si="137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</row>
    <row r="4393" spans="1:15" ht="14.25" customHeight="1" x14ac:dyDescent="0.25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7">
        <f t="shared" si="136"/>
        <v>224.505</v>
      </c>
      <c r="H4393" s="7">
        <f t="shared" si="137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</row>
    <row r="4394" spans="1:15" ht="14.25" customHeight="1" x14ac:dyDescent="0.25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7">
        <f t="shared" si="136"/>
        <v>139.6206</v>
      </c>
      <c r="H4394" s="7">
        <f t="shared" si="137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</row>
    <row r="4395" spans="1:15" ht="14.25" customHeight="1" x14ac:dyDescent="0.25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7">
        <f t="shared" si="136"/>
        <v>322.26240000000001</v>
      </c>
      <c r="H4395" s="7">
        <f t="shared" si="137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</row>
    <row r="4396" spans="1:15" ht="14.25" customHeight="1" x14ac:dyDescent="0.25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7">
        <f t="shared" si="136"/>
        <v>468.57600000000002</v>
      </c>
      <c r="H4396" s="7">
        <f t="shared" si="137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</row>
    <row r="4397" spans="1:15" ht="14.25" customHeight="1" x14ac:dyDescent="0.25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7">
        <f t="shared" si="136"/>
        <v>223.6224</v>
      </c>
      <c r="H4397" s="7">
        <f t="shared" si="137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</row>
    <row r="4398" spans="1:15" ht="14.25" customHeight="1" x14ac:dyDescent="0.25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7">
        <f t="shared" si="136"/>
        <v>709.44640000000004</v>
      </c>
      <c r="H4398" s="7">
        <f t="shared" si="137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</row>
    <row r="4399" spans="1:15" ht="14.25" customHeight="1" x14ac:dyDescent="0.25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7">
        <f t="shared" si="136"/>
        <v>197.4504</v>
      </c>
      <c r="H4399" s="7">
        <f t="shared" si="137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</row>
    <row r="4400" spans="1:15" ht="14.25" customHeight="1" x14ac:dyDescent="0.25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7">
        <f t="shared" si="136"/>
        <v>1640.9087999999999</v>
      </c>
      <c r="H4400" s="7">
        <f t="shared" si="137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</row>
    <row r="4401" spans="1:15" ht="14.25" customHeight="1" x14ac:dyDescent="0.25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7">
        <f t="shared" si="136"/>
        <v>596.62459999999999</v>
      </c>
      <c r="H4401" s="7">
        <f t="shared" si="137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</row>
    <row r="4402" spans="1:15" ht="14.25" customHeight="1" x14ac:dyDescent="0.25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7">
        <f t="shared" si="136"/>
        <v>1094.3322000000001</v>
      </c>
      <c r="H4402" s="7">
        <f t="shared" si="137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</row>
    <row r="4403" spans="1:15" ht="14.25" customHeight="1" x14ac:dyDescent="0.25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7">
        <f t="shared" si="136"/>
        <v>244.96900000000002</v>
      </c>
      <c r="H4403" s="7">
        <f t="shared" si="137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</row>
    <row r="4404" spans="1:15" ht="14.25" customHeight="1" x14ac:dyDescent="0.25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7">
        <f t="shared" si="136"/>
        <v>752.64639999999997</v>
      </c>
      <c r="H4404" s="7">
        <f t="shared" si="137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</row>
    <row r="4405" spans="1:15" ht="14.25" customHeight="1" x14ac:dyDescent="0.25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7">
        <f t="shared" si="136"/>
        <v>1174.5239999999999</v>
      </c>
      <c r="H4405" s="7">
        <f t="shared" si="137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</row>
    <row r="4406" spans="1:15" ht="14.25" customHeight="1" x14ac:dyDescent="0.25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7">
        <f t="shared" si="136"/>
        <v>175.559</v>
      </c>
      <c r="H4406" s="7">
        <f t="shared" si="137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</row>
    <row r="4407" spans="1:15" ht="14.25" customHeight="1" x14ac:dyDescent="0.25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7">
        <f t="shared" si="136"/>
        <v>1625.1183000000001</v>
      </c>
      <c r="H4407" s="7">
        <f t="shared" si="137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</row>
    <row r="4408" spans="1:15" ht="14.25" customHeight="1" x14ac:dyDescent="0.25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7">
        <f t="shared" si="136"/>
        <v>114.3168</v>
      </c>
      <c r="H4408" s="7">
        <f t="shared" si="137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</row>
    <row r="4409" spans="1:15" ht="14.25" customHeight="1" x14ac:dyDescent="0.25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7">
        <f t="shared" si="136"/>
        <v>966.29200000000003</v>
      </c>
      <c r="H4409" s="7">
        <f t="shared" si="137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</row>
    <row r="4410" spans="1:15" ht="14.25" customHeight="1" x14ac:dyDescent="0.25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7">
        <f t="shared" si="136"/>
        <v>1209.2525000000001</v>
      </c>
      <c r="H4410" s="7">
        <f t="shared" si="137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</row>
    <row r="4411" spans="1:15" ht="14.25" customHeight="1" x14ac:dyDescent="0.25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7">
        <f t="shared" si="136"/>
        <v>2037.3119999999999</v>
      </c>
      <c r="H4411" s="7">
        <f t="shared" si="137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</row>
    <row r="4412" spans="1:15" ht="14.25" customHeight="1" x14ac:dyDescent="0.25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7">
        <f t="shared" si="136"/>
        <v>867.13530000000003</v>
      </c>
      <c r="H4412" s="7">
        <f t="shared" si="137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</row>
    <row r="4413" spans="1:15" ht="14.25" customHeight="1" x14ac:dyDescent="0.25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7">
        <f t="shared" si="136"/>
        <v>49.616999999999997</v>
      </c>
      <c r="H4413" s="7">
        <f t="shared" si="137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</row>
    <row r="4414" spans="1:15" ht="14.25" customHeight="1" x14ac:dyDescent="0.25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7">
        <f t="shared" si="136"/>
        <v>716.80160000000001</v>
      </c>
      <c r="H4414" s="7">
        <f t="shared" si="137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</row>
    <row r="4415" spans="1:15" ht="14.25" customHeight="1" x14ac:dyDescent="0.25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7">
        <f t="shared" si="136"/>
        <v>1156.1024</v>
      </c>
      <c r="H4415" s="7">
        <f t="shared" si="137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</row>
    <row r="4416" spans="1:15" ht="14.25" customHeight="1" x14ac:dyDescent="0.25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7">
        <f t="shared" si="136"/>
        <v>1276.3691999999999</v>
      </c>
      <c r="H4416" s="7">
        <f t="shared" si="137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</row>
    <row r="4417" spans="1:15" ht="14.25" customHeight="1" x14ac:dyDescent="0.25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7">
        <f t="shared" si="136"/>
        <v>114.565</v>
      </c>
      <c r="H4417" s="7">
        <f t="shared" si="137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</row>
    <row r="4418" spans="1:15" ht="14.25" customHeight="1" x14ac:dyDescent="0.25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7">
        <f t="shared" si="136"/>
        <v>230.44600000000003</v>
      </c>
      <c r="H4418" s="7">
        <f t="shared" si="137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</row>
    <row r="4419" spans="1:15" ht="14.25" customHeight="1" x14ac:dyDescent="0.25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7">
        <f t="shared" ref="G4419:G4482" si="138">E4419*F4419</f>
        <v>874.30139999999994</v>
      </c>
      <c r="H4419" s="7">
        <f t="shared" ref="H4419:H4482" si="139">E4419-G4419</f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</row>
    <row r="4420" spans="1:15" ht="14.25" customHeight="1" x14ac:dyDescent="0.25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7">
        <f t="shared" si="138"/>
        <v>371.46500000000003</v>
      </c>
      <c r="H4420" s="7">
        <f t="shared" si="139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</row>
    <row r="4421" spans="1:15" ht="14.25" customHeight="1" x14ac:dyDescent="0.25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7">
        <f t="shared" si="138"/>
        <v>910.76580000000001</v>
      </c>
      <c r="H4421" s="7">
        <f t="shared" si="13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</row>
    <row r="4422" spans="1:15" ht="14.25" customHeight="1" x14ac:dyDescent="0.25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7">
        <f t="shared" si="138"/>
        <v>37.0229</v>
      </c>
      <c r="H4422" s="7">
        <f t="shared" si="13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</row>
    <row r="4423" spans="1:15" ht="14.25" customHeight="1" x14ac:dyDescent="0.25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7">
        <f t="shared" si="138"/>
        <v>196.0651</v>
      </c>
      <c r="H4423" s="7">
        <f t="shared" si="13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</row>
    <row r="4424" spans="1:15" ht="14.25" customHeight="1" x14ac:dyDescent="0.25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7">
        <f t="shared" si="138"/>
        <v>548.62559999999996</v>
      </c>
      <c r="H4424" s="7">
        <f t="shared" si="13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</row>
    <row r="4425" spans="1:15" ht="14.25" customHeight="1" x14ac:dyDescent="0.25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7">
        <f t="shared" si="138"/>
        <v>1160.9988000000001</v>
      </c>
      <c r="H4425" s="7">
        <f t="shared" si="139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</row>
    <row r="4426" spans="1:15" ht="14.25" customHeight="1" x14ac:dyDescent="0.25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7">
        <f t="shared" si="138"/>
        <v>639.71600000000001</v>
      </c>
      <c r="H4426" s="7">
        <f t="shared" si="13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</row>
    <row r="4427" spans="1:15" ht="14.25" customHeight="1" x14ac:dyDescent="0.25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7">
        <f t="shared" si="138"/>
        <v>822.37890000000004</v>
      </c>
      <c r="H4427" s="7">
        <f t="shared" si="13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</row>
    <row r="4428" spans="1:15" ht="14.25" customHeight="1" x14ac:dyDescent="0.25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7">
        <f t="shared" si="138"/>
        <v>27.5488</v>
      </c>
      <c r="H4428" s="7">
        <f t="shared" si="13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</row>
    <row r="4429" spans="1:15" ht="14.25" customHeight="1" x14ac:dyDescent="0.25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7">
        <f t="shared" si="138"/>
        <v>722</v>
      </c>
      <c r="H4429" s="7">
        <f t="shared" si="13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</row>
    <row r="4430" spans="1:15" ht="14.25" customHeight="1" x14ac:dyDescent="0.25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7">
        <f t="shared" si="138"/>
        <v>1299.4769999999999</v>
      </c>
      <c r="H4430" s="7">
        <f t="shared" si="139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</row>
    <row r="4431" spans="1:15" ht="14.25" customHeight="1" x14ac:dyDescent="0.25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7">
        <f t="shared" si="138"/>
        <v>894.7043000000001</v>
      </c>
      <c r="H4431" s="7">
        <f t="shared" si="13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</row>
    <row r="4432" spans="1:15" ht="14.25" customHeight="1" x14ac:dyDescent="0.25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7">
        <f t="shared" si="138"/>
        <v>305.31810000000002</v>
      </c>
      <c r="H4432" s="7">
        <f t="shared" si="13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</row>
    <row r="4433" spans="1:15" ht="14.25" customHeight="1" x14ac:dyDescent="0.25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7">
        <f t="shared" si="138"/>
        <v>1051.5329999999999</v>
      </c>
      <c r="H4433" s="7">
        <f t="shared" si="139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</row>
    <row r="4434" spans="1:15" ht="14.25" customHeight="1" x14ac:dyDescent="0.25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7">
        <f t="shared" si="138"/>
        <v>1870.5301999999999</v>
      </c>
      <c r="H4434" s="7">
        <f t="shared" si="139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</row>
    <row r="4435" spans="1:15" ht="14.25" customHeight="1" x14ac:dyDescent="0.25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7">
        <f t="shared" si="138"/>
        <v>460.23900000000003</v>
      </c>
      <c r="H4435" s="7">
        <f t="shared" si="13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</row>
    <row r="4436" spans="1:15" ht="14.25" customHeight="1" x14ac:dyDescent="0.25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7">
        <f t="shared" si="138"/>
        <v>248.74080000000004</v>
      </c>
      <c r="H4436" s="7">
        <f t="shared" si="13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</row>
    <row r="4437" spans="1:15" ht="14.25" customHeight="1" x14ac:dyDescent="0.25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7">
        <f t="shared" si="138"/>
        <v>232.06240000000003</v>
      </c>
      <c r="H4437" s="7">
        <f t="shared" si="13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</row>
    <row r="4438" spans="1:15" ht="14.25" customHeight="1" x14ac:dyDescent="0.25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7">
        <f t="shared" si="138"/>
        <v>661.7192</v>
      </c>
      <c r="H4438" s="7">
        <f t="shared" si="13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</row>
    <row r="4439" spans="1:15" ht="14.25" customHeight="1" x14ac:dyDescent="0.25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7">
        <f t="shared" si="138"/>
        <v>801.17799999999988</v>
      </c>
      <c r="H4439" s="7">
        <f t="shared" si="13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</row>
    <row r="4440" spans="1:15" ht="14.25" customHeight="1" x14ac:dyDescent="0.25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7">
        <f t="shared" si="138"/>
        <v>888.49680000000001</v>
      </c>
      <c r="H4440" s="7">
        <f t="shared" si="13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</row>
    <row r="4441" spans="1:15" ht="14.25" customHeight="1" x14ac:dyDescent="0.25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7">
        <f t="shared" si="138"/>
        <v>821.3184</v>
      </c>
      <c r="H4441" s="7">
        <f t="shared" si="13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</row>
    <row r="4442" spans="1:15" ht="14.25" customHeight="1" x14ac:dyDescent="0.25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7">
        <f t="shared" si="138"/>
        <v>1207.2060000000001</v>
      </c>
      <c r="H4442" s="7">
        <f t="shared" si="139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</row>
    <row r="4443" spans="1:15" ht="14.25" customHeight="1" x14ac:dyDescent="0.25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7">
        <f t="shared" si="138"/>
        <v>421.11789999999996</v>
      </c>
      <c r="H4443" s="7">
        <f t="shared" si="13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</row>
    <row r="4444" spans="1:15" ht="14.25" customHeight="1" x14ac:dyDescent="0.25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7">
        <f t="shared" si="138"/>
        <v>115.518</v>
      </c>
      <c r="H4444" s="7">
        <f t="shared" si="13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</row>
    <row r="4445" spans="1:15" ht="14.25" customHeight="1" x14ac:dyDescent="0.25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7">
        <f t="shared" si="138"/>
        <v>40.717600000000004</v>
      </c>
      <c r="H4445" s="7">
        <f t="shared" si="13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</row>
    <row r="4446" spans="1:15" ht="14.25" customHeight="1" x14ac:dyDescent="0.25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7">
        <f t="shared" si="138"/>
        <v>849.95040000000006</v>
      </c>
      <c r="H4446" s="7">
        <f t="shared" si="13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</row>
    <row r="4447" spans="1:15" ht="14.25" customHeight="1" x14ac:dyDescent="0.25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7">
        <f t="shared" si="138"/>
        <v>1374.355</v>
      </c>
      <c r="H4447" s="7">
        <f t="shared" si="139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</row>
    <row r="4448" spans="1:15" ht="14.25" customHeight="1" x14ac:dyDescent="0.25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7">
        <f t="shared" si="138"/>
        <v>1076.1855</v>
      </c>
      <c r="H4448" s="7">
        <f t="shared" si="139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</row>
    <row r="4449" spans="1:15" ht="14.25" customHeight="1" x14ac:dyDescent="0.25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7">
        <f t="shared" si="138"/>
        <v>1707.5472</v>
      </c>
      <c r="H4449" s="7">
        <f t="shared" si="139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</row>
    <row r="4450" spans="1:15" ht="14.25" customHeight="1" x14ac:dyDescent="0.25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7">
        <f t="shared" si="138"/>
        <v>582.30899999999997</v>
      </c>
      <c r="H4450" s="7">
        <f t="shared" si="13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</row>
    <row r="4451" spans="1:15" ht="14.25" customHeight="1" x14ac:dyDescent="0.25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7">
        <f t="shared" si="138"/>
        <v>846.20730000000003</v>
      </c>
      <c r="H4451" s="7">
        <f t="shared" si="13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</row>
    <row r="4452" spans="1:15" ht="14.25" customHeight="1" x14ac:dyDescent="0.25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7">
        <f t="shared" si="138"/>
        <v>2366.5500000000002</v>
      </c>
      <c r="H4452" s="7">
        <f t="shared" si="139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</row>
    <row r="4453" spans="1:15" ht="14.25" customHeight="1" x14ac:dyDescent="0.25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7">
        <f t="shared" si="138"/>
        <v>19.621199999999998</v>
      </c>
      <c r="H4453" s="7">
        <f t="shared" si="13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</row>
    <row r="4454" spans="1:15" ht="14.25" customHeight="1" x14ac:dyDescent="0.25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7">
        <f t="shared" si="138"/>
        <v>1975.2216000000001</v>
      </c>
      <c r="H4454" s="7">
        <f t="shared" si="139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</row>
    <row r="4455" spans="1:15" ht="14.25" customHeight="1" x14ac:dyDescent="0.25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7">
        <f t="shared" si="138"/>
        <v>1579.9574</v>
      </c>
      <c r="H4455" s="7">
        <f t="shared" si="13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</row>
    <row r="4456" spans="1:15" ht="14.25" customHeight="1" x14ac:dyDescent="0.25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7">
        <f t="shared" si="138"/>
        <v>1049.6983999999998</v>
      </c>
      <c r="H4456" s="7">
        <f t="shared" si="139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</row>
    <row r="4457" spans="1:15" ht="14.25" customHeight="1" x14ac:dyDescent="0.25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7">
        <f t="shared" si="138"/>
        <v>177.32759999999999</v>
      </c>
      <c r="H4457" s="7">
        <f t="shared" si="13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</row>
    <row r="4458" spans="1:15" ht="14.25" customHeight="1" x14ac:dyDescent="0.25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7">
        <f t="shared" si="138"/>
        <v>1816.7930000000001</v>
      </c>
      <c r="H4458" s="7">
        <f t="shared" si="139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</row>
    <row r="4459" spans="1:15" ht="14.25" customHeight="1" x14ac:dyDescent="0.25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7">
        <f t="shared" si="138"/>
        <v>1570.8264000000001</v>
      </c>
      <c r="H4459" s="7">
        <f t="shared" si="139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</row>
    <row r="4460" spans="1:15" ht="14.25" customHeight="1" x14ac:dyDescent="0.25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7">
        <f t="shared" si="138"/>
        <v>967.51420000000007</v>
      </c>
      <c r="H4460" s="7">
        <f t="shared" si="13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</row>
    <row r="4461" spans="1:15" ht="14.25" customHeight="1" x14ac:dyDescent="0.25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7">
        <f t="shared" si="138"/>
        <v>385.44870000000003</v>
      </c>
      <c r="H4461" s="7">
        <f t="shared" si="13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</row>
    <row r="4462" spans="1:15" ht="14.25" customHeight="1" x14ac:dyDescent="0.25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7">
        <f t="shared" si="138"/>
        <v>808.69749999999999</v>
      </c>
      <c r="H4462" s="7">
        <f t="shared" si="13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</row>
    <row r="4463" spans="1:15" ht="14.25" customHeight="1" x14ac:dyDescent="0.25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7">
        <f t="shared" si="138"/>
        <v>61.551100000000005</v>
      </c>
      <c r="H4463" s="7">
        <f t="shared" si="13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</row>
    <row r="4464" spans="1:15" ht="14.25" customHeight="1" x14ac:dyDescent="0.25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7">
        <f t="shared" si="138"/>
        <v>931.53219999999988</v>
      </c>
      <c r="H4464" s="7">
        <f t="shared" si="13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</row>
    <row r="4465" spans="1:15" ht="14.25" customHeight="1" x14ac:dyDescent="0.25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7">
        <f t="shared" si="138"/>
        <v>203.11</v>
      </c>
      <c r="H4465" s="7">
        <f t="shared" si="13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</row>
    <row r="4466" spans="1:15" ht="14.25" customHeight="1" x14ac:dyDescent="0.25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7">
        <f t="shared" si="138"/>
        <v>622.64880000000005</v>
      </c>
      <c r="H4466" s="7">
        <f t="shared" si="13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</row>
    <row r="4467" spans="1:15" ht="14.25" customHeight="1" x14ac:dyDescent="0.25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7">
        <f t="shared" si="138"/>
        <v>107.712</v>
      </c>
      <c r="H4467" s="7">
        <f t="shared" si="13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</row>
    <row r="4468" spans="1:15" ht="14.25" customHeight="1" x14ac:dyDescent="0.25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7">
        <f t="shared" si="138"/>
        <v>872.97749999999996</v>
      </c>
      <c r="H4468" s="7">
        <f t="shared" si="13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</row>
    <row r="4469" spans="1:15" ht="14.25" customHeight="1" x14ac:dyDescent="0.25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7">
        <f t="shared" si="138"/>
        <v>158.6439</v>
      </c>
      <c r="H4469" s="7">
        <f t="shared" si="13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</row>
    <row r="4470" spans="1:15" ht="14.25" customHeight="1" x14ac:dyDescent="0.25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7">
        <f t="shared" si="138"/>
        <v>26.4114</v>
      </c>
      <c r="H4470" s="7">
        <f t="shared" si="13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</row>
    <row r="4471" spans="1:15" ht="14.25" customHeight="1" x14ac:dyDescent="0.25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7">
        <f t="shared" si="138"/>
        <v>1077.8669</v>
      </c>
      <c r="H4471" s="7">
        <f t="shared" si="139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</row>
    <row r="4472" spans="1:15" ht="14.25" customHeight="1" x14ac:dyDescent="0.25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7">
        <f t="shared" si="138"/>
        <v>1600.8201000000001</v>
      </c>
      <c r="H4472" s="7">
        <f t="shared" si="139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</row>
    <row r="4473" spans="1:15" ht="14.25" customHeight="1" x14ac:dyDescent="0.25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7">
        <f t="shared" si="138"/>
        <v>938.02</v>
      </c>
      <c r="H4473" s="7">
        <f t="shared" si="13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</row>
    <row r="4474" spans="1:15" ht="14.25" customHeight="1" x14ac:dyDescent="0.25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7">
        <f t="shared" si="138"/>
        <v>952.89559999999994</v>
      </c>
      <c r="H4474" s="7">
        <f t="shared" si="13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</row>
    <row r="4475" spans="1:15" ht="14.25" customHeight="1" x14ac:dyDescent="0.25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7">
        <f t="shared" si="138"/>
        <v>851.90000000000009</v>
      </c>
      <c r="H4475" s="7">
        <f t="shared" si="13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</row>
    <row r="4476" spans="1:15" ht="14.25" customHeight="1" x14ac:dyDescent="0.25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7">
        <f t="shared" si="138"/>
        <v>334.81139999999999</v>
      </c>
      <c r="H4476" s="7">
        <f t="shared" si="13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</row>
    <row r="4477" spans="1:15" ht="14.25" customHeight="1" x14ac:dyDescent="0.25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7">
        <f t="shared" si="138"/>
        <v>571.86500000000001</v>
      </c>
      <c r="H4477" s="7">
        <f t="shared" si="13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</row>
    <row r="4478" spans="1:15" ht="14.25" customHeight="1" x14ac:dyDescent="0.25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7">
        <f t="shared" si="138"/>
        <v>367.32600000000002</v>
      </c>
      <c r="H4478" s="7">
        <f t="shared" si="139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</row>
    <row r="4479" spans="1:15" ht="14.25" customHeight="1" x14ac:dyDescent="0.25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7">
        <f t="shared" si="138"/>
        <v>628.23410000000001</v>
      </c>
      <c r="H4479" s="7">
        <f t="shared" si="139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</row>
    <row r="4480" spans="1:15" ht="14.25" customHeight="1" x14ac:dyDescent="0.25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7">
        <f t="shared" si="138"/>
        <v>97.989400000000003</v>
      </c>
      <c r="H4480" s="7">
        <f t="shared" si="139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</row>
    <row r="4481" spans="1:15" ht="14.25" customHeight="1" x14ac:dyDescent="0.25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7">
        <f t="shared" si="138"/>
        <v>826.86149999999998</v>
      </c>
      <c r="H4481" s="7">
        <f t="shared" si="139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</row>
    <row r="4482" spans="1:15" ht="14.25" customHeight="1" x14ac:dyDescent="0.25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7">
        <f t="shared" si="138"/>
        <v>2471.94</v>
      </c>
      <c r="H4482" s="7">
        <f t="shared" si="139"/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</row>
    <row r="4483" spans="1:15" ht="14.25" customHeight="1" x14ac:dyDescent="0.25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7">
        <f t="shared" ref="G4483:G4546" si="140">E4483*F4483</f>
        <v>1963.2767999999996</v>
      </c>
      <c r="H4483" s="7">
        <f t="shared" ref="H4483:H4546" si="141">E4483-G4483</f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</row>
    <row r="4484" spans="1:15" ht="14.25" customHeight="1" x14ac:dyDescent="0.25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7">
        <f t="shared" si="140"/>
        <v>679.38779999999997</v>
      </c>
      <c r="H4484" s="7">
        <f t="shared" si="141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</row>
    <row r="4485" spans="1:15" ht="14.25" customHeight="1" x14ac:dyDescent="0.25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7">
        <f t="shared" si="140"/>
        <v>312.1164</v>
      </c>
      <c r="H4485" s="7">
        <f t="shared" si="14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</row>
    <row r="4486" spans="1:15" ht="14.25" customHeight="1" x14ac:dyDescent="0.25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7">
        <f t="shared" si="140"/>
        <v>1478.6342999999999</v>
      </c>
      <c r="H4486" s="7">
        <f t="shared" si="141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</row>
    <row r="4487" spans="1:15" ht="14.25" customHeight="1" x14ac:dyDescent="0.25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7">
        <f t="shared" si="140"/>
        <v>357.26499999999999</v>
      </c>
      <c r="H4487" s="7">
        <f t="shared" si="14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</row>
    <row r="4488" spans="1:15" ht="14.25" customHeight="1" x14ac:dyDescent="0.25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7">
        <f t="shared" si="140"/>
        <v>1497.5327999999997</v>
      </c>
      <c r="H4488" s="7">
        <f t="shared" si="141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</row>
    <row r="4489" spans="1:15" ht="14.25" customHeight="1" x14ac:dyDescent="0.25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7">
        <f t="shared" si="140"/>
        <v>30.863000000000003</v>
      </c>
      <c r="H4489" s="7">
        <f t="shared" si="14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</row>
    <row r="4490" spans="1:15" ht="14.25" customHeight="1" x14ac:dyDescent="0.25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7">
        <f t="shared" si="140"/>
        <v>508.80959999999999</v>
      </c>
      <c r="H4490" s="7">
        <f t="shared" si="14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</row>
    <row r="4491" spans="1:15" ht="14.25" customHeight="1" x14ac:dyDescent="0.25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7">
        <f t="shared" si="140"/>
        <v>2381.44</v>
      </c>
      <c r="H4491" s="7">
        <f t="shared" si="141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</row>
    <row r="4492" spans="1:15" ht="14.25" customHeight="1" x14ac:dyDescent="0.25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7">
        <f t="shared" si="140"/>
        <v>613.57799999999997</v>
      </c>
      <c r="H4492" s="7">
        <f t="shared" si="14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</row>
    <row r="4493" spans="1:15" ht="14.25" customHeight="1" x14ac:dyDescent="0.25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7">
        <f t="shared" si="140"/>
        <v>1721.7552000000001</v>
      </c>
      <c r="H4493" s="7">
        <f t="shared" si="141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</row>
    <row r="4494" spans="1:15" ht="14.25" customHeight="1" x14ac:dyDescent="0.25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7">
        <f t="shared" si="140"/>
        <v>307.55600000000004</v>
      </c>
      <c r="H4494" s="7">
        <f t="shared" si="14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</row>
    <row r="4495" spans="1:15" ht="14.25" customHeight="1" x14ac:dyDescent="0.25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7">
        <f t="shared" si="140"/>
        <v>1498.7531999999999</v>
      </c>
      <c r="H4495" s="7">
        <f t="shared" si="141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</row>
    <row r="4496" spans="1:15" ht="14.25" customHeight="1" x14ac:dyDescent="0.25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7">
        <f t="shared" si="140"/>
        <v>494.18040000000008</v>
      </c>
      <c r="H4496" s="7">
        <f t="shared" si="14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</row>
    <row r="4497" spans="1:15" ht="14.25" customHeight="1" x14ac:dyDescent="0.25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7">
        <f t="shared" si="140"/>
        <v>130.6773</v>
      </c>
      <c r="H4497" s="7">
        <f t="shared" si="14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</row>
    <row r="4498" spans="1:15" ht="14.25" customHeight="1" x14ac:dyDescent="0.25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7">
        <f t="shared" si="140"/>
        <v>817.00110000000006</v>
      </c>
      <c r="H4498" s="7">
        <f t="shared" si="14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</row>
    <row r="4499" spans="1:15" ht="14.25" customHeight="1" x14ac:dyDescent="0.25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7">
        <f t="shared" si="140"/>
        <v>1853.2699</v>
      </c>
      <c r="H4499" s="7">
        <f t="shared" si="141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</row>
    <row r="4500" spans="1:15" ht="14.25" customHeight="1" x14ac:dyDescent="0.25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7">
        <f t="shared" si="140"/>
        <v>98.720500000000015</v>
      </c>
      <c r="H4500" s="7">
        <f t="shared" si="14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</row>
    <row r="4501" spans="1:15" ht="14.25" customHeight="1" x14ac:dyDescent="0.25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7">
        <f t="shared" si="140"/>
        <v>1002.5008000000001</v>
      </c>
      <c r="H4501" s="7">
        <f t="shared" si="141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</row>
    <row r="4502" spans="1:15" ht="14.25" customHeight="1" x14ac:dyDescent="0.25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7">
        <f t="shared" si="140"/>
        <v>1021.413</v>
      </c>
      <c r="H4502" s="7">
        <f t="shared" si="141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</row>
    <row r="4503" spans="1:15" ht="14.25" customHeight="1" x14ac:dyDescent="0.25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7">
        <f t="shared" si="140"/>
        <v>394.92779999999993</v>
      </c>
      <c r="H4503" s="7">
        <f t="shared" si="14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</row>
    <row r="4504" spans="1:15" ht="14.25" customHeight="1" x14ac:dyDescent="0.25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7">
        <f t="shared" si="140"/>
        <v>506.14850000000007</v>
      </c>
      <c r="H4504" s="7">
        <f t="shared" si="14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</row>
    <row r="4505" spans="1:15" ht="14.25" customHeight="1" x14ac:dyDescent="0.25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7">
        <f t="shared" si="140"/>
        <v>85.836299999999994</v>
      </c>
      <c r="H4505" s="7">
        <f t="shared" si="14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</row>
    <row r="4506" spans="1:15" ht="14.25" customHeight="1" x14ac:dyDescent="0.25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7">
        <f t="shared" si="140"/>
        <v>828.41849999999999</v>
      </c>
      <c r="H4506" s="7">
        <f t="shared" si="14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</row>
    <row r="4507" spans="1:15" ht="14.25" customHeight="1" x14ac:dyDescent="0.25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7">
        <f t="shared" si="140"/>
        <v>262.55439999999999</v>
      </c>
      <c r="H4507" s="7">
        <f t="shared" si="14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</row>
    <row r="4508" spans="1:15" ht="14.25" customHeight="1" x14ac:dyDescent="0.25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7">
        <f t="shared" si="140"/>
        <v>919.5809999999999</v>
      </c>
      <c r="H4508" s="7">
        <f t="shared" si="14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</row>
    <row r="4509" spans="1:15" ht="14.25" customHeight="1" x14ac:dyDescent="0.25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7">
        <f t="shared" si="140"/>
        <v>661.96079999999995</v>
      </c>
      <c r="H4509" s="7">
        <f t="shared" si="14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</row>
    <row r="4510" spans="1:15" ht="14.25" customHeight="1" x14ac:dyDescent="0.25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7">
        <f t="shared" si="140"/>
        <v>63.116800000000005</v>
      </c>
      <c r="H4510" s="7">
        <f t="shared" si="14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</row>
    <row r="4511" spans="1:15" ht="14.25" customHeight="1" x14ac:dyDescent="0.25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7">
        <f t="shared" si="140"/>
        <v>476.13280000000003</v>
      </c>
      <c r="H4511" s="7">
        <f t="shared" si="14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</row>
    <row r="4512" spans="1:15" ht="14.25" customHeight="1" x14ac:dyDescent="0.25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7">
        <f t="shared" si="140"/>
        <v>159.18520000000001</v>
      </c>
      <c r="H4512" s="7">
        <f t="shared" si="14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</row>
    <row r="4513" spans="1:15" ht="14.25" customHeight="1" x14ac:dyDescent="0.25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7">
        <f t="shared" si="140"/>
        <v>90.436800000000005</v>
      </c>
      <c r="H4513" s="7">
        <f t="shared" si="14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</row>
    <row r="4514" spans="1:15" ht="14.25" customHeight="1" x14ac:dyDescent="0.25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7">
        <f t="shared" si="140"/>
        <v>291.3691</v>
      </c>
      <c r="H4514" s="7">
        <f t="shared" si="14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</row>
    <row r="4515" spans="1:15" ht="14.25" customHeight="1" x14ac:dyDescent="0.25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7">
        <f t="shared" si="140"/>
        <v>1578.7104000000002</v>
      </c>
      <c r="H4515" s="7">
        <f t="shared" si="141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</row>
    <row r="4516" spans="1:15" ht="14.25" customHeight="1" x14ac:dyDescent="0.25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7">
        <f t="shared" si="140"/>
        <v>1985.8144999999997</v>
      </c>
      <c r="H4516" s="7">
        <f t="shared" si="141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</row>
    <row r="4517" spans="1:15" ht="14.25" customHeight="1" x14ac:dyDescent="0.25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7">
        <f t="shared" si="140"/>
        <v>874.36599999999987</v>
      </c>
      <c r="H4517" s="7">
        <f t="shared" si="14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</row>
    <row r="4518" spans="1:15" ht="14.25" customHeight="1" x14ac:dyDescent="0.25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7">
        <f t="shared" si="140"/>
        <v>1624.9685999999999</v>
      </c>
      <c r="H4518" s="7">
        <f t="shared" si="141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</row>
    <row r="4519" spans="1:15" ht="14.25" customHeight="1" x14ac:dyDescent="0.25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7">
        <f t="shared" si="140"/>
        <v>465.69270000000006</v>
      </c>
      <c r="H4519" s="7">
        <f t="shared" si="14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</row>
    <row r="4520" spans="1:15" ht="14.25" customHeight="1" x14ac:dyDescent="0.25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7">
        <f t="shared" si="140"/>
        <v>8.4822000000000006</v>
      </c>
      <c r="H4520" s="7">
        <f t="shared" si="14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</row>
    <row r="4521" spans="1:15" ht="14.25" customHeight="1" x14ac:dyDescent="0.25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7">
        <f t="shared" si="140"/>
        <v>734.38229999999999</v>
      </c>
      <c r="H4521" s="7">
        <f t="shared" si="14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</row>
    <row r="4522" spans="1:15" ht="14.25" customHeight="1" x14ac:dyDescent="0.25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7">
        <f t="shared" si="140"/>
        <v>134.23680000000002</v>
      </c>
      <c r="H4522" s="7">
        <f t="shared" si="14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</row>
    <row r="4523" spans="1:15" ht="14.25" customHeight="1" x14ac:dyDescent="0.25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7">
        <f t="shared" si="140"/>
        <v>377.34839999999997</v>
      </c>
      <c r="H4523" s="7">
        <f t="shared" si="14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</row>
    <row r="4524" spans="1:15" ht="14.25" customHeight="1" x14ac:dyDescent="0.25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7">
        <f t="shared" si="140"/>
        <v>229.101</v>
      </c>
      <c r="H4524" s="7">
        <f t="shared" si="14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</row>
    <row r="4525" spans="1:15" ht="14.25" customHeight="1" x14ac:dyDescent="0.25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7">
        <f t="shared" si="140"/>
        <v>229.2165</v>
      </c>
      <c r="H4525" s="7">
        <f t="shared" si="14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</row>
    <row r="4526" spans="1:15" ht="14.25" customHeight="1" x14ac:dyDescent="0.25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7">
        <f t="shared" si="140"/>
        <v>46.730400000000003</v>
      </c>
      <c r="H4526" s="7">
        <f t="shared" si="14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</row>
    <row r="4527" spans="1:15" ht="14.25" customHeight="1" x14ac:dyDescent="0.25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7">
        <f t="shared" si="140"/>
        <v>1450.5791999999999</v>
      </c>
      <c r="H4527" s="7">
        <f t="shared" si="141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</row>
    <row r="4528" spans="1:15" ht="14.25" customHeight="1" x14ac:dyDescent="0.25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7">
        <f t="shared" si="140"/>
        <v>955.59359999999992</v>
      </c>
      <c r="H4528" s="7">
        <f t="shared" si="14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</row>
    <row r="4529" spans="1:15" ht="14.25" customHeight="1" x14ac:dyDescent="0.25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7">
        <f t="shared" si="140"/>
        <v>135.1755</v>
      </c>
      <c r="H4529" s="7">
        <f t="shared" si="14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</row>
    <row r="4530" spans="1:15" ht="14.25" customHeight="1" x14ac:dyDescent="0.25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7">
        <f t="shared" si="140"/>
        <v>757.08730000000003</v>
      </c>
      <c r="H4530" s="7">
        <f t="shared" si="14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</row>
    <row r="4531" spans="1:15" ht="14.25" customHeight="1" x14ac:dyDescent="0.25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7">
        <f t="shared" si="140"/>
        <v>141.9624</v>
      </c>
      <c r="H4531" s="7">
        <f t="shared" si="14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</row>
    <row r="4532" spans="1:15" ht="14.25" customHeight="1" x14ac:dyDescent="0.25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7">
        <f t="shared" si="140"/>
        <v>356.66879999999998</v>
      </c>
      <c r="H4532" s="7">
        <f t="shared" si="14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</row>
    <row r="4533" spans="1:15" ht="14.25" customHeight="1" x14ac:dyDescent="0.25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7">
        <f t="shared" si="140"/>
        <v>605.39839999999992</v>
      </c>
      <c r="H4533" s="7">
        <f t="shared" si="14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</row>
    <row r="4534" spans="1:15" ht="14.25" customHeight="1" x14ac:dyDescent="0.25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7">
        <f t="shared" si="140"/>
        <v>23.254100000000001</v>
      </c>
      <c r="H4534" s="7">
        <f t="shared" si="14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</row>
    <row r="4535" spans="1:15" ht="14.25" customHeight="1" x14ac:dyDescent="0.25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7">
        <f t="shared" si="140"/>
        <v>650.37379999999996</v>
      </c>
      <c r="H4535" s="7">
        <f t="shared" si="14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</row>
    <row r="4536" spans="1:15" ht="14.25" customHeight="1" x14ac:dyDescent="0.25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7">
        <f t="shared" si="140"/>
        <v>380.25</v>
      </c>
      <c r="H4536" s="7">
        <f t="shared" si="14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</row>
    <row r="4537" spans="1:15" ht="14.25" customHeight="1" x14ac:dyDescent="0.25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7">
        <f t="shared" si="140"/>
        <v>2151.5519999999997</v>
      </c>
      <c r="H4537" s="7">
        <f t="shared" si="141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</row>
    <row r="4538" spans="1:15" ht="14.25" customHeight="1" x14ac:dyDescent="0.25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7">
        <f t="shared" si="140"/>
        <v>71.687300000000008</v>
      </c>
      <c r="H4538" s="7">
        <f t="shared" si="14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</row>
    <row r="4539" spans="1:15" ht="14.25" customHeight="1" x14ac:dyDescent="0.25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7">
        <f t="shared" si="140"/>
        <v>1270.4052999999999</v>
      </c>
      <c r="H4539" s="7">
        <f t="shared" si="141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</row>
    <row r="4540" spans="1:15" ht="14.25" customHeight="1" x14ac:dyDescent="0.25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7">
        <f t="shared" si="140"/>
        <v>276.14159999999998</v>
      </c>
      <c r="H4540" s="7">
        <f t="shared" si="14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</row>
    <row r="4541" spans="1:15" ht="14.25" customHeight="1" x14ac:dyDescent="0.25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7">
        <f t="shared" si="140"/>
        <v>1505.3579999999999</v>
      </c>
      <c r="H4541" s="7">
        <f t="shared" si="141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</row>
    <row r="4542" spans="1:15" ht="14.25" customHeight="1" x14ac:dyDescent="0.25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7">
        <f t="shared" si="140"/>
        <v>1393.7175</v>
      </c>
      <c r="H4542" s="7">
        <f t="shared" si="141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</row>
    <row r="4543" spans="1:15" ht="14.25" customHeight="1" x14ac:dyDescent="0.25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7">
        <f t="shared" si="140"/>
        <v>908.76800000000003</v>
      </c>
      <c r="H4543" s="7">
        <f t="shared" si="141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</row>
    <row r="4544" spans="1:15" ht="14.25" customHeight="1" x14ac:dyDescent="0.25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7">
        <f t="shared" si="140"/>
        <v>998.36749999999995</v>
      </c>
      <c r="H4544" s="7">
        <f t="shared" si="141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</row>
    <row r="4545" spans="1:15" ht="14.25" customHeight="1" x14ac:dyDescent="0.25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7">
        <f t="shared" si="140"/>
        <v>461.5095</v>
      </c>
      <c r="H4545" s="7">
        <f t="shared" si="141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</row>
    <row r="4546" spans="1:15" ht="14.25" customHeight="1" x14ac:dyDescent="0.25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7">
        <f t="shared" si="140"/>
        <v>154.53149999999999</v>
      </c>
      <c r="H4546" s="7">
        <f t="shared" si="141"/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</row>
    <row r="4547" spans="1:15" ht="14.25" customHeight="1" x14ac:dyDescent="0.25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7">
        <f t="shared" ref="G4547:G4610" si="142">E4547*F4547</f>
        <v>217.25549999999998</v>
      </c>
      <c r="H4547" s="7">
        <f t="shared" ref="H4547:H4610" si="143">E4547-G4547</f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</row>
    <row r="4548" spans="1:15" ht="14.25" customHeight="1" x14ac:dyDescent="0.25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7">
        <f t="shared" si="142"/>
        <v>909.84539999999993</v>
      </c>
      <c r="H4548" s="7">
        <f t="shared" si="143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</row>
    <row r="4549" spans="1:15" ht="14.25" customHeight="1" x14ac:dyDescent="0.25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7">
        <f t="shared" si="142"/>
        <v>90.72359999999999</v>
      </c>
      <c r="H4549" s="7">
        <f t="shared" si="143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</row>
    <row r="4550" spans="1:15" ht="14.25" customHeight="1" x14ac:dyDescent="0.25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7">
        <f t="shared" si="142"/>
        <v>77.525700000000001</v>
      </c>
      <c r="H4550" s="7">
        <f t="shared" si="143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</row>
    <row r="4551" spans="1:15" ht="14.25" customHeight="1" x14ac:dyDescent="0.25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7">
        <f t="shared" si="142"/>
        <v>833.98140000000001</v>
      </c>
      <c r="H4551" s="7">
        <f t="shared" si="143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</row>
    <row r="4552" spans="1:15" ht="14.25" customHeight="1" x14ac:dyDescent="0.25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7">
        <f t="shared" si="142"/>
        <v>833.75600000000009</v>
      </c>
      <c r="H4552" s="7">
        <f t="shared" si="143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</row>
    <row r="4553" spans="1:15" ht="14.25" customHeight="1" x14ac:dyDescent="0.25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7">
        <f t="shared" si="142"/>
        <v>769.44320000000005</v>
      </c>
      <c r="H4553" s="7">
        <f t="shared" si="143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</row>
    <row r="4554" spans="1:15" ht="14.25" customHeight="1" x14ac:dyDescent="0.25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7">
        <f t="shared" si="142"/>
        <v>369.91370000000001</v>
      </c>
      <c r="H4554" s="7">
        <f t="shared" si="143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</row>
    <row r="4555" spans="1:15" ht="14.25" customHeight="1" x14ac:dyDescent="0.25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7">
        <f t="shared" si="142"/>
        <v>595.5444</v>
      </c>
      <c r="H4555" s="7">
        <f t="shared" si="143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</row>
    <row r="4556" spans="1:15" ht="14.25" customHeight="1" x14ac:dyDescent="0.25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7">
        <f t="shared" si="142"/>
        <v>532.77700000000004</v>
      </c>
      <c r="H4556" s="7">
        <f t="shared" si="143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</row>
    <row r="4557" spans="1:15" ht="14.25" customHeight="1" x14ac:dyDescent="0.25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7">
        <f t="shared" si="142"/>
        <v>68.965000000000003</v>
      </c>
      <c r="H4557" s="7">
        <f t="shared" si="143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</row>
    <row r="4558" spans="1:15" ht="14.25" customHeight="1" x14ac:dyDescent="0.25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7">
        <f t="shared" si="142"/>
        <v>1760.2221</v>
      </c>
      <c r="H4558" s="7">
        <f t="shared" si="143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</row>
    <row r="4559" spans="1:15" ht="14.25" customHeight="1" x14ac:dyDescent="0.25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7">
        <f t="shared" si="142"/>
        <v>206.93700000000001</v>
      </c>
      <c r="H4559" s="7">
        <f t="shared" si="143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</row>
    <row r="4560" spans="1:15" ht="14.25" customHeight="1" x14ac:dyDescent="0.25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7">
        <f t="shared" si="142"/>
        <v>1122.1475</v>
      </c>
      <c r="H4560" s="7">
        <f t="shared" si="143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</row>
    <row r="4561" spans="1:15" ht="14.25" customHeight="1" x14ac:dyDescent="0.25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7">
        <f t="shared" si="142"/>
        <v>740.39420000000007</v>
      </c>
      <c r="H4561" s="7">
        <f t="shared" si="143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</row>
    <row r="4562" spans="1:15" ht="14.25" customHeight="1" x14ac:dyDescent="0.25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7">
        <f t="shared" si="142"/>
        <v>196.41239999999999</v>
      </c>
      <c r="H4562" s="7">
        <f t="shared" si="143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</row>
    <row r="4563" spans="1:15" ht="14.25" customHeight="1" x14ac:dyDescent="0.25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7">
        <f t="shared" si="142"/>
        <v>2022.0911999999998</v>
      </c>
      <c r="H4563" s="7">
        <f t="shared" si="143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</row>
    <row r="4564" spans="1:15" ht="14.25" customHeight="1" x14ac:dyDescent="0.25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7">
        <f t="shared" si="142"/>
        <v>664.75440000000003</v>
      </c>
      <c r="H4564" s="7">
        <f t="shared" si="143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</row>
    <row r="4565" spans="1:15" ht="14.25" customHeight="1" x14ac:dyDescent="0.25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7">
        <f t="shared" si="142"/>
        <v>1281.5066999999999</v>
      </c>
      <c r="H4565" s="7">
        <f t="shared" si="143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</row>
    <row r="4566" spans="1:15" ht="14.25" customHeight="1" x14ac:dyDescent="0.25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7">
        <f t="shared" si="142"/>
        <v>203.28899999999999</v>
      </c>
      <c r="H4566" s="7">
        <f t="shared" si="143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</row>
    <row r="4567" spans="1:15" ht="14.25" customHeight="1" x14ac:dyDescent="0.25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7">
        <f t="shared" si="142"/>
        <v>0</v>
      </c>
      <c r="H4567" s="7">
        <f t="shared" si="143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</row>
    <row r="4568" spans="1:15" ht="14.25" customHeight="1" x14ac:dyDescent="0.25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7">
        <f t="shared" si="142"/>
        <v>67.483199999999997</v>
      </c>
      <c r="H4568" s="7">
        <f t="shared" si="143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</row>
    <row r="4569" spans="1:15" ht="14.25" customHeight="1" x14ac:dyDescent="0.25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7">
        <f t="shared" si="142"/>
        <v>5.9179999999999993</v>
      </c>
      <c r="H4569" s="7">
        <f t="shared" si="143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</row>
    <row r="4570" spans="1:15" ht="14.25" customHeight="1" x14ac:dyDescent="0.25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7">
        <f t="shared" si="142"/>
        <v>327.2921</v>
      </c>
      <c r="H4570" s="7">
        <f t="shared" si="143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</row>
    <row r="4571" spans="1:15" ht="14.25" customHeight="1" x14ac:dyDescent="0.25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7">
        <f t="shared" si="142"/>
        <v>901.81719999999996</v>
      </c>
      <c r="H4571" s="7">
        <f t="shared" si="143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</row>
    <row r="4572" spans="1:15" ht="14.25" customHeight="1" x14ac:dyDescent="0.25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7">
        <f t="shared" si="142"/>
        <v>921.83130000000006</v>
      </c>
      <c r="H4572" s="7">
        <f t="shared" si="143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</row>
    <row r="4573" spans="1:15" ht="14.25" customHeight="1" x14ac:dyDescent="0.25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7">
        <f t="shared" si="142"/>
        <v>546.15800000000002</v>
      </c>
      <c r="H4573" s="7">
        <f t="shared" si="143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</row>
    <row r="4574" spans="1:15" ht="14.25" customHeight="1" x14ac:dyDescent="0.25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7">
        <f t="shared" si="142"/>
        <v>71.7012</v>
      </c>
      <c r="H4574" s="7">
        <f t="shared" si="143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</row>
    <row r="4575" spans="1:15" ht="14.25" customHeight="1" x14ac:dyDescent="0.25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7">
        <f t="shared" si="142"/>
        <v>165.55460000000002</v>
      </c>
      <c r="H4575" s="7">
        <f t="shared" si="143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</row>
    <row r="4576" spans="1:15" ht="14.25" customHeight="1" x14ac:dyDescent="0.25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7">
        <f t="shared" si="142"/>
        <v>73.04549999999999</v>
      </c>
      <c r="H4576" s="7">
        <f t="shared" si="143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</row>
    <row r="4577" spans="1:15" ht="14.25" customHeight="1" x14ac:dyDescent="0.25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7">
        <f t="shared" si="142"/>
        <v>66.384</v>
      </c>
      <c r="H4577" s="7">
        <f t="shared" si="143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</row>
    <row r="4578" spans="1:15" ht="14.25" customHeight="1" x14ac:dyDescent="0.25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7">
        <f t="shared" si="142"/>
        <v>113.94300000000001</v>
      </c>
      <c r="H4578" s="7">
        <f t="shared" si="143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</row>
    <row r="4579" spans="1:15" ht="14.25" customHeight="1" x14ac:dyDescent="0.25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7">
        <f t="shared" si="142"/>
        <v>276.90659999999997</v>
      </c>
      <c r="H4579" s="7">
        <f t="shared" si="143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</row>
    <row r="4580" spans="1:15" ht="14.25" customHeight="1" x14ac:dyDescent="0.25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7">
        <f t="shared" si="142"/>
        <v>626.77679999999998</v>
      </c>
      <c r="H4580" s="7">
        <f t="shared" si="143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</row>
    <row r="4581" spans="1:15" ht="14.25" customHeight="1" x14ac:dyDescent="0.25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7">
        <f t="shared" si="142"/>
        <v>125.42500000000001</v>
      </c>
      <c r="H4581" s="7">
        <f t="shared" si="143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</row>
    <row r="4582" spans="1:15" ht="14.25" customHeight="1" x14ac:dyDescent="0.25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7">
        <f t="shared" si="142"/>
        <v>639.47449999999992</v>
      </c>
      <c r="H4582" s="7">
        <f t="shared" si="143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</row>
    <row r="4583" spans="1:15" ht="14.25" customHeight="1" x14ac:dyDescent="0.25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7">
        <f t="shared" si="142"/>
        <v>167.29640000000001</v>
      </c>
      <c r="H4583" s="7">
        <f t="shared" si="143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</row>
    <row r="4584" spans="1:15" ht="14.25" customHeight="1" x14ac:dyDescent="0.25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7">
        <f t="shared" si="142"/>
        <v>139.28150000000002</v>
      </c>
      <c r="H4584" s="7">
        <f t="shared" si="143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</row>
    <row r="4585" spans="1:15" ht="14.25" customHeight="1" x14ac:dyDescent="0.25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7">
        <f t="shared" si="142"/>
        <v>1461.3608000000002</v>
      </c>
      <c r="H4585" s="7">
        <f t="shared" si="143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</row>
    <row r="4586" spans="1:15" ht="14.25" customHeight="1" x14ac:dyDescent="0.25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7">
        <f t="shared" si="142"/>
        <v>996.0483999999999</v>
      </c>
      <c r="H4586" s="7">
        <f t="shared" si="143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</row>
    <row r="4587" spans="1:15" ht="14.25" customHeight="1" x14ac:dyDescent="0.25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7">
        <f t="shared" si="142"/>
        <v>2232.1411000000003</v>
      </c>
      <c r="H4587" s="7">
        <f t="shared" si="143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</row>
    <row r="4588" spans="1:15" ht="14.25" customHeight="1" x14ac:dyDescent="0.25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7">
        <f t="shared" si="142"/>
        <v>364.02480000000003</v>
      </c>
      <c r="H4588" s="7">
        <f t="shared" si="143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</row>
    <row r="4589" spans="1:15" ht="14.25" customHeight="1" x14ac:dyDescent="0.25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7">
        <f t="shared" si="142"/>
        <v>249.73439999999999</v>
      </c>
      <c r="H4589" s="7">
        <f t="shared" si="143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</row>
    <row r="4590" spans="1:15" ht="14.25" customHeight="1" x14ac:dyDescent="0.25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7">
        <f t="shared" si="142"/>
        <v>1205.9448</v>
      </c>
      <c r="H4590" s="7">
        <f t="shared" si="143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</row>
    <row r="4591" spans="1:15" ht="14.25" customHeight="1" x14ac:dyDescent="0.25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7">
        <f t="shared" si="142"/>
        <v>2254.7791000000002</v>
      </c>
      <c r="H4591" s="7">
        <f t="shared" si="143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</row>
    <row r="4592" spans="1:15" ht="14.25" customHeight="1" x14ac:dyDescent="0.25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7">
        <f t="shared" si="142"/>
        <v>989.25300000000016</v>
      </c>
      <c r="H4592" s="7">
        <f t="shared" si="143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</row>
    <row r="4593" spans="1:15" ht="14.25" customHeight="1" x14ac:dyDescent="0.25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7">
        <f t="shared" si="142"/>
        <v>1887.0016000000001</v>
      </c>
      <c r="H4593" s="7">
        <f t="shared" si="143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</row>
    <row r="4594" spans="1:15" ht="14.25" customHeight="1" x14ac:dyDescent="0.25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7">
        <f t="shared" si="142"/>
        <v>114.52520000000001</v>
      </c>
      <c r="H4594" s="7">
        <f t="shared" si="143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</row>
    <row r="4595" spans="1:15" ht="14.25" customHeight="1" x14ac:dyDescent="0.25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7">
        <f t="shared" si="142"/>
        <v>1535.8998000000001</v>
      </c>
      <c r="H4595" s="7">
        <f t="shared" si="143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</row>
    <row r="4596" spans="1:15" ht="14.25" customHeight="1" x14ac:dyDescent="0.25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7">
        <f t="shared" si="142"/>
        <v>2133.9743999999996</v>
      </c>
      <c r="H4596" s="7">
        <f t="shared" si="143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</row>
    <row r="4597" spans="1:15" ht="14.25" customHeight="1" x14ac:dyDescent="0.25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7">
        <f t="shared" si="142"/>
        <v>1395.7552000000003</v>
      </c>
      <c r="H4597" s="7">
        <f t="shared" si="143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</row>
    <row r="4598" spans="1:15" ht="14.25" customHeight="1" x14ac:dyDescent="0.25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7">
        <f t="shared" si="142"/>
        <v>1436.2062000000001</v>
      </c>
      <c r="H4598" s="7">
        <f t="shared" si="143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</row>
    <row r="4599" spans="1:15" ht="14.25" customHeight="1" x14ac:dyDescent="0.25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7">
        <f t="shared" si="142"/>
        <v>541.58280000000002</v>
      </c>
      <c r="H4599" s="7">
        <f t="shared" si="143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</row>
    <row r="4600" spans="1:15" ht="14.25" customHeight="1" x14ac:dyDescent="0.25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7">
        <f t="shared" si="142"/>
        <v>219.12240000000003</v>
      </c>
      <c r="H4600" s="7">
        <f t="shared" si="143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</row>
    <row r="4601" spans="1:15" ht="14.25" customHeight="1" x14ac:dyDescent="0.25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7">
        <f t="shared" si="142"/>
        <v>468.23689999999993</v>
      </c>
      <c r="H4601" s="7">
        <f t="shared" si="143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</row>
    <row r="4602" spans="1:15" ht="14.25" customHeight="1" x14ac:dyDescent="0.25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7">
        <f t="shared" si="142"/>
        <v>255.09</v>
      </c>
      <c r="H4602" s="7">
        <f t="shared" si="143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</row>
    <row r="4603" spans="1:15" ht="14.25" customHeight="1" x14ac:dyDescent="0.25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7">
        <f t="shared" si="142"/>
        <v>90.657499999999999</v>
      </c>
      <c r="H4603" s="7">
        <f t="shared" si="143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</row>
    <row r="4604" spans="1:15" ht="14.25" customHeight="1" x14ac:dyDescent="0.25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7">
        <f t="shared" si="142"/>
        <v>883.83900000000006</v>
      </c>
      <c r="H4604" s="7">
        <f t="shared" si="143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</row>
    <row r="4605" spans="1:15" ht="14.25" customHeight="1" x14ac:dyDescent="0.25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7">
        <f t="shared" si="142"/>
        <v>1099.4076</v>
      </c>
      <c r="H4605" s="7">
        <f t="shared" si="143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</row>
    <row r="4606" spans="1:15" ht="14.25" customHeight="1" x14ac:dyDescent="0.25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7">
        <f t="shared" si="142"/>
        <v>38.788400000000003</v>
      </c>
      <c r="H4606" s="7">
        <f t="shared" si="143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</row>
    <row r="4607" spans="1:15" ht="14.25" customHeight="1" x14ac:dyDescent="0.25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7">
        <f t="shared" si="142"/>
        <v>920.48320000000012</v>
      </c>
      <c r="H4607" s="7">
        <f t="shared" si="143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</row>
    <row r="4608" spans="1:15" ht="14.25" customHeight="1" x14ac:dyDescent="0.25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7">
        <f t="shared" si="142"/>
        <v>480.40750000000003</v>
      </c>
      <c r="H4608" s="7">
        <f t="shared" si="143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</row>
    <row r="4609" spans="1:15" ht="14.25" customHeight="1" x14ac:dyDescent="0.25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7">
        <f t="shared" si="142"/>
        <v>536.78160000000003</v>
      </c>
      <c r="H4609" s="7">
        <f t="shared" si="143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</row>
    <row r="4610" spans="1:15" ht="14.25" customHeight="1" x14ac:dyDescent="0.25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7">
        <f t="shared" si="142"/>
        <v>365.58</v>
      </c>
      <c r="H4610" s="7">
        <f t="shared" si="143"/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</row>
    <row r="4611" spans="1:15" ht="14.25" customHeight="1" x14ac:dyDescent="0.25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7">
        <f t="shared" ref="G4611:G4674" si="144">E4611*F4611</f>
        <v>1373.1936000000001</v>
      </c>
      <c r="H4611" s="7">
        <f t="shared" ref="H4611:H4674" si="145">E4611-G4611</f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</row>
    <row r="4612" spans="1:15" ht="14.25" customHeight="1" x14ac:dyDescent="0.25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7">
        <f t="shared" si="144"/>
        <v>145.7253</v>
      </c>
      <c r="H4612" s="7">
        <f t="shared" si="145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</row>
    <row r="4613" spans="1:15" ht="14.25" customHeight="1" x14ac:dyDescent="0.25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7">
        <f t="shared" si="144"/>
        <v>555.1046</v>
      </c>
      <c r="H4613" s="7">
        <f t="shared" si="145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</row>
    <row r="4614" spans="1:15" ht="14.25" customHeight="1" x14ac:dyDescent="0.25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7">
        <f t="shared" si="144"/>
        <v>784.28909999999996</v>
      </c>
      <c r="H4614" s="7">
        <f t="shared" si="145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</row>
    <row r="4615" spans="1:15" ht="14.25" customHeight="1" x14ac:dyDescent="0.25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7">
        <f t="shared" si="144"/>
        <v>1150.2426</v>
      </c>
      <c r="H4615" s="7">
        <f t="shared" si="145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</row>
    <row r="4616" spans="1:15" ht="14.25" customHeight="1" x14ac:dyDescent="0.25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7">
        <f t="shared" si="144"/>
        <v>192.36169999999998</v>
      </c>
      <c r="H4616" s="7">
        <f t="shared" si="145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</row>
    <row r="4617" spans="1:15" ht="14.25" customHeight="1" x14ac:dyDescent="0.25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7">
        <f t="shared" si="144"/>
        <v>1191.2112</v>
      </c>
      <c r="H4617" s="7">
        <f t="shared" si="145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</row>
    <row r="4618" spans="1:15" ht="14.25" customHeight="1" x14ac:dyDescent="0.25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7">
        <f t="shared" si="144"/>
        <v>650.55840000000001</v>
      </c>
      <c r="H4618" s="7">
        <f t="shared" si="145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</row>
    <row r="4619" spans="1:15" ht="14.25" customHeight="1" x14ac:dyDescent="0.25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7">
        <f t="shared" si="144"/>
        <v>46.443599999999996</v>
      </c>
      <c r="H4619" s="7">
        <f t="shared" si="145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</row>
    <row r="4620" spans="1:15" ht="14.25" customHeight="1" x14ac:dyDescent="0.25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7">
        <f t="shared" si="144"/>
        <v>243.50099999999998</v>
      </c>
      <c r="H4620" s="7">
        <f t="shared" si="145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</row>
    <row r="4621" spans="1:15" ht="14.25" customHeight="1" x14ac:dyDescent="0.25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7">
        <f t="shared" si="144"/>
        <v>1075.1990000000001</v>
      </c>
      <c r="H4621" s="7">
        <f t="shared" si="145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</row>
    <row r="4622" spans="1:15" ht="14.25" customHeight="1" x14ac:dyDescent="0.25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7">
        <f t="shared" si="144"/>
        <v>133.083</v>
      </c>
      <c r="H4622" s="7">
        <f t="shared" si="145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</row>
    <row r="4623" spans="1:15" ht="14.25" customHeight="1" x14ac:dyDescent="0.25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7">
        <f t="shared" si="144"/>
        <v>200.39110000000002</v>
      </c>
      <c r="H4623" s="7">
        <f t="shared" si="145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</row>
    <row r="4624" spans="1:15" ht="14.25" customHeight="1" x14ac:dyDescent="0.25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7">
        <f t="shared" si="144"/>
        <v>73.658199999999994</v>
      </c>
      <c r="H4624" s="7">
        <f t="shared" si="145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</row>
    <row r="4625" spans="1:15" ht="14.25" customHeight="1" x14ac:dyDescent="0.25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7">
        <f t="shared" si="144"/>
        <v>256.7124</v>
      </c>
      <c r="H4625" s="7">
        <f t="shared" si="145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</row>
    <row r="4626" spans="1:15" ht="14.25" customHeight="1" x14ac:dyDescent="0.25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7">
        <f t="shared" si="144"/>
        <v>161.86160000000001</v>
      </c>
      <c r="H4626" s="7">
        <f t="shared" si="145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</row>
    <row r="4627" spans="1:15" ht="14.25" customHeight="1" x14ac:dyDescent="0.25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7">
        <f t="shared" si="144"/>
        <v>586.30790000000002</v>
      </c>
      <c r="H4627" s="7">
        <f t="shared" si="145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</row>
    <row r="4628" spans="1:15" ht="14.25" customHeight="1" x14ac:dyDescent="0.25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7">
        <f t="shared" si="144"/>
        <v>1118.145</v>
      </c>
      <c r="H4628" s="7">
        <f t="shared" si="145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</row>
    <row r="4629" spans="1:15" ht="14.25" customHeight="1" x14ac:dyDescent="0.25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7">
        <f t="shared" si="144"/>
        <v>1018.1454</v>
      </c>
      <c r="H4629" s="7">
        <f t="shared" si="145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</row>
    <row r="4630" spans="1:15" ht="14.25" customHeight="1" x14ac:dyDescent="0.25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7">
        <f t="shared" si="144"/>
        <v>1494.1572000000001</v>
      </c>
      <c r="H4630" s="7">
        <f t="shared" si="145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</row>
    <row r="4631" spans="1:15" ht="14.25" customHeight="1" x14ac:dyDescent="0.25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7">
        <f t="shared" si="144"/>
        <v>498.3725</v>
      </c>
      <c r="H4631" s="7">
        <f t="shared" si="145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</row>
    <row r="4632" spans="1:15" ht="14.25" customHeight="1" x14ac:dyDescent="0.25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7">
        <f t="shared" si="144"/>
        <v>1779.8918000000001</v>
      </c>
      <c r="H4632" s="7">
        <f t="shared" si="145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</row>
    <row r="4633" spans="1:15" ht="14.25" customHeight="1" x14ac:dyDescent="0.25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7">
        <f t="shared" si="144"/>
        <v>237.23280000000003</v>
      </c>
      <c r="H4633" s="7">
        <f t="shared" si="145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</row>
    <row r="4634" spans="1:15" ht="14.25" customHeight="1" x14ac:dyDescent="0.25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7">
        <f t="shared" si="144"/>
        <v>176.79050000000001</v>
      </c>
      <c r="H4634" s="7">
        <f t="shared" si="145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</row>
    <row r="4635" spans="1:15" ht="14.25" customHeight="1" x14ac:dyDescent="0.25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7">
        <f t="shared" si="144"/>
        <v>1775.7633999999998</v>
      </c>
      <c r="H4635" s="7">
        <f t="shared" si="145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</row>
    <row r="4636" spans="1:15" ht="14.25" customHeight="1" x14ac:dyDescent="0.25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7">
        <f t="shared" si="144"/>
        <v>158.94830000000002</v>
      </c>
      <c r="H4636" s="7">
        <f t="shared" si="145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</row>
    <row r="4637" spans="1:15" ht="14.25" customHeight="1" x14ac:dyDescent="0.25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7">
        <f t="shared" si="144"/>
        <v>1994.375</v>
      </c>
      <c r="H4637" s="7">
        <f t="shared" si="145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</row>
    <row r="4638" spans="1:15" ht="14.25" customHeight="1" x14ac:dyDescent="0.25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7">
        <f t="shared" si="144"/>
        <v>622.55819999999994</v>
      </c>
      <c r="H4638" s="7">
        <f t="shared" si="145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</row>
    <row r="4639" spans="1:15" ht="14.25" customHeight="1" x14ac:dyDescent="0.25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7">
        <f t="shared" si="144"/>
        <v>187.50960000000001</v>
      </c>
      <c r="H4639" s="7">
        <f t="shared" si="145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</row>
    <row r="4640" spans="1:15" ht="14.25" customHeight="1" x14ac:dyDescent="0.25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7">
        <f t="shared" si="144"/>
        <v>279.96870000000001</v>
      </c>
      <c r="H4640" s="7">
        <f t="shared" si="145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</row>
    <row r="4641" spans="1:15" ht="14.25" customHeight="1" x14ac:dyDescent="0.25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7">
        <f t="shared" si="144"/>
        <v>37.051000000000002</v>
      </c>
      <c r="H4641" s="7">
        <f t="shared" si="145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</row>
    <row r="4642" spans="1:15" ht="14.25" customHeight="1" x14ac:dyDescent="0.25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7">
        <f t="shared" si="144"/>
        <v>380.51010000000002</v>
      </c>
      <c r="H4642" s="7">
        <f t="shared" si="145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</row>
    <row r="4643" spans="1:15" ht="14.25" customHeight="1" x14ac:dyDescent="0.25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7">
        <f t="shared" si="144"/>
        <v>887.78969999999993</v>
      </c>
      <c r="H4643" s="7">
        <f t="shared" si="145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</row>
    <row r="4644" spans="1:15" ht="14.25" customHeight="1" x14ac:dyDescent="0.25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7">
        <f t="shared" si="144"/>
        <v>819.06000000000006</v>
      </c>
      <c r="H4644" s="7">
        <f t="shared" si="145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</row>
    <row r="4645" spans="1:15" ht="14.25" customHeight="1" x14ac:dyDescent="0.25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7">
        <f t="shared" si="144"/>
        <v>289.40459999999996</v>
      </c>
      <c r="H4645" s="7">
        <f t="shared" si="145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</row>
    <row r="4646" spans="1:15" ht="14.25" customHeight="1" x14ac:dyDescent="0.25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7">
        <f t="shared" si="144"/>
        <v>1062.9931000000001</v>
      </c>
      <c r="H4646" s="7">
        <f t="shared" si="145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</row>
    <row r="4647" spans="1:15" ht="14.25" customHeight="1" x14ac:dyDescent="0.25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7">
        <f t="shared" si="144"/>
        <v>1917.2321999999999</v>
      </c>
      <c r="H4647" s="7">
        <f t="shared" si="145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</row>
    <row r="4648" spans="1:15" ht="14.25" customHeight="1" x14ac:dyDescent="0.25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7">
        <f t="shared" si="144"/>
        <v>162.52439999999999</v>
      </c>
      <c r="H4648" s="7">
        <f t="shared" si="145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</row>
    <row r="4649" spans="1:15" ht="14.25" customHeight="1" x14ac:dyDescent="0.25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7">
        <f t="shared" si="144"/>
        <v>348.13120000000004</v>
      </c>
      <c r="H4649" s="7">
        <f t="shared" si="145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</row>
    <row r="4650" spans="1:15" ht="14.25" customHeight="1" x14ac:dyDescent="0.25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7">
        <f t="shared" si="144"/>
        <v>1093.2144000000001</v>
      </c>
      <c r="H4650" s="7">
        <f t="shared" si="145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</row>
    <row r="4651" spans="1:15" ht="14.25" customHeight="1" x14ac:dyDescent="0.25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7">
        <f t="shared" si="144"/>
        <v>2354.1071999999999</v>
      </c>
      <c r="H4651" s="7">
        <f t="shared" si="145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</row>
    <row r="4652" spans="1:15" ht="14.25" customHeight="1" x14ac:dyDescent="0.25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7">
        <f t="shared" si="144"/>
        <v>153.20240000000001</v>
      </c>
      <c r="H4652" s="7">
        <f t="shared" si="145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</row>
    <row r="4653" spans="1:15" ht="14.25" customHeight="1" x14ac:dyDescent="0.25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7">
        <f t="shared" si="144"/>
        <v>1819.9644000000001</v>
      </c>
      <c r="H4653" s="7">
        <f t="shared" si="145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</row>
    <row r="4654" spans="1:15" ht="14.25" customHeight="1" x14ac:dyDescent="0.25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7">
        <f t="shared" si="144"/>
        <v>1682.268</v>
      </c>
      <c r="H4654" s="7">
        <f t="shared" si="145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</row>
    <row r="4655" spans="1:15" ht="14.25" customHeight="1" x14ac:dyDescent="0.25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7">
        <f t="shared" si="144"/>
        <v>997.18080000000009</v>
      </c>
      <c r="H4655" s="7">
        <f t="shared" si="145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</row>
    <row r="4656" spans="1:15" ht="14.25" customHeight="1" x14ac:dyDescent="0.25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7">
        <f t="shared" si="144"/>
        <v>440.8272</v>
      </c>
      <c r="H4656" s="7">
        <f t="shared" si="145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</row>
    <row r="4657" spans="1:15" ht="14.25" customHeight="1" x14ac:dyDescent="0.25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7">
        <f t="shared" si="144"/>
        <v>430.70300000000003</v>
      </c>
      <c r="H4657" s="7">
        <f t="shared" si="145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</row>
    <row r="4658" spans="1:15" ht="14.25" customHeight="1" x14ac:dyDescent="0.25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7">
        <f t="shared" si="144"/>
        <v>67.245000000000005</v>
      </c>
      <c r="H4658" s="7">
        <f t="shared" si="145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</row>
    <row r="4659" spans="1:15" ht="14.25" customHeight="1" x14ac:dyDescent="0.25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7">
        <f t="shared" si="144"/>
        <v>95.165999999999997</v>
      </c>
      <c r="H4659" s="7">
        <f t="shared" si="145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</row>
    <row r="4660" spans="1:15" ht="14.25" customHeight="1" x14ac:dyDescent="0.25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7">
        <f t="shared" si="144"/>
        <v>280.47479999999996</v>
      </c>
      <c r="H4660" s="7">
        <f t="shared" si="145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</row>
    <row r="4661" spans="1:15" ht="14.25" customHeight="1" x14ac:dyDescent="0.25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7">
        <f t="shared" si="144"/>
        <v>1179.8670000000002</v>
      </c>
      <c r="H4661" s="7">
        <f t="shared" si="145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</row>
    <row r="4662" spans="1:15" ht="14.25" customHeight="1" x14ac:dyDescent="0.25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7">
        <f t="shared" si="144"/>
        <v>326.38410000000005</v>
      </c>
      <c r="H4662" s="7">
        <f t="shared" si="145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</row>
    <row r="4663" spans="1:15" ht="14.25" customHeight="1" x14ac:dyDescent="0.25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7">
        <f t="shared" si="144"/>
        <v>1310.4829999999999</v>
      </c>
      <c r="H4663" s="7">
        <f t="shared" si="145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</row>
    <row r="4664" spans="1:15" ht="14.25" customHeight="1" x14ac:dyDescent="0.25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7">
        <f t="shared" si="144"/>
        <v>110.599</v>
      </c>
      <c r="H4664" s="7">
        <f t="shared" si="145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</row>
    <row r="4665" spans="1:15" ht="14.25" customHeight="1" x14ac:dyDescent="0.25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7">
        <f t="shared" si="144"/>
        <v>690.70799999999997</v>
      </c>
      <c r="H4665" s="7">
        <f t="shared" si="145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</row>
    <row r="4666" spans="1:15" ht="14.25" customHeight="1" x14ac:dyDescent="0.25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7">
        <f t="shared" si="144"/>
        <v>791.26829999999995</v>
      </c>
      <c r="H4666" s="7">
        <f t="shared" si="145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</row>
    <row r="4667" spans="1:15" ht="14.25" customHeight="1" x14ac:dyDescent="0.25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7">
        <f t="shared" si="144"/>
        <v>509.40599999999995</v>
      </c>
      <c r="H4667" s="7">
        <f t="shared" si="145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</row>
    <row r="4668" spans="1:15" ht="14.25" customHeight="1" x14ac:dyDescent="0.25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7">
        <f t="shared" si="144"/>
        <v>1244.529</v>
      </c>
      <c r="H4668" s="7">
        <f t="shared" si="145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</row>
    <row r="4669" spans="1:15" ht="14.25" customHeight="1" x14ac:dyDescent="0.25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7">
        <f t="shared" si="144"/>
        <v>714.95399999999995</v>
      </c>
      <c r="H4669" s="7">
        <f t="shared" si="145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</row>
    <row r="4670" spans="1:15" ht="14.25" customHeight="1" x14ac:dyDescent="0.25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7">
        <f t="shared" si="144"/>
        <v>0</v>
      </c>
      <c r="H4670" s="7">
        <f t="shared" si="145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</row>
    <row r="4671" spans="1:15" ht="14.25" customHeight="1" x14ac:dyDescent="0.25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7">
        <f t="shared" si="144"/>
        <v>264.94259999999997</v>
      </c>
      <c r="H4671" s="7">
        <f t="shared" si="145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</row>
    <row r="4672" spans="1:15" ht="14.25" customHeight="1" x14ac:dyDescent="0.25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7">
        <f t="shared" si="144"/>
        <v>1004.0004</v>
      </c>
      <c r="H4672" s="7">
        <f t="shared" si="145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</row>
    <row r="4673" spans="1:15" ht="14.25" customHeight="1" x14ac:dyDescent="0.25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7">
        <f t="shared" si="144"/>
        <v>262.9495</v>
      </c>
      <c r="H4673" s="7">
        <f t="shared" si="145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</row>
    <row r="4674" spans="1:15" ht="14.25" customHeight="1" x14ac:dyDescent="0.25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7">
        <f t="shared" si="144"/>
        <v>119.0412</v>
      </c>
      <c r="H4674" s="7">
        <f t="shared" si="145"/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</row>
    <row r="4675" spans="1:15" ht="14.25" customHeight="1" x14ac:dyDescent="0.25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7">
        <f t="shared" ref="G4675:G4738" si="146">E4675*F4675</f>
        <v>462.69740000000002</v>
      </c>
      <c r="H4675" s="7">
        <f t="shared" ref="H4675:H4738" si="147">E4675-G4675</f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</row>
    <row r="4676" spans="1:15" ht="14.25" customHeight="1" x14ac:dyDescent="0.25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7">
        <f t="shared" si="146"/>
        <v>1078.6893</v>
      </c>
      <c r="H4676" s="7">
        <f t="shared" si="147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</row>
    <row r="4677" spans="1:15" ht="14.25" customHeight="1" x14ac:dyDescent="0.25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7">
        <f t="shared" si="146"/>
        <v>1003.6251000000001</v>
      </c>
      <c r="H4677" s="7">
        <f t="shared" si="147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</row>
    <row r="4678" spans="1:15" ht="14.25" customHeight="1" x14ac:dyDescent="0.25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7">
        <f t="shared" si="146"/>
        <v>397.423</v>
      </c>
      <c r="H4678" s="7">
        <f t="shared" si="147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</row>
    <row r="4679" spans="1:15" ht="14.25" customHeight="1" x14ac:dyDescent="0.25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7">
        <f t="shared" si="146"/>
        <v>26.1417</v>
      </c>
      <c r="H4679" s="7">
        <f t="shared" si="147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</row>
    <row r="4680" spans="1:15" ht="14.25" customHeight="1" x14ac:dyDescent="0.25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7">
        <f t="shared" si="146"/>
        <v>490.96980000000002</v>
      </c>
      <c r="H4680" s="7">
        <f t="shared" si="147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</row>
    <row r="4681" spans="1:15" ht="14.25" customHeight="1" x14ac:dyDescent="0.25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7">
        <f t="shared" si="146"/>
        <v>192.49020000000002</v>
      </c>
      <c r="H4681" s="7">
        <f t="shared" si="147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</row>
    <row r="4682" spans="1:15" ht="14.25" customHeight="1" x14ac:dyDescent="0.25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7">
        <f t="shared" si="146"/>
        <v>480.71140000000003</v>
      </c>
      <c r="H4682" s="7">
        <f t="shared" si="147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</row>
    <row r="4683" spans="1:15" ht="14.25" customHeight="1" x14ac:dyDescent="0.25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7">
        <f t="shared" si="146"/>
        <v>2085.7412000000004</v>
      </c>
      <c r="H4683" s="7">
        <f t="shared" si="147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</row>
    <row r="4684" spans="1:15" ht="14.25" customHeight="1" x14ac:dyDescent="0.25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7">
        <f t="shared" si="146"/>
        <v>801.34780000000001</v>
      </c>
      <c r="H4684" s="7">
        <f t="shared" si="147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</row>
    <row r="4685" spans="1:15" ht="14.25" customHeight="1" x14ac:dyDescent="0.25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7">
        <f t="shared" si="146"/>
        <v>50.864000000000004</v>
      </c>
      <c r="H4685" s="7">
        <f t="shared" si="147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</row>
    <row r="4686" spans="1:15" ht="14.25" customHeight="1" x14ac:dyDescent="0.25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7">
        <f t="shared" si="146"/>
        <v>1395.2</v>
      </c>
      <c r="H4686" s="7">
        <f t="shared" si="147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</row>
    <row r="4687" spans="1:15" ht="14.25" customHeight="1" x14ac:dyDescent="0.25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7">
        <f t="shared" si="146"/>
        <v>46.966499999999996</v>
      </c>
      <c r="H4687" s="7">
        <f t="shared" si="147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</row>
    <row r="4688" spans="1:15" ht="14.25" customHeight="1" x14ac:dyDescent="0.25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7">
        <f t="shared" si="146"/>
        <v>70.367100000000008</v>
      </c>
      <c r="H4688" s="7">
        <f t="shared" si="147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</row>
    <row r="4689" spans="1:15" ht="14.25" customHeight="1" x14ac:dyDescent="0.25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7">
        <f t="shared" si="146"/>
        <v>103.3008</v>
      </c>
      <c r="H4689" s="7">
        <f t="shared" si="147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</row>
    <row r="4690" spans="1:15" ht="14.25" customHeight="1" x14ac:dyDescent="0.25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7">
        <f t="shared" si="146"/>
        <v>872.50139999999988</v>
      </c>
      <c r="H4690" s="7">
        <f t="shared" si="147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</row>
    <row r="4691" spans="1:15" ht="14.25" customHeight="1" x14ac:dyDescent="0.25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7">
        <f t="shared" si="146"/>
        <v>1362.0208</v>
      </c>
      <c r="H4691" s="7">
        <f t="shared" si="147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</row>
    <row r="4692" spans="1:15" ht="14.25" customHeight="1" x14ac:dyDescent="0.25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7">
        <f t="shared" si="146"/>
        <v>185.59619999999998</v>
      </c>
      <c r="H4692" s="7">
        <f t="shared" si="147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</row>
    <row r="4693" spans="1:15" ht="14.25" customHeight="1" x14ac:dyDescent="0.25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7">
        <f t="shared" si="146"/>
        <v>727.84799999999996</v>
      </c>
      <c r="H4693" s="7">
        <f t="shared" si="147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</row>
    <row r="4694" spans="1:15" ht="14.25" customHeight="1" x14ac:dyDescent="0.25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7">
        <f t="shared" si="146"/>
        <v>1017.4164000000001</v>
      </c>
      <c r="H4694" s="7">
        <f t="shared" si="147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</row>
    <row r="4695" spans="1:15" ht="14.25" customHeight="1" x14ac:dyDescent="0.25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7">
        <f t="shared" si="146"/>
        <v>728.70130000000006</v>
      </c>
      <c r="H4695" s="7">
        <f t="shared" si="147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</row>
    <row r="4696" spans="1:15" ht="14.25" customHeight="1" x14ac:dyDescent="0.25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7">
        <f t="shared" si="146"/>
        <v>107.4285</v>
      </c>
      <c r="H4696" s="7">
        <f t="shared" si="147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</row>
    <row r="4697" spans="1:15" ht="14.25" customHeight="1" x14ac:dyDescent="0.25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7">
        <f t="shared" si="146"/>
        <v>701.97640000000001</v>
      </c>
      <c r="H4697" s="7">
        <f t="shared" si="147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</row>
    <row r="4698" spans="1:15" ht="14.25" customHeight="1" x14ac:dyDescent="0.25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7">
        <f t="shared" si="146"/>
        <v>1782.0575999999999</v>
      </c>
      <c r="H4698" s="7">
        <f t="shared" si="147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</row>
    <row r="4699" spans="1:15" ht="14.25" customHeight="1" x14ac:dyDescent="0.25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7">
        <f t="shared" si="146"/>
        <v>713.09699999999998</v>
      </c>
      <c r="H4699" s="7">
        <f t="shared" si="147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</row>
    <row r="4700" spans="1:15" ht="14.25" customHeight="1" x14ac:dyDescent="0.25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7">
        <f t="shared" si="146"/>
        <v>15.406799999999997</v>
      </c>
      <c r="H4700" s="7">
        <f t="shared" si="147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</row>
    <row r="4701" spans="1:15" ht="14.25" customHeight="1" x14ac:dyDescent="0.25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7">
        <f t="shared" si="146"/>
        <v>517.24599999999998</v>
      </c>
      <c r="H4701" s="7">
        <f t="shared" si="147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</row>
    <row r="4702" spans="1:15" ht="14.25" customHeight="1" x14ac:dyDescent="0.25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7">
        <f t="shared" si="146"/>
        <v>1708.1226000000001</v>
      </c>
      <c r="H4702" s="7">
        <f t="shared" si="147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</row>
    <row r="4703" spans="1:15" ht="14.25" customHeight="1" x14ac:dyDescent="0.25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7">
        <f t="shared" si="146"/>
        <v>1563.6479999999999</v>
      </c>
      <c r="H4703" s="7">
        <f t="shared" si="147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</row>
    <row r="4704" spans="1:15" ht="14.25" customHeight="1" x14ac:dyDescent="0.25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7">
        <f t="shared" si="146"/>
        <v>19.707100000000001</v>
      </c>
      <c r="H4704" s="7">
        <f t="shared" si="147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</row>
    <row r="4705" spans="1:15" ht="14.25" customHeight="1" x14ac:dyDescent="0.25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7">
        <f t="shared" si="146"/>
        <v>988.41960000000006</v>
      </c>
      <c r="H4705" s="7">
        <f t="shared" si="147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</row>
    <row r="4706" spans="1:15" ht="14.25" customHeight="1" x14ac:dyDescent="0.25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7">
        <f t="shared" si="146"/>
        <v>414.84599999999995</v>
      </c>
      <c r="H4706" s="7">
        <f t="shared" si="147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</row>
    <row r="4707" spans="1:15" ht="14.25" customHeight="1" x14ac:dyDescent="0.25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7">
        <f t="shared" si="146"/>
        <v>309.12</v>
      </c>
      <c r="H4707" s="7">
        <f t="shared" si="147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</row>
    <row r="4708" spans="1:15" ht="14.25" customHeight="1" x14ac:dyDescent="0.25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7">
        <f t="shared" si="146"/>
        <v>677.25839999999994</v>
      </c>
      <c r="H4708" s="7">
        <f t="shared" si="147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</row>
    <row r="4709" spans="1:15" ht="14.25" customHeight="1" x14ac:dyDescent="0.25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7">
        <f t="shared" si="146"/>
        <v>324.63</v>
      </c>
      <c r="H4709" s="7">
        <f t="shared" si="147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</row>
    <row r="4710" spans="1:15" ht="14.25" customHeight="1" x14ac:dyDescent="0.25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7">
        <f t="shared" si="146"/>
        <v>164.0034</v>
      </c>
      <c r="H4710" s="7">
        <f t="shared" si="147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</row>
    <row r="4711" spans="1:15" ht="14.25" customHeight="1" x14ac:dyDescent="0.25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7">
        <f t="shared" si="146"/>
        <v>746.81590000000006</v>
      </c>
      <c r="H4711" s="7">
        <f t="shared" si="147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</row>
    <row r="4712" spans="1:15" ht="14.25" customHeight="1" x14ac:dyDescent="0.25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7">
        <f t="shared" si="146"/>
        <v>871.72739999999999</v>
      </c>
      <c r="H4712" s="7">
        <f t="shared" si="147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</row>
    <row r="4713" spans="1:15" ht="14.25" customHeight="1" x14ac:dyDescent="0.25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7">
        <f t="shared" si="146"/>
        <v>1739.1464999999998</v>
      </c>
      <c r="H4713" s="7">
        <f t="shared" si="147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</row>
    <row r="4714" spans="1:15" ht="14.25" customHeight="1" x14ac:dyDescent="0.25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7">
        <f t="shared" si="146"/>
        <v>199.36600000000001</v>
      </c>
      <c r="H4714" s="7">
        <f t="shared" si="147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</row>
    <row r="4715" spans="1:15" ht="14.25" customHeight="1" x14ac:dyDescent="0.25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7">
        <f t="shared" si="146"/>
        <v>426.59639999999996</v>
      </c>
      <c r="H4715" s="7">
        <f t="shared" si="147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</row>
    <row r="4716" spans="1:15" ht="14.25" customHeight="1" x14ac:dyDescent="0.25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7">
        <f t="shared" si="146"/>
        <v>15.7126</v>
      </c>
      <c r="H4716" s="7">
        <f t="shared" si="147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</row>
    <row r="4717" spans="1:15" ht="14.25" customHeight="1" x14ac:dyDescent="0.25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7">
        <f t="shared" si="146"/>
        <v>339.61680000000001</v>
      </c>
      <c r="H4717" s="7">
        <f t="shared" si="147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</row>
    <row r="4718" spans="1:15" ht="14.25" customHeight="1" x14ac:dyDescent="0.25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7">
        <f t="shared" si="146"/>
        <v>646.68520000000012</v>
      </c>
      <c r="H4718" s="7">
        <f t="shared" si="147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</row>
    <row r="4719" spans="1:15" ht="14.25" customHeight="1" x14ac:dyDescent="0.25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7">
        <f t="shared" si="146"/>
        <v>37.692500000000003</v>
      </c>
      <c r="H4719" s="7">
        <f t="shared" si="147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</row>
    <row r="4720" spans="1:15" ht="14.25" customHeight="1" x14ac:dyDescent="0.25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7">
        <f t="shared" si="146"/>
        <v>364.07069999999999</v>
      </c>
      <c r="H4720" s="7">
        <f t="shared" si="147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</row>
    <row r="4721" spans="1:15" ht="14.25" customHeight="1" x14ac:dyDescent="0.25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7">
        <f t="shared" si="146"/>
        <v>1624.1496000000002</v>
      </c>
      <c r="H4721" s="7">
        <f t="shared" si="147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</row>
    <row r="4722" spans="1:15" ht="14.25" customHeight="1" x14ac:dyDescent="0.25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7">
        <f t="shared" si="146"/>
        <v>2222.8764000000001</v>
      </c>
      <c r="H4722" s="7">
        <f t="shared" si="147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</row>
    <row r="4723" spans="1:15" ht="14.25" customHeight="1" x14ac:dyDescent="0.25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7">
        <f t="shared" si="146"/>
        <v>87.939599999999999</v>
      </c>
      <c r="H4723" s="7">
        <f t="shared" si="147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</row>
    <row r="4724" spans="1:15" ht="14.25" customHeight="1" x14ac:dyDescent="0.25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7">
        <f t="shared" si="146"/>
        <v>307.1354</v>
      </c>
      <c r="H4724" s="7">
        <f t="shared" si="147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</row>
    <row r="4725" spans="1:15" ht="14.25" customHeight="1" x14ac:dyDescent="0.25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7">
        <f t="shared" si="146"/>
        <v>129.93959999999998</v>
      </c>
      <c r="H4725" s="7">
        <f t="shared" si="147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</row>
    <row r="4726" spans="1:15" ht="14.25" customHeight="1" x14ac:dyDescent="0.25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7">
        <f t="shared" si="146"/>
        <v>130.85819999999998</v>
      </c>
      <c r="H4726" s="7">
        <f t="shared" si="147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</row>
    <row r="4727" spans="1:15" ht="14.25" customHeight="1" x14ac:dyDescent="0.25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7">
        <f t="shared" si="146"/>
        <v>342.31049999999999</v>
      </c>
      <c r="H4727" s="7">
        <f t="shared" si="147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</row>
    <row r="4728" spans="1:15" ht="14.25" customHeight="1" x14ac:dyDescent="0.25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7">
        <f t="shared" si="146"/>
        <v>643.82799999999997</v>
      </c>
      <c r="H4728" s="7">
        <f t="shared" si="147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</row>
    <row r="4729" spans="1:15" ht="14.25" customHeight="1" x14ac:dyDescent="0.25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7">
        <f t="shared" si="146"/>
        <v>1216.5648000000001</v>
      </c>
      <c r="H4729" s="7">
        <f t="shared" si="147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</row>
    <row r="4730" spans="1:15" ht="14.25" customHeight="1" x14ac:dyDescent="0.25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7">
        <f t="shared" si="146"/>
        <v>1477.3792000000001</v>
      </c>
      <c r="H4730" s="7">
        <f t="shared" si="147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</row>
    <row r="4731" spans="1:15" ht="14.25" customHeight="1" x14ac:dyDescent="0.25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7">
        <f t="shared" si="146"/>
        <v>1867.646</v>
      </c>
      <c r="H4731" s="7">
        <f t="shared" si="147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</row>
    <row r="4732" spans="1:15" ht="14.25" customHeight="1" x14ac:dyDescent="0.25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7">
        <f t="shared" si="146"/>
        <v>20.9588</v>
      </c>
      <c r="H4732" s="7">
        <f t="shared" si="147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</row>
    <row r="4733" spans="1:15" ht="14.25" customHeight="1" x14ac:dyDescent="0.25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7">
        <f t="shared" si="146"/>
        <v>1331.722</v>
      </c>
      <c r="H4733" s="7">
        <f t="shared" si="147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</row>
    <row r="4734" spans="1:15" ht="14.25" customHeight="1" x14ac:dyDescent="0.25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7">
        <f t="shared" si="146"/>
        <v>917.84440000000006</v>
      </c>
      <c r="H4734" s="7">
        <f t="shared" si="147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</row>
    <row r="4735" spans="1:15" ht="14.25" customHeight="1" x14ac:dyDescent="0.25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7">
        <f t="shared" si="146"/>
        <v>685.11079999999993</v>
      </c>
      <c r="H4735" s="7">
        <f t="shared" si="147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</row>
    <row r="4736" spans="1:15" ht="14.25" customHeight="1" x14ac:dyDescent="0.25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7">
        <f t="shared" si="146"/>
        <v>289.4452</v>
      </c>
      <c r="H4736" s="7">
        <f t="shared" si="147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</row>
    <row r="4737" spans="1:15" ht="14.25" customHeight="1" x14ac:dyDescent="0.25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7">
        <f t="shared" si="146"/>
        <v>752.20740000000001</v>
      </c>
      <c r="H4737" s="7">
        <f t="shared" si="147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</row>
    <row r="4738" spans="1:15" ht="14.25" customHeight="1" x14ac:dyDescent="0.25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7">
        <f t="shared" si="146"/>
        <v>38.785700000000006</v>
      </c>
      <c r="H4738" s="7">
        <f t="shared" si="147"/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</row>
    <row r="4739" spans="1:15" ht="14.25" customHeight="1" x14ac:dyDescent="0.25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7">
        <f t="shared" ref="G4739:G4802" si="148">E4739*F4739</f>
        <v>63.9726</v>
      </c>
      <c r="H4739" s="7">
        <f t="shared" ref="H4739:H4802" si="149">E4739-G4739</f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</row>
    <row r="4740" spans="1:15" ht="14.25" customHeight="1" x14ac:dyDescent="0.25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7">
        <f t="shared" si="148"/>
        <v>388.82400000000001</v>
      </c>
      <c r="H4740" s="7">
        <f t="shared" si="149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</row>
    <row r="4741" spans="1:15" ht="14.25" customHeight="1" x14ac:dyDescent="0.25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7">
        <f t="shared" si="148"/>
        <v>1840.8583999999998</v>
      </c>
      <c r="H4741" s="7">
        <f t="shared" si="149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</row>
    <row r="4742" spans="1:15" ht="14.25" customHeight="1" x14ac:dyDescent="0.25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7">
        <f t="shared" si="148"/>
        <v>372.39620000000002</v>
      </c>
      <c r="H4742" s="7">
        <f t="shared" si="14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</row>
    <row r="4743" spans="1:15" ht="14.25" customHeight="1" x14ac:dyDescent="0.25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7">
        <f t="shared" si="148"/>
        <v>219.67600000000004</v>
      </c>
      <c r="H4743" s="7">
        <f t="shared" si="14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</row>
    <row r="4744" spans="1:15" ht="14.25" customHeight="1" x14ac:dyDescent="0.25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7">
        <f t="shared" si="148"/>
        <v>466.09199999999998</v>
      </c>
      <c r="H4744" s="7">
        <f t="shared" si="14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</row>
    <row r="4745" spans="1:15" ht="14.25" customHeight="1" x14ac:dyDescent="0.25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7">
        <f t="shared" si="148"/>
        <v>121.6006</v>
      </c>
      <c r="H4745" s="7">
        <f t="shared" si="14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</row>
    <row r="4746" spans="1:15" ht="14.25" customHeight="1" x14ac:dyDescent="0.25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7">
        <f t="shared" si="148"/>
        <v>626.76900000000001</v>
      </c>
      <c r="H4746" s="7">
        <f t="shared" si="14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</row>
    <row r="4747" spans="1:15" ht="14.25" customHeight="1" x14ac:dyDescent="0.25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7">
        <f t="shared" si="148"/>
        <v>47.917500000000004</v>
      </c>
      <c r="H4747" s="7">
        <f t="shared" si="14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</row>
    <row r="4748" spans="1:15" ht="14.25" customHeight="1" x14ac:dyDescent="0.25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7">
        <f t="shared" si="148"/>
        <v>519.85799999999995</v>
      </c>
      <c r="H4748" s="7">
        <f t="shared" si="14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</row>
    <row r="4749" spans="1:15" ht="14.25" customHeight="1" x14ac:dyDescent="0.25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7">
        <f t="shared" si="148"/>
        <v>1782.3022000000001</v>
      </c>
      <c r="H4749" s="7">
        <f t="shared" si="149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</row>
    <row r="4750" spans="1:15" ht="14.25" customHeight="1" x14ac:dyDescent="0.25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7">
        <f t="shared" si="148"/>
        <v>1301.5440000000001</v>
      </c>
      <c r="H4750" s="7">
        <f t="shared" si="149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</row>
    <row r="4751" spans="1:15" ht="14.25" customHeight="1" x14ac:dyDescent="0.25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7">
        <f t="shared" si="148"/>
        <v>519.50239999999997</v>
      </c>
      <c r="H4751" s="7">
        <f t="shared" si="14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</row>
    <row r="4752" spans="1:15" ht="14.25" customHeight="1" x14ac:dyDescent="0.25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7">
        <f t="shared" si="148"/>
        <v>304.995</v>
      </c>
      <c r="H4752" s="7">
        <f t="shared" si="14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</row>
    <row r="4753" spans="1:15" ht="14.25" customHeight="1" x14ac:dyDescent="0.25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7">
        <f t="shared" si="148"/>
        <v>44.315999999999995</v>
      </c>
      <c r="H4753" s="7">
        <f t="shared" si="14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</row>
    <row r="4754" spans="1:15" ht="14.25" customHeight="1" x14ac:dyDescent="0.25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7">
        <f t="shared" si="148"/>
        <v>619.26120000000003</v>
      </c>
      <c r="H4754" s="7">
        <f t="shared" si="14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</row>
    <row r="4755" spans="1:15" ht="14.25" customHeight="1" x14ac:dyDescent="0.25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7">
        <f t="shared" si="148"/>
        <v>1319.9648000000002</v>
      </c>
      <c r="H4755" s="7">
        <f t="shared" si="149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</row>
    <row r="4756" spans="1:15" ht="14.25" customHeight="1" x14ac:dyDescent="0.25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7">
        <f t="shared" si="148"/>
        <v>71.470500000000001</v>
      </c>
      <c r="H4756" s="7">
        <f t="shared" si="14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</row>
    <row r="4757" spans="1:15" ht="14.25" customHeight="1" x14ac:dyDescent="0.25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7">
        <f t="shared" si="148"/>
        <v>203.08710000000002</v>
      </c>
      <c r="H4757" s="7">
        <f t="shared" si="14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</row>
    <row r="4758" spans="1:15" ht="14.25" customHeight="1" x14ac:dyDescent="0.25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7">
        <f t="shared" si="148"/>
        <v>2010.8591999999999</v>
      </c>
      <c r="H4758" s="7">
        <f t="shared" si="149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</row>
    <row r="4759" spans="1:15" ht="14.25" customHeight="1" x14ac:dyDescent="0.25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7">
        <f t="shared" si="148"/>
        <v>36.6081</v>
      </c>
      <c r="H4759" s="7">
        <f t="shared" si="14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</row>
    <row r="4760" spans="1:15" ht="14.25" customHeight="1" x14ac:dyDescent="0.25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7">
        <f t="shared" si="148"/>
        <v>368.63279999999997</v>
      </c>
      <c r="H4760" s="7">
        <f t="shared" si="14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</row>
    <row r="4761" spans="1:15" ht="14.25" customHeight="1" x14ac:dyDescent="0.25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7">
        <f t="shared" si="148"/>
        <v>1136.604</v>
      </c>
      <c r="H4761" s="7">
        <f t="shared" si="149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</row>
    <row r="4762" spans="1:15" ht="14.25" customHeight="1" x14ac:dyDescent="0.25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7">
        <f t="shared" si="148"/>
        <v>47.422399999999996</v>
      </c>
      <c r="H4762" s="7">
        <f t="shared" si="14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</row>
    <row r="4763" spans="1:15" ht="14.25" customHeight="1" x14ac:dyDescent="0.25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7">
        <f t="shared" si="148"/>
        <v>315.99259999999998</v>
      </c>
      <c r="H4763" s="7">
        <f t="shared" si="14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</row>
    <row r="4764" spans="1:15" ht="14.25" customHeight="1" x14ac:dyDescent="0.25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7">
        <f t="shared" si="148"/>
        <v>2074.9910000000004</v>
      </c>
      <c r="H4764" s="7">
        <f t="shared" si="149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</row>
    <row r="4765" spans="1:15" ht="14.25" customHeight="1" x14ac:dyDescent="0.25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7">
        <f t="shared" si="148"/>
        <v>251.47349999999997</v>
      </c>
      <c r="H4765" s="7">
        <f t="shared" si="14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</row>
    <row r="4766" spans="1:15" ht="14.25" customHeight="1" x14ac:dyDescent="0.25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7">
        <f t="shared" si="148"/>
        <v>395.71910000000003</v>
      </c>
      <c r="H4766" s="7">
        <f t="shared" si="14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</row>
    <row r="4767" spans="1:15" ht="14.25" customHeight="1" x14ac:dyDescent="0.25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7">
        <f t="shared" si="148"/>
        <v>771.80160000000001</v>
      </c>
      <c r="H4767" s="7">
        <f t="shared" si="14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</row>
    <row r="4768" spans="1:15" ht="14.25" customHeight="1" x14ac:dyDescent="0.25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7">
        <f t="shared" si="148"/>
        <v>170.62240000000003</v>
      </c>
      <c r="H4768" s="7">
        <f t="shared" si="14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</row>
    <row r="4769" spans="1:15" ht="14.25" customHeight="1" x14ac:dyDescent="0.25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7">
        <f t="shared" si="148"/>
        <v>221.40690000000004</v>
      </c>
      <c r="H4769" s="7">
        <f t="shared" si="14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</row>
    <row r="4770" spans="1:15" ht="14.25" customHeight="1" x14ac:dyDescent="0.25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7">
        <f t="shared" si="148"/>
        <v>1293.3864999999998</v>
      </c>
      <c r="H4770" s="7">
        <f t="shared" si="149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</row>
    <row r="4771" spans="1:15" ht="14.25" customHeight="1" x14ac:dyDescent="0.25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7">
        <f t="shared" si="148"/>
        <v>1084.1098999999999</v>
      </c>
      <c r="H4771" s="7">
        <f t="shared" si="149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</row>
    <row r="4772" spans="1:15" ht="14.25" customHeight="1" x14ac:dyDescent="0.25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7">
        <f t="shared" si="148"/>
        <v>1297.7624000000001</v>
      </c>
      <c r="H4772" s="7">
        <f t="shared" si="149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</row>
    <row r="4773" spans="1:15" ht="14.25" customHeight="1" x14ac:dyDescent="0.25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7">
        <f t="shared" si="148"/>
        <v>1143.0862</v>
      </c>
      <c r="H4773" s="7">
        <f t="shared" si="149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</row>
    <row r="4774" spans="1:15" ht="14.25" customHeight="1" x14ac:dyDescent="0.25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7">
        <f t="shared" si="148"/>
        <v>568.93219999999997</v>
      </c>
      <c r="H4774" s="7">
        <f t="shared" si="14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</row>
    <row r="4775" spans="1:15" ht="14.25" customHeight="1" x14ac:dyDescent="0.25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7">
        <f t="shared" si="148"/>
        <v>109.3296</v>
      </c>
      <c r="H4775" s="7">
        <f t="shared" si="14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</row>
    <row r="4776" spans="1:15" ht="14.25" customHeight="1" x14ac:dyDescent="0.25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7">
        <f t="shared" si="148"/>
        <v>170.23599999999999</v>
      </c>
      <c r="H4776" s="7">
        <f t="shared" si="14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</row>
    <row r="4777" spans="1:15" ht="14.25" customHeight="1" x14ac:dyDescent="0.25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7">
        <f t="shared" si="148"/>
        <v>83.982000000000014</v>
      </c>
      <c r="H4777" s="7">
        <f t="shared" si="14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</row>
    <row r="4778" spans="1:15" ht="14.25" customHeight="1" x14ac:dyDescent="0.25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7">
        <f t="shared" si="148"/>
        <v>444.92699999999996</v>
      </c>
      <c r="H4778" s="7">
        <f t="shared" si="14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</row>
    <row r="4779" spans="1:15" ht="14.25" customHeight="1" x14ac:dyDescent="0.25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7">
        <f t="shared" si="148"/>
        <v>102.60530000000001</v>
      </c>
      <c r="H4779" s="7">
        <f t="shared" si="14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</row>
    <row r="4780" spans="1:15" ht="14.25" customHeight="1" x14ac:dyDescent="0.25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7">
        <f t="shared" si="148"/>
        <v>739.77469999999994</v>
      </c>
      <c r="H4780" s="7">
        <f t="shared" si="14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</row>
    <row r="4781" spans="1:15" ht="14.25" customHeight="1" x14ac:dyDescent="0.25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7">
        <f t="shared" si="148"/>
        <v>965.2600000000001</v>
      </c>
      <c r="H4781" s="7">
        <f t="shared" si="14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</row>
    <row r="4782" spans="1:15" ht="14.25" customHeight="1" x14ac:dyDescent="0.25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7">
        <f t="shared" si="148"/>
        <v>1553.9054999999998</v>
      </c>
      <c r="H4782" s="7">
        <f t="shared" si="149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</row>
    <row r="4783" spans="1:15" ht="14.25" customHeight="1" x14ac:dyDescent="0.25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7">
        <f t="shared" si="148"/>
        <v>264.3723</v>
      </c>
      <c r="H4783" s="7">
        <f t="shared" si="14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</row>
    <row r="4784" spans="1:15" ht="14.25" customHeight="1" x14ac:dyDescent="0.25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7">
        <f t="shared" si="148"/>
        <v>181.96199999999999</v>
      </c>
      <c r="H4784" s="7">
        <f t="shared" si="14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</row>
    <row r="4785" spans="1:15" ht="14.25" customHeight="1" x14ac:dyDescent="0.25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7">
        <f t="shared" si="148"/>
        <v>48.935000000000002</v>
      </c>
      <c r="H4785" s="7">
        <f t="shared" si="14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</row>
    <row r="4786" spans="1:15" ht="14.25" customHeight="1" x14ac:dyDescent="0.25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7">
        <f t="shared" si="148"/>
        <v>951.67199999999991</v>
      </c>
      <c r="H4786" s="7">
        <f t="shared" si="14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</row>
    <row r="4787" spans="1:15" ht="14.25" customHeight="1" x14ac:dyDescent="0.25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7">
        <f t="shared" si="148"/>
        <v>775.80719999999997</v>
      </c>
      <c r="H4787" s="7">
        <f t="shared" si="14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</row>
    <row r="4788" spans="1:15" ht="14.25" customHeight="1" x14ac:dyDescent="0.25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7">
        <f t="shared" si="148"/>
        <v>847.95249999999999</v>
      </c>
      <c r="H4788" s="7">
        <f t="shared" si="14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</row>
    <row r="4789" spans="1:15" ht="14.25" customHeight="1" x14ac:dyDescent="0.25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7">
        <f t="shared" si="148"/>
        <v>352.65600000000001</v>
      </c>
      <c r="H4789" s="7">
        <f t="shared" si="14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</row>
    <row r="4790" spans="1:15" ht="14.25" customHeight="1" x14ac:dyDescent="0.25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7">
        <f t="shared" si="148"/>
        <v>497.17439999999999</v>
      </c>
      <c r="H4790" s="7">
        <f t="shared" si="14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</row>
    <row r="4791" spans="1:15" ht="14.25" customHeight="1" x14ac:dyDescent="0.25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7">
        <f t="shared" si="148"/>
        <v>2073.9960000000001</v>
      </c>
      <c r="H4791" s="7">
        <f t="shared" si="149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</row>
    <row r="4792" spans="1:15" ht="14.25" customHeight="1" x14ac:dyDescent="0.25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7">
        <f t="shared" si="148"/>
        <v>5.9203999999999999</v>
      </c>
      <c r="H4792" s="7">
        <f t="shared" si="14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</row>
    <row r="4793" spans="1:15" ht="14.25" customHeight="1" x14ac:dyDescent="0.25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7">
        <f t="shared" si="148"/>
        <v>1236.1866</v>
      </c>
      <c r="H4793" s="7">
        <f t="shared" si="149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</row>
    <row r="4794" spans="1:15" ht="14.25" customHeight="1" x14ac:dyDescent="0.25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7">
        <f t="shared" si="148"/>
        <v>2.7229000000000001</v>
      </c>
      <c r="H4794" s="7">
        <f t="shared" si="14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</row>
    <row r="4795" spans="1:15" ht="14.25" customHeight="1" x14ac:dyDescent="0.25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7">
        <f t="shared" si="148"/>
        <v>228.09699999999998</v>
      </c>
      <c r="H4795" s="7">
        <f t="shared" si="14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</row>
    <row r="4796" spans="1:15" ht="14.25" customHeight="1" x14ac:dyDescent="0.25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7">
        <f t="shared" si="148"/>
        <v>330.66040000000004</v>
      </c>
      <c r="H4796" s="7">
        <f t="shared" si="14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</row>
    <row r="4797" spans="1:15" ht="14.25" customHeight="1" x14ac:dyDescent="0.25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7">
        <f t="shared" si="148"/>
        <v>1545.0467999999998</v>
      </c>
      <c r="H4797" s="7">
        <f t="shared" si="149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</row>
    <row r="4798" spans="1:15" ht="14.25" customHeight="1" x14ac:dyDescent="0.25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7">
        <f t="shared" si="148"/>
        <v>127.87460000000002</v>
      </c>
      <c r="H4798" s="7">
        <f t="shared" si="149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</row>
    <row r="4799" spans="1:15" ht="14.25" customHeight="1" x14ac:dyDescent="0.25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7">
        <f t="shared" si="148"/>
        <v>1937.5373999999999</v>
      </c>
      <c r="H4799" s="7">
        <f t="shared" si="149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</row>
    <row r="4800" spans="1:15" ht="14.25" customHeight="1" x14ac:dyDescent="0.25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7">
        <f t="shared" si="148"/>
        <v>729.81229999999994</v>
      </c>
      <c r="H4800" s="7">
        <f t="shared" si="149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</row>
    <row r="4801" spans="1:15" ht="14.25" customHeight="1" x14ac:dyDescent="0.25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7">
        <f t="shared" si="148"/>
        <v>604.63560000000007</v>
      </c>
      <c r="H4801" s="7">
        <f t="shared" si="149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</row>
    <row r="4802" spans="1:15" ht="14.25" customHeight="1" x14ac:dyDescent="0.25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7">
        <f t="shared" si="148"/>
        <v>250.22129999999999</v>
      </c>
      <c r="H4802" s="7">
        <f t="shared" si="149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</row>
    <row r="4803" spans="1:15" ht="14.25" customHeight="1" x14ac:dyDescent="0.25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7">
        <f t="shared" ref="G4803:G4866" si="150">E4803*F4803</f>
        <v>1552.932</v>
      </c>
      <c r="H4803" s="7">
        <f t="shared" ref="H4803:H4866" si="151">E4803-G4803</f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</row>
    <row r="4804" spans="1:15" ht="14.25" customHeight="1" x14ac:dyDescent="0.25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7">
        <f t="shared" si="150"/>
        <v>123.5728</v>
      </c>
      <c r="H4804" s="7">
        <f t="shared" si="151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</row>
    <row r="4805" spans="1:15" ht="14.25" customHeight="1" x14ac:dyDescent="0.25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7">
        <f t="shared" si="150"/>
        <v>357.0043</v>
      </c>
      <c r="H4805" s="7">
        <f t="shared" si="15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</row>
    <row r="4806" spans="1:15" ht="14.25" customHeight="1" x14ac:dyDescent="0.25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7">
        <f t="shared" si="150"/>
        <v>408.25039999999996</v>
      </c>
      <c r="H4806" s="7">
        <f t="shared" si="15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</row>
    <row r="4807" spans="1:15" ht="14.25" customHeight="1" x14ac:dyDescent="0.25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7">
        <f t="shared" si="150"/>
        <v>146.84879999999998</v>
      </c>
      <c r="H4807" s="7">
        <f t="shared" si="15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</row>
    <row r="4808" spans="1:15" ht="14.25" customHeight="1" x14ac:dyDescent="0.25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7">
        <f t="shared" si="150"/>
        <v>55.834800000000001</v>
      </c>
      <c r="H4808" s="7">
        <f t="shared" si="15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</row>
    <row r="4809" spans="1:15" ht="14.25" customHeight="1" x14ac:dyDescent="0.25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7">
        <f t="shared" si="150"/>
        <v>475.12480000000005</v>
      </c>
      <c r="H4809" s="7">
        <f t="shared" si="15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</row>
    <row r="4810" spans="1:15" ht="14.25" customHeight="1" x14ac:dyDescent="0.25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7">
        <f t="shared" si="150"/>
        <v>914.64</v>
      </c>
      <c r="H4810" s="7">
        <f t="shared" si="15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</row>
    <row r="4811" spans="1:15" ht="14.25" customHeight="1" x14ac:dyDescent="0.25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7">
        <f t="shared" si="150"/>
        <v>667.76580000000001</v>
      </c>
      <c r="H4811" s="7">
        <f t="shared" si="15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</row>
    <row r="4812" spans="1:15" ht="14.25" customHeight="1" x14ac:dyDescent="0.25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7">
        <f t="shared" si="150"/>
        <v>298.31969999999995</v>
      </c>
      <c r="H4812" s="7">
        <f t="shared" si="15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</row>
    <row r="4813" spans="1:15" ht="14.25" customHeight="1" x14ac:dyDescent="0.25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7">
        <f t="shared" si="150"/>
        <v>1314.4760000000001</v>
      </c>
      <c r="H4813" s="7">
        <f t="shared" si="151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</row>
    <row r="4814" spans="1:15" ht="14.25" customHeight="1" x14ac:dyDescent="0.25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7">
        <f t="shared" si="150"/>
        <v>506.16309999999999</v>
      </c>
      <c r="H4814" s="7">
        <f t="shared" si="15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</row>
    <row r="4815" spans="1:15" ht="14.25" customHeight="1" x14ac:dyDescent="0.25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7">
        <f t="shared" si="150"/>
        <v>398.89499999999998</v>
      </c>
      <c r="H4815" s="7">
        <f t="shared" si="15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</row>
    <row r="4816" spans="1:15" ht="14.25" customHeight="1" x14ac:dyDescent="0.25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7">
        <f t="shared" si="150"/>
        <v>1023.0636000000001</v>
      </c>
      <c r="H4816" s="7">
        <f t="shared" si="151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</row>
    <row r="4817" spans="1:15" ht="14.25" customHeight="1" x14ac:dyDescent="0.25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7">
        <f t="shared" si="150"/>
        <v>336.55679999999995</v>
      </c>
      <c r="H4817" s="7">
        <f t="shared" si="15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</row>
    <row r="4818" spans="1:15" ht="14.25" customHeight="1" x14ac:dyDescent="0.25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7">
        <f t="shared" si="150"/>
        <v>477.05600000000004</v>
      </c>
      <c r="H4818" s="7">
        <f t="shared" si="15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</row>
    <row r="4819" spans="1:15" ht="14.25" customHeight="1" x14ac:dyDescent="0.25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7">
        <f t="shared" si="150"/>
        <v>911.68419999999992</v>
      </c>
      <c r="H4819" s="7">
        <f t="shared" si="15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</row>
    <row r="4820" spans="1:15" ht="14.25" customHeight="1" x14ac:dyDescent="0.25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7">
        <f t="shared" si="150"/>
        <v>1995.0816</v>
      </c>
      <c r="H4820" s="7">
        <f t="shared" si="151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</row>
    <row r="4821" spans="1:15" ht="14.25" customHeight="1" x14ac:dyDescent="0.25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7">
        <f t="shared" si="150"/>
        <v>780.74849999999992</v>
      </c>
      <c r="H4821" s="7">
        <f t="shared" si="15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</row>
    <row r="4822" spans="1:15" ht="14.25" customHeight="1" x14ac:dyDescent="0.25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7">
        <f t="shared" si="150"/>
        <v>1160.1018000000001</v>
      </c>
      <c r="H4822" s="7">
        <f t="shared" si="151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</row>
    <row r="4823" spans="1:15" ht="14.25" customHeight="1" x14ac:dyDescent="0.25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7">
        <f t="shared" si="150"/>
        <v>1963.1947999999998</v>
      </c>
      <c r="H4823" s="7">
        <f t="shared" si="151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</row>
    <row r="4824" spans="1:15" ht="14.25" customHeight="1" x14ac:dyDescent="0.25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7">
        <f t="shared" si="150"/>
        <v>49.5396</v>
      </c>
      <c r="H4824" s="7">
        <f t="shared" si="15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</row>
    <row r="4825" spans="1:15" ht="14.25" customHeight="1" x14ac:dyDescent="0.25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7">
        <f t="shared" si="150"/>
        <v>26.632999999999999</v>
      </c>
      <c r="H4825" s="7">
        <f t="shared" si="15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</row>
    <row r="4826" spans="1:15" ht="14.25" customHeight="1" x14ac:dyDescent="0.25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7">
        <f t="shared" si="150"/>
        <v>646.8094000000001</v>
      </c>
      <c r="H4826" s="7">
        <f t="shared" si="15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</row>
    <row r="4827" spans="1:15" ht="14.25" customHeight="1" x14ac:dyDescent="0.25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7">
        <f t="shared" si="150"/>
        <v>261.55740000000003</v>
      </c>
      <c r="H4827" s="7">
        <f t="shared" si="15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</row>
    <row r="4828" spans="1:15" ht="14.25" customHeight="1" x14ac:dyDescent="0.25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7">
        <f t="shared" si="150"/>
        <v>2056.855</v>
      </c>
      <c r="H4828" s="7">
        <f t="shared" si="151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</row>
    <row r="4829" spans="1:15" ht="14.25" customHeight="1" x14ac:dyDescent="0.25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7">
        <f t="shared" si="150"/>
        <v>58.718999999999994</v>
      </c>
      <c r="H4829" s="7">
        <f t="shared" si="15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</row>
    <row r="4830" spans="1:15" ht="14.25" customHeight="1" x14ac:dyDescent="0.25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7">
        <f t="shared" si="150"/>
        <v>81.083799999999997</v>
      </c>
      <c r="H4830" s="7">
        <f t="shared" si="15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</row>
    <row r="4831" spans="1:15" ht="14.25" customHeight="1" x14ac:dyDescent="0.25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7">
        <f t="shared" si="150"/>
        <v>343.21050000000002</v>
      </c>
      <c r="H4831" s="7">
        <f t="shared" si="15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</row>
    <row r="4832" spans="1:15" ht="14.25" customHeight="1" x14ac:dyDescent="0.25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7">
        <f t="shared" si="150"/>
        <v>700.22120000000007</v>
      </c>
      <c r="H4832" s="7">
        <f t="shared" si="15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</row>
    <row r="4833" spans="1:15" ht="14.25" customHeight="1" x14ac:dyDescent="0.25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7">
        <f t="shared" si="150"/>
        <v>824.24159999999995</v>
      </c>
      <c r="H4833" s="7">
        <f t="shared" si="15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</row>
    <row r="4834" spans="1:15" ht="14.25" customHeight="1" x14ac:dyDescent="0.25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7">
        <f t="shared" si="150"/>
        <v>112.90559999999999</v>
      </c>
      <c r="H4834" s="7">
        <f t="shared" si="15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</row>
    <row r="4835" spans="1:15" ht="14.25" customHeight="1" x14ac:dyDescent="0.25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7">
        <f t="shared" si="150"/>
        <v>615.50200000000007</v>
      </c>
      <c r="H4835" s="7">
        <f t="shared" si="15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</row>
    <row r="4836" spans="1:15" ht="14.25" customHeight="1" x14ac:dyDescent="0.25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7">
        <f t="shared" si="150"/>
        <v>185.10840000000002</v>
      </c>
      <c r="H4836" s="7">
        <f t="shared" si="15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</row>
    <row r="4837" spans="1:15" ht="14.25" customHeight="1" x14ac:dyDescent="0.25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7">
        <f t="shared" si="150"/>
        <v>1498.9309999999998</v>
      </c>
      <c r="H4837" s="7">
        <f t="shared" si="151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</row>
    <row r="4838" spans="1:15" ht="14.25" customHeight="1" x14ac:dyDescent="0.25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7">
        <f t="shared" si="150"/>
        <v>992.53840000000014</v>
      </c>
      <c r="H4838" s="7">
        <f t="shared" si="15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</row>
    <row r="4839" spans="1:15" ht="14.25" customHeight="1" x14ac:dyDescent="0.25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7">
        <f t="shared" si="150"/>
        <v>1930.3920000000001</v>
      </c>
      <c r="H4839" s="7">
        <f t="shared" si="151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</row>
    <row r="4840" spans="1:15" ht="14.25" customHeight="1" x14ac:dyDescent="0.25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7">
        <f t="shared" si="150"/>
        <v>697.75420000000008</v>
      </c>
      <c r="H4840" s="7">
        <f t="shared" si="15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</row>
    <row r="4841" spans="1:15" ht="14.25" customHeight="1" x14ac:dyDescent="0.25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7">
        <f t="shared" si="150"/>
        <v>111.1698</v>
      </c>
      <c r="H4841" s="7">
        <f t="shared" si="15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</row>
    <row r="4842" spans="1:15" ht="14.25" customHeight="1" x14ac:dyDescent="0.25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7">
        <f t="shared" si="150"/>
        <v>4.4455999999999998</v>
      </c>
      <c r="H4842" s="7">
        <f t="shared" si="151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</row>
    <row r="4843" spans="1:15" ht="14.25" customHeight="1" x14ac:dyDescent="0.25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7">
        <f t="shared" si="150"/>
        <v>14.618399999999999</v>
      </c>
      <c r="H4843" s="7">
        <f t="shared" si="15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</row>
    <row r="4844" spans="1:15" ht="14.25" customHeight="1" x14ac:dyDescent="0.25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7">
        <f t="shared" si="150"/>
        <v>550.4751</v>
      </c>
      <c r="H4844" s="7">
        <f t="shared" si="15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</row>
    <row r="4845" spans="1:15" ht="14.25" customHeight="1" x14ac:dyDescent="0.25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7">
        <f t="shared" si="150"/>
        <v>469.7518</v>
      </c>
      <c r="H4845" s="7">
        <f t="shared" si="15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</row>
    <row r="4846" spans="1:15" ht="14.25" customHeight="1" x14ac:dyDescent="0.25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7">
        <f t="shared" si="150"/>
        <v>549.80550000000005</v>
      </c>
      <c r="H4846" s="7">
        <f t="shared" si="15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</row>
    <row r="4847" spans="1:15" ht="14.25" customHeight="1" x14ac:dyDescent="0.25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7">
        <f t="shared" si="150"/>
        <v>335.66230000000002</v>
      </c>
      <c r="H4847" s="7">
        <f t="shared" si="15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</row>
    <row r="4848" spans="1:15" ht="14.25" customHeight="1" x14ac:dyDescent="0.25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7">
        <f t="shared" si="150"/>
        <v>456.92220000000003</v>
      </c>
      <c r="H4848" s="7">
        <f t="shared" si="15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</row>
    <row r="4849" spans="1:15" ht="14.25" customHeight="1" x14ac:dyDescent="0.25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7">
        <f t="shared" si="150"/>
        <v>789.03710000000001</v>
      </c>
      <c r="H4849" s="7">
        <f t="shared" si="15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</row>
    <row r="4850" spans="1:15" ht="14.25" customHeight="1" x14ac:dyDescent="0.25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7">
        <f t="shared" si="150"/>
        <v>124.05749999999999</v>
      </c>
      <c r="H4850" s="7">
        <f t="shared" si="15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</row>
    <row r="4851" spans="1:15" ht="14.25" customHeight="1" x14ac:dyDescent="0.25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7">
        <f t="shared" si="150"/>
        <v>182.36399999999998</v>
      </c>
      <c r="H4851" s="7">
        <f t="shared" si="15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</row>
    <row r="4852" spans="1:15" ht="14.25" customHeight="1" x14ac:dyDescent="0.25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7">
        <f t="shared" si="150"/>
        <v>50.300800000000002</v>
      </c>
      <c r="H4852" s="7">
        <f t="shared" si="15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</row>
    <row r="4853" spans="1:15" ht="14.25" customHeight="1" x14ac:dyDescent="0.25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7">
        <f t="shared" si="150"/>
        <v>171.91800000000001</v>
      </c>
      <c r="H4853" s="7">
        <f t="shared" si="15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</row>
    <row r="4854" spans="1:15" ht="14.25" customHeight="1" x14ac:dyDescent="0.25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7">
        <f t="shared" si="150"/>
        <v>541.33719999999994</v>
      </c>
      <c r="H4854" s="7">
        <f t="shared" si="15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</row>
    <row r="4855" spans="1:15" ht="14.25" customHeight="1" x14ac:dyDescent="0.25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7">
        <f t="shared" si="150"/>
        <v>1279.4692</v>
      </c>
      <c r="H4855" s="7">
        <f t="shared" si="151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</row>
    <row r="4856" spans="1:15" ht="14.25" customHeight="1" x14ac:dyDescent="0.25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7">
        <f t="shared" si="150"/>
        <v>157.34039999999999</v>
      </c>
      <c r="H4856" s="7">
        <f t="shared" si="15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</row>
    <row r="4857" spans="1:15" ht="14.25" customHeight="1" x14ac:dyDescent="0.25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7">
        <f t="shared" si="150"/>
        <v>319.89499999999998</v>
      </c>
      <c r="H4857" s="7">
        <f t="shared" si="15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</row>
    <row r="4858" spans="1:15" ht="14.25" customHeight="1" x14ac:dyDescent="0.25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7">
        <f t="shared" si="150"/>
        <v>108.31620000000001</v>
      </c>
      <c r="H4858" s="7">
        <f t="shared" si="15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</row>
    <row r="4859" spans="1:15" ht="14.25" customHeight="1" x14ac:dyDescent="0.25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7">
        <f t="shared" si="150"/>
        <v>88.786199999999994</v>
      </c>
      <c r="H4859" s="7">
        <f t="shared" si="15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</row>
    <row r="4860" spans="1:15" ht="14.25" customHeight="1" x14ac:dyDescent="0.25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7">
        <f t="shared" si="150"/>
        <v>212.93720000000002</v>
      </c>
      <c r="H4860" s="7">
        <f t="shared" si="15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</row>
    <row r="4861" spans="1:15" ht="14.25" customHeight="1" x14ac:dyDescent="0.25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7">
        <f t="shared" si="150"/>
        <v>198.28549999999998</v>
      </c>
      <c r="H4861" s="7">
        <f t="shared" si="151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</row>
    <row r="4862" spans="1:15" ht="14.25" customHeight="1" x14ac:dyDescent="0.25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7">
        <f t="shared" si="150"/>
        <v>2093.1564000000003</v>
      </c>
      <c r="H4862" s="7">
        <f t="shared" si="151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</row>
    <row r="4863" spans="1:15" ht="14.25" customHeight="1" x14ac:dyDescent="0.25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7">
        <f t="shared" si="150"/>
        <v>1406.5788000000002</v>
      </c>
      <c r="H4863" s="7">
        <f t="shared" si="151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</row>
    <row r="4864" spans="1:15" ht="14.25" customHeight="1" x14ac:dyDescent="0.25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7">
        <f t="shared" si="150"/>
        <v>333.93619999999999</v>
      </c>
      <c r="H4864" s="7">
        <f t="shared" si="151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</row>
    <row r="4865" spans="1:15" ht="14.25" customHeight="1" x14ac:dyDescent="0.25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7">
        <f t="shared" si="150"/>
        <v>345.00480000000005</v>
      </c>
      <c r="H4865" s="7">
        <f t="shared" si="151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</row>
    <row r="4866" spans="1:15" ht="14.25" customHeight="1" x14ac:dyDescent="0.25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7">
        <f t="shared" si="150"/>
        <v>850.45259999999996</v>
      </c>
      <c r="H4866" s="7">
        <f t="shared" si="151"/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</row>
    <row r="4867" spans="1:15" ht="14.25" customHeight="1" x14ac:dyDescent="0.25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7">
        <f t="shared" ref="G4867:G4930" si="152">E4867*F4867</f>
        <v>1377.8076000000001</v>
      </c>
      <c r="H4867" s="7">
        <f t="shared" ref="H4867:H4930" si="153">E4867-G4867</f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</row>
    <row r="4868" spans="1:15" ht="14.25" customHeight="1" x14ac:dyDescent="0.25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7">
        <f t="shared" si="152"/>
        <v>892.16179999999997</v>
      </c>
      <c r="H4868" s="7">
        <f t="shared" si="153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</row>
    <row r="4869" spans="1:15" ht="14.25" customHeight="1" x14ac:dyDescent="0.25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7">
        <f t="shared" si="152"/>
        <v>82.710599999999999</v>
      </c>
      <c r="H4869" s="7">
        <f t="shared" si="153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</row>
    <row r="4870" spans="1:15" ht="14.25" customHeight="1" x14ac:dyDescent="0.25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7">
        <f t="shared" si="152"/>
        <v>245.95049999999998</v>
      </c>
      <c r="H4870" s="7">
        <f t="shared" si="153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</row>
    <row r="4871" spans="1:15" ht="14.25" customHeight="1" x14ac:dyDescent="0.25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7">
        <f t="shared" si="152"/>
        <v>146.56979999999999</v>
      </c>
      <c r="H4871" s="7">
        <f t="shared" si="153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</row>
    <row r="4872" spans="1:15" ht="14.25" customHeight="1" x14ac:dyDescent="0.25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7">
        <f t="shared" si="152"/>
        <v>1072.9536000000001</v>
      </c>
      <c r="H4872" s="7">
        <f t="shared" si="153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</row>
    <row r="4873" spans="1:15" ht="14.25" customHeight="1" x14ac:dyDescent="0.25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7">
        <f t="shared" si="152"/>
        <v>710.56170000000009</v>
      </c>
      <c r="H4873" s="7">
        <f t="shared" si="153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</row>
    <row r="4874" spans="1:15" ht="14.25" customHeight="1" x14ac:dyDescent="0.25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7">
        <f t="shared" si="152"/>
        <v>1260.8995</v>
      </c>
      <c r="H4874" s="7">
        <f t="shared" si="153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</row>
    <row r="4875" spans="1:15" ht="14.25" customHeight="1" x14ac:dyDescent="0.25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7">
        <f t="shared" si="152"/>
        <v>688.36800000000005</v>
      </c>
      <c r="H4875" s="7">
        <f t="shared" si="153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</row>
    <row r="4876" spans="1:15" ht="14.25" customHeight="1" x14ac:dyDescent="0.25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7">
        <f t="shared" si="152"/>
        <v>134.87530000000001</v>
      </c>
      <c r="H4876" s="7">
        <f t="shared" si="153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</row>
    <row r="4877" spans="1:15" ht="14.25" customHeight="1" x14ac:dyDescent="0.25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7">
        <f t="shared" si="152"/>
        <v>616.02099999999996</v>
      </c>
      <c r="H4877" s="7">
        <f t="shared" si="153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</row>
    <row r="4878" spans="1:15" ht="14.25" customHeight="1" x14ac:dyDescent="0.25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7">
        <f t="shared" si="152"/>
        <v>8.1674000000000007</v>
      </c>
      <c r="H4878" s="7">
        <f t="shared" si="153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</row>
    <row r="4879" spans="1:15" ht="14.25" customHeight="1" x14ac:dyDescent="0.25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7">
        <f t="shared" si="152"/>
        <v>118.56399999999999</v>
      </c>
      <c r="H4879" s="7">
        <f t="shared" si="153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</row>
    <row r="4880" spans="1:15" ht="14.25" customHeight="1" x14ac:dyDescent="0.25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7">
        <f t="shared" si="152"/>
        <v>475.346</v>
      </c>
      <c r="H4880" s="7">
        <f t="shared" si="153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</row>
    <row r="4881" spans="1:15" ht="14.25" customHeight="1" x14ac:dyDescent="0.25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7">
        <f t="shared" si="152"/>
        <v>781.34</v>
      </c>
      <c r="H4881" s="7">
        <f t="shared" si="153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</row>
    <row r="4882" spans="1:15" ht="14.25" customHeight="1" x14ac:dyDescent="0.25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7">
        <f t="shared" si="152"/>
        <v>1165.01</v>
      </c>
      <c r="H4882" s="7">
        <f t="shared" si="153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</row>
    <row r="4883" spans="1:15" ht="14.25" customHeight="1" x14ac:dyDescent="0.25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7">
        <f t="shared" si="152"/>
        <v>317.60399999999998</v>
      </c>
      <c r="H4883" s="7">
        <f t="shared" si="153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</row>
    <row r="4884" spans="1:15" ht="14.25" customHeight="1" x14ac:dyDescent="0.25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7">
        <f t="shared" si="152"/>
        <v>162.7972</v>
      </c>
      <c r="H4884" s="7">
        <f t="shared" si="153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</row>
    <row r="4885" spans="1:15" ht="14.25" customHeight="1" x14ac:dyDescent="0.25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7">
        <f t="shared" si="152"/>
        <v>811.26779999999997</v>
      </c>
      <c r="H4885" s="7">
        <f t="shared" si="153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</row>
    <row r="4886" spans="1:15" ht="14.25" customHeight="1" x14ac:dyDescent="0.25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7">
        <f t="shared" si="152"/>
        <v>954.74700000000007</v>
      </c>
      <c r="H4886" s="7">
        <f t="shared" si="153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</row>
    <row r="4887" spans="1:15" ht="14.25" customHeight="1" x14ac:dyDescent="0.25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7">
        <f t="shared" si="152"/>
        <v>352.43340000000001</v>
      </c>
      <c r="H4887" s="7">
        <f t="shared" si="153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</row>
    <row r="4888" spans="1:15" ht="14.25" customHeight="1" x14ac:dyDescent="0.25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7">
        <f t="shared" si="152"/>
        <v>18.3078</v>
      </c>
      <c r="H4888" s="7">
        <f t="shared" si="153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</row>
    <row r="4889" spans="1:15" ht="14.25" customHeight="1" x14ac:dyDescent="0.25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7">
        <f t="shared" si="152"/>
        <v>319.358</v>
      </c>
      <c r="H4889" s="7">
        <f t="shared" si="153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</row>
    <row r="4890" spans="1:15" ht="14.25" customHeight="1" x14ac:dyDescent="0.25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7">
        <f t="shared" si="152"/>
        <v>650.72919999999999</v>
      </c>
      <c r="H4890" s="7">
        <f t="shared" si="153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</row>
    <row r="4891" spans="1:15" ht="14.25" customHeight="1" x14ac:dyDescent="0.25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7">
        <f t="shared" si="152"/>
        <v>919.80629999999996</v>
      </c>
      <c r="H4891" s="7">
        <f t="shared" si="153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</row>
    <row r="4892" spans="1:15" ht="14.25" customHeight="1" x14ac:dyDescent="0.25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7">
        <f t="shared" si="152"/>
        <v>260.21399999999994</v>
      </c>
      <c r="H4892" s="7">
        <f t="shared" si="153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</row>
    <row r="4893" spans="1:15" ht="14.25" customHeight="1" x14ac:dyDescent="0.25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7">
        <f t="shared" si="152"/>
        <v>434.57279999999997</v>
      </c>
      <c r="H4893" s="7">
        <f t="shared" si="153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</row>
    <row r="4894" spans="1:15" ht="14.25" customHeight="1" x14ac:dyDescent="0.25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7">
        <f t="shared" si="152"/>
        <v>21.239900000000002</v>
      </c>
      <c r="H4894" s="7">
        <f t="shared" si="153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</row>
    <row r="4895" spans="1:15" ht="14.25" customHeight="1" x14ac:dyDescent="0.25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7">
        <f t="shared" si="152"/>
        <v>414.3886</v>
      </c>
      <c r="H4895" s="7">
        <f t="shared" si="153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</row>
    <row r="4896" spans="1:15" ht="14.25" customHeight="1" x14ac:dyDescent="0.25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7">
        <f t="shared" si="152"/>
        <v>1486.3335999999999</v>
      </c>
      <c r="H4896" s="7">
        <f t="shared" si="153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</row>
    <row r="4897" spans="1:15" ht="14.25" customHeight="1" x14ac:dyDescent="0.25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7">
        <f t="shared" si="152"/>
        <v>220.85299999999998</v>
      </c>
      <c r="H4897" s="7">
        <f t="shared" si="153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</row>
    <row r="4898" spans="1:15" ht="14.25" customHeight="1" x14ac:dyDescent="0.25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7">
        <f t="shared" si="152"/>
        <v>1483.8810000000001</v>
      </c>
      <c r="H4898" s="7">
        <f t="shared" si="153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</row>
    <row r="4899" spans="1:15" ht="14.25" customHeight="1" x14ac:dyDescent="0.25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7">
        <f t="shared" si="152"/>
        <v>63.448000000000008</v>
      </c>
      <c r="H4899" s="7">
        <f t="shared" si="153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</row>
    <row r="4900" spans="1:15" ht="14.25" customHeight="1" x14ac:dyDescent="0.25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7">
        <f t="shared" si="152"/>
        <v>34.444299999999998</v>
      </c>
      <c r="H4900" s="7">
        <f t="shared" si="153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</row>
    <row r="4901" spans="1:15" ht="14.25" customHeight="1" x14ac:dyDescent="0.25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7">
        <f t="shared" si="152"/>
        <v>254.29439999999997</v>
      </c>
      <c r="H4901" s="7">
        <f t="shared" si="153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</row>
    <row r="4902" spans="1:15" ht="14.25" customHeight="1" x14ac:dyDescent="0.25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7">
        <f t="shared" si="152"/>
        <v>503.82569999999998</v>
      </c>
      <c r="H4902" s="7">
        <f t="shared" si="153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</row>
    <row r="4903" spans="1:15" ht="14.25" customHeight="1" x14ac:dyDescent="0.25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7">
        <f t="shared" si="152"/>
        <v>249.75</v>
      </c>
      <c r="H4903" s="7">
        <f t="shared" si="153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</row>
    <row r="4904" spans="1:15" ht="14.25" customHeight="1" x14ac:dyDescent="0.25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7">
        <f t="shared" si="152"/>
        <v>1453.9113</v>
      </c>
      <c r="H4904" s="7">
        <f t="shared" si="153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</row>
    <row r="4905" spans="1:15" ht="14.25" customHeight="1" x14ac:dyDescent="0.25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7">
        <f t="shared" si="152"/>
        <v>135.59799999999998</v>
      </c>
      <c r="H4905" s="7">
        <f t="shared" si="153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</row>
    <row r="4906" spans="1:15" ht="14.25" customHeight="1" x14ac:dyDescent="0.25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7">
        <f t="shared" si="152"/>
        <v>479.05829999999997</v>
      </c>
      <c r="H4906" s="7">
        <f t="shared" si="153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</row>
    <row r="4907" spans="1:15" ht="14.25" customHeight="1" x14ac:dyDescent="0.25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7">
        <f t="shared" si="152"/>
        <v>286.46600000000001</v>
      </c>
      <c r="H4907" s="7">
        <f t="shared" si="153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</row>
    <row r="4908" spans="1:15" ht="14.25" customHeight="1" x14ac:dyDescent="0.25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7">
        <f t="shared" si="152"/>
        <v>1165.9221</v>
      </c>
      <c r="H4908" s="7">
        <f t="shared" si="153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</row>
    <row r="4909" spans="1:15" ht="14.25" customHeight="1" x14ac:dyDescent="0.25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7">
        <f t="shared" si="152"/>
        <v>1016.2079</v>
      </c>
      <c r="H4909" s="7">
        <f t="shared" si="153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</row>
    <row r="4910" spans="1:15" ht="14.25" customHeight="1" x14ac:dyDescent="0.25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7">
        <f t="shared" si="152"/>
        <v>1884.8316</v>
      </c>
      <c r="H4910" s="7">
        <f t="shared" si="153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</row>
    <row r="4911" spans="1:15" ht="14.25" customHeight="1" x14ac:dyDescent="0.25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7">
        <f t="shared" si="152"/>
        <v>392.64960000000002</v>
      </c>
      <c r="H4911" s="7">
        <f t="shared" si="153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</row>
    <row r="4912" spans="1:15" ht="14.25" customHeight="1" x14ac:dyDescent="0.25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7">
        <f t="shared" si="152"/>
        <v>310.90949999999998</v>
      </c>
      <c r="H4912" s="7">
        <f t="shared" si="153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</row>
    <row r="4913" spans="1:15" ht="14.25" customHeight="1" x14ac:dyDescent="0.25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7">
        <f t="shared" si="152"/>
        <v>97.984999999999999</v>
      </c>
      <c r="H4913" s="7">
        <f t="shared" si="153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</row>
    <row r="4914" spans="1:15" ht="14.25" customHeight="1" x14ac:dyDescent="0.25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7">
        <f t="shared" si="152"/>
        <v>0</v>
      </c>
      <c r="H4914" s="7">
        <f t="shared" si="153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</row>
    <row r="4915" spans="1:15" ht="14.25" customHeight="1" x14ac:dyDescent="0.25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7">
        <f t="shared" si="152"/>
        <v>45.650799999999997</v>
      </c>
      <c r="H4915" s="7">
        <f t="shared" si="153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</row>
    <row r="4916" spans="1:15" ht="14.25" customHeight="1" x14ac:dyDescent="0.25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7">
        <f t="shared" si="152"/>
        <v>246.37360000000004</v>
      </c>
      <c r="H4916" s="7">
        <f t="shared" si="153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</row>
    <row r="4917" spans="1:15" ht="14.25" customHeight="1" x14ac:dyDescent="0.25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7">
        <f t="shared" si="152"/>
        <v>540.78359999999998</v>
      </c>
      <c r="H4917" s="7">
        <f t="shared" si="153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</row>
    <row r="4918" spans="1:15" ht="14.25" customHeight="1" x14ac:dyDescent="0.25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7">
        <f t="shared" si="152"/>
        <v>0</v>
      </c>
      <c r="H4918" s="7">
        <f t="shared" si="153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</row>
    <row r="4919" spans="1:15" ht="14.25" customHeight="1" x14ac:dyDescent="0.25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7">
        <f t="shared" si="152"/>
        <v>922.94799999999998</v>
      </c>
      <c r="H4919" s="7">
        <f t="shared" si="153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</row>
    <row r="4920" spans="1:15" ht="14.25" customHeight="1" x14ac:dyDescent="0.25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7">
        <f t="shared" si="152"/>
        <v>89.043400000000005</v>
      </c>
      <c r="H4920" s="7">
        <f t="shared" si="153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</row>
    <row r="4921" spans="1:15" ht="14.25" customHeight="1" x14ac:dyDescent="0.25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7">
        <f t="shared" si="152"/>
        <v>1364.1474000000001</v>
      </c>
      <c r="H4921" s="7">
        <f t="shared" si="153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</row>
    <row r="4922" spans="1:15" ht="14.25" customHeight="1" x14ac:dyDescent="0.25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7">
        <f t="shared" si="152"/>
        <v>622.62720000000002</v>
      </c>
      <c r="H4922" s="7">
        <f t="shared" si="153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</row>
    <row r="4923" spans="1:15" ht="14.25" customHeight="1" x14ac:dyDescent="0.25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7">
        <f t="shared" si="152"/>
        <v>47.587800000000001</v>
      </c>
      <c r="H4923" s="7">
        <f t="shared" si="153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</row>
    <row r="4924" spans="1:15" ht="14.25" customHeight="1" x14ac:dyDescent="0.25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7">
        <f t="shared" si="152"/>
        <v>928.73520000000008</v>
      </c>
      <c r="H4924" s="7">
        <f t="shared" si="153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</row>
    <row r="4925" spans="1:15" ht="14.25" customHeight="1" x14ac:dyDescent="0.25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7">
        <f t="shared" si="152"/>
        <v>655.23770000000002</v>
      </c>
      <c r="H4925" s="7">
        <f t="shared" si="153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</row>
    <row r="4926" spans="1:15" ht="14.25" customHeight="1" x14ac:dyDescent="0.25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7">
        <f t="shared" si="152"/>
        <v>533.34260000000006</v>
      </c>
      <c r="H4926" s="7">
        <f t="shared" si="153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</row>
    <row r="4927" spans="1:15" ht="14.25" customHeight="1" x14ac:dyDescent="0.25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7">
        <f t="shared" si="152"/>
        <v>159.7912</v>
      </c>
      <c r="H4927" s="7">
        <f t="shared" si="153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</row>
    <row r="4928" spans="1:15" ht="14.25" customHeight="1" x14ac:dyDescent="0.25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7">
        <f t="shared" si="152"/>
        <v>834.21679999999992</v>
      </c>
      <c r="H4928" s="7">
        <f t="shared" si="153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</row>
    <row r="4929" spans="1:15" ht="14.25" customHeight="1" x14ac:dyDescent="0.25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7">
        <f t="shared" si="152"/>
        <v>1167.367</v>
      </c>
      <c r="H4929" s="7">
        <f t="shared" si="153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</row>
    <row r="4930" spans="1:15" ht="14.25" customHeight="1" x14ac:dyDescent="0.25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7">
        <f t="shared" si="152"/>
        <v>1981.3742999999997</v>
      </c>
      <c r="H4930" s="7">
        <f t="shared" si="153"/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</row>
    <row r="4931" spans="1:15" ht="14.25" customHeight="1" x14ac:dyDescent="0.25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7">
        <f t="shared" ref="G4931:G4994" si="154">E4931*F4931</f>
        <v>2278.2696999999998</v>
      </c>
      <c r="H4931" s="7">
        <f t="shared" ref="H4931:H4994" si="155">E4931-G4931</f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</row>
    <row r="4932" spans="1:15" ht="14.25" customHeight="1" x14ac:dyDescent="0.25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7">
        <f t="shared" si="154"/>
        <v>1240.6926000000001</v>
      </c>
      <c r="H4932" s="7">
        <f t="shared" si="155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</row>
    <row r="4933" spans="1:15" ht="14.25" customHeight="1" x14ac:dyDescent="0.25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7">
        <f t="shared" si="154"/>
        <v>1918.1295</v>
      </c>
      <c r="H4933" s="7">
        <f t="shared" si="155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</row>
    <row r="4934" spans="1:15" ht="14.25" customHeight="1" x14ac:dyDescent="0.25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7">
        <f t="shared" si="154"/>
        <v>807.47839999999997</v>
      </c>
      <c r="H4934" s="7">
        <f t="shared" si="155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</row>
    <row r="4935" spans="1:15" ht="14.25" customHeight="1" x14ac:dyDescent="0.25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7">
        <f t="shared" si="154"/>
        <v>15.2075</v>
      </c>
      <c r="H4935" s="7">
        <f t="shared" si="155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</row>
    <row r="4936" spans="1:15" ht="14.25" customHeight="1" x14ac:dyDescent="0.25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7">
        <f t="shared" si="154"/>
        <v>34.423200000000001</v>
      </c>
      <c r="H4936" s="7">
        <f t="shared" si="155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</row>
    <row r="4937" spans="1:15" ht="14.25" customHeight="1" x14ac:dyDescent="0.25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7">
        <f t="shared" si="154"/>
        <v>291.32</v>
      </c>
      <c r="H4937" s="7">
        <f t="shared" si="155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</row>
    <row r="4938" spans="1:15" ht="14.25" customHeight="1" x14ac:dyDescent="0.25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7">
        <f t="shared" si="154"/>
        <v>112.99799999999999</v>
      </c>
      <c r="H4938" s="7">
        <f t="shared" si="155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</row>
    <row r="4939" spans="1:15" ht="14.25" customHeight="1" x14ac:dyDescent="0.25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7">
        <f t="shared" si="154"/>
        <v>4.5011999999999999</v>
      </c>
      <c r="H4939" s="7">
        <f t="shared" si="155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</row>
    <row r="4940" spans="1:15" ht="14.25" customHeight="1" x14ac:dyDescent="0.25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7">
        <f t="shared" si="154"/>
        <v>1033.8383999999999</v>
      </c>
      <c r="H4940" s="7">
        <f t="shared" si="155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</row>
    <row r="4941" spans="1:15" ht="14.25" customHeight="1" x14ac:dyDescent="0.25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7">
        <f t="shared" si="154"/>
        <v>455.15680000000003</v>
      </c>
      <c r="H4941" s="7">
        <f t="shared" si="155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</row>
    <row r="4942" spans="1:15" ht="14.25" customHeight="1" x14ac:dyDescent="0.25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7">
        <f t="shared" si="154"/>
        <v>573.45759999999996</v>
      </c>
      <c r="H4942" s="7">
        <f t="shared" si="155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</row>
    <row r="4943" spans="1:15" ht="14.25" customHeight="1" x14ac:dyDescent="0.25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7">
        <f t="shared" si="154"/>
        <v>632.37599999999998</v>
      </c>
      <c r="H4943" s="7">
        <f t="shared" si="155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</row>
    <row r="4944" spans="1:15" ht="14.25" customHeight="1" x14ac:dyDescent="0.25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7">
        <f t="shared" si="154"/>
        <v>805.94280000000003</v>
      </c>
      <c r="H4944" s="7">
        <f t="shared" si="155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</row>
    <row r="4945" spans="1:15" ht="14.25" customHeight="1" x14ac:dyDescent="0.25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7">
        <f t="shared" si="154"/>
        <v>133.98869999999999</v>
      </c>
      <c r="H4945" s="7">
        <f t="shared" si="155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</row>
    <row r="4946" spans="1:15" ht="14.25" customHeight="1" x14ac:dyDescent="0.25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7">
        <f t="shared" si="154"/>
        <v>274.71339999999998</v>
      </c>
      <c r="H4946" s="7">
        <f t="shared" si="155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</row>
    <row r="4947" spans="1:15" ht="14.25" customHeight="1" x14ac:dyDescent="0.25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7">
        <f t="shared" si="154"/>
        <v>42.729700000000001</v>
      </c>
      <c r="H4947" s="7">
        <f t="shared" si="155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</row>
    <row r="4948" spans="1:15" ht="14.25" customHeight="1" x14ac:dyDescent="0.25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7">
        <f t="shared" si="154"/>
        <v>1684.8045000000002</v>
      </c>
      <c r="H4948" s="7">
        <f t="shared" si="155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</row>
    <row r="4949" spans="1:15" ht="14.25" customHeight="1" x14ac:dyDescent="0.25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7">
        <f t="shared" si="154"/>
        <v>457.71039999999999</v>
      </c>
      <c r="H4949" s="7">
        <f t="shared" si="155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</row>
    <row r="4950" spans="1:15" ht="14.25" customHeight="1" x14ac:dyDescent="0.25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7">
        <f t="shared" si="154"/>
        <v>613.86249999999995</v>
      </c>
      <c r="H4950" s="7">
        <f t="shared" si="155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</row>
    <row r="4951" spans="1:15" ht="14.25" customHeight="1" x14ac:dyDescent="0.25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7">
        <f t="shared" si="154"/>
        <v>383.31160000000006</v>
      </c>
      <c r="H4951" s="7">
        <f t="shared" si="155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</row>
    <row r="4952" spans="1:15" ht="14.25" customHeight="1" x14ac:dyDescent="0.25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7">
        <f t="shared" si="154"/>
        <v>385.464</v>
      </c>
      <c r="H4952" s="7">
        <f t="shared" si="155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</row>
    <row r="4953" spans="1:15" ht="14.25" customHeight="1" x14ac:dyDescent="0.25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7">
        <f t="shared" si="154"/>
        <v>454.42349999999993</v>
      </c>
      <c r="H4953" s="7">
        <f t="shared" si="155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</row>
    <row r="4954" spans="1:15" ht="14.25" customHeight="1" x14ac:dyDescent="0.25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7">
        <f t="shared" si="154"/>
        <v>466.95089999999999</v>
      </c>
      <c r="H4954" s="7">
        <f t="shared" si="155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</row>
    <row r="4955" spans="1:15" ht="14.25" customHeight="1" x14ac:dyDescent="0.25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7">
        <f t="shared" si="154"/>
        <v>109.98479999999999</v>
      </c>
      <c r="H4955" s="7">
        <f t="shared" si="155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</row>
    <row r="4956" spans="1:15" ht="14.25" customHeight="1" x14ac:dyDescent="0.25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7">
        <f t="shared" si="154"/>
        <v>81.684799999999996</v>
      </c>
      <c r="H4956" s="7">
        <f t="shared" si="155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</row>
    <row r="4957" spans="1:15" ht="14.25" customHeight="1" x14ac:dyDescent="0.25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7">
        <f t="shared" si="154"/>
        <v>861.35039999999992</v>
      </c>
      <c r="H4957" s="7">
        <f t="shared" si="155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</row>
    <row r="4958" spans="1:15" ht="14.25" customHeight="1" x14ac:dyDescent="0.25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7">
        <f t="shared" si="154"/>
        <v>769.78800000000001</v>
      </c>
      <c r="H4958" s="7">
        <f t="shared" si="155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</row>
    <row r="4959" spans="1:15" ht="14.25" customHeight="1" x14ac:dyDescent="0.25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7">
        <f t="shared" si="154"/>
        <v>153.93650000000002</v>
      </c>
      <c r="H4959" s="7">
        <f t="shared" si="155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</row>
    <row r="4960" spans="1:15" ht="14.25" customHeight="1" x14ac:dyDescent="0.25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7">
        <f t="shared" si="154"/>
        <v>747.50099999999998</v>
      </c>
      <c r="H4960" s="7">
        <f t="shared" si="155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</row>
    <row r="4961" spans="1:15" ht="14.25" customHeight="1" x14ac:dyDescent="0.25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7">
        <f t="shared" si="154"/>
        <v>348.31080000000003</v>
      </c>
      <c r="H4961" s="7">
        <f t="shared" si="155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</row>
    <row r="4962" spans="1:15" ht="14.25" customHeight="1" x14ac:dyDescent="0.25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7">
        <f t="shared" si="154"/>
        <v>103.43360000000001</v>
      </c>
      <c r="H4962" s="7">
        <f t="shared" si="155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</row>
    <row r="4963" spans="1:15" ht="14.25" customHeight="1" x14ac:dyDescent="0.25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7">
        <f t="shared" si="154"/>
        <v>887.024</v>
      </c>
      <c r="H4963" s="7">
        <f t="shared" si="155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</row>
    <row r="4964" spans="1:15" ht="14.25" customHeight="1" x14ac:dyDescent="0.25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7">
        <f t="shared" si="154"/>
        <v>648.68759999999997</v>
      </c>
      <c r="H4964" s="7">
        <f t="shared" si="155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</row>
    <row r="4965" spans="1:15" ht="14.25" customHeight="1" x14ac:dyDescent="0.25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7">
        <f t="shared" si="154"/>
        <v>182.53549999999998</v>
      </c>
      <c r="H4965" s="7">
        <f t="shared" si="155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</row>
    <row r="4966" spans="1:15" ht="14.25" customHeight="1" x14ac:dyDescent="0.25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7">
        <f t="shared" si="154"/>
        <v>488.36759999999992</v>
      </c>
      <c r="H4966" s="7">
        <f t="shared" si="155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</row>
    <row r="4967" spans="1:15" ht="14.25" customHeight="1" x14ac:dyDescent="0.25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7">
        <f t="shared" si="154"/>
        <v>1373.3910000000001</v>
      </c>
      <c r="H4967" s="7">
        <f t="shared" si="155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</row>
    <row r="4968" spans="1:15" ht="14.25" customHeight="1" x14ac:dyDescent="0.25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7">
        <f t="shared" si="154"/>
        <v>297.8528</v>
      </c>
      <c r="H4968" s="7">
        <f t="shared" si="155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</row>
    <row r="4969" spans="1:15" ht="14.25" customHeight="1" x14ac:dyDescent="0.25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7">
        <f t="shared" si="154"/>
        <v>444.24450000000002</v>
      </c>
      <c r="H4969" s="7">
        <f t="shared" si="155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</row>
    <row r="4970" spans="1:15" ht="14.25" customHeight="1" x14ac:dyDescent="0.25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7">
        <f t="shared" si="154"/>
        <v>758.39490000000001</v>
      </c>
      <c r="H4970" s="7">
        <f t="shared" si="155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</row>
    <row r="4971" spans="1:15" ht="14.25" customHeight="1" x14ac:dyDescent="0.25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7">
        <f t="shared" si="154"/>
        <v>226.65200000000002</v>
      </c>
      <c r="H4971" s="7">
        <f t="shared" si="155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</row>
    <row r="4972" spans="1:15" ht="14.25" customHeight="1" x14ac:dyDescent="0.25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7">
        <f t="shared" si="154"/>
        <v>1625.4819</v>
      </c>
      <c r="H4972" s="7">
        <f t="shared" si="155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</row>
    <row r="4973" spans="1:15" ht="14.25" customHeight="1" x14ac:dyDescent="0.25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7">
        <f t="shared" si="154"/>
        <v>317.44580000000002</v>
      </c>
      <c r="H4973" s="7">
        <f t="shared" si="155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</row>
    <row r="4974" spans="1:15" ht="14.25" customHeight="1" x14ac:dyDescent="0.25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7">
        <f t="shared" si="154"/>
        <v>473.05599999999998</v>
      </c>
      <c r="H4974" s="7">
        <f t="shared" si="155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</row>
    <row r="4975" spans="1:15" ht="14.25" customHeight="1" x14ac:dyDescent="0.25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7">
        <f t="shared" si="154"/>
        <v>400.64350000000002</v>
      </c>
      <c r="H4975" s="7">
        <f t="shared" si="155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</row>
    <row r="4976" spans="1:15" ht="14.25" customHeight="1" x14ac:dyDescent="0.25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7">
        <f t="shared" si="154"/>
        <v>1470.096</v>
      </c>
      <c r="H4976" s="7">
        <f t="shared" si="155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</row>
    <row r="4977" spans="1:15" ht="14.25" customHeight="1" x14ac:dyDescent="0.25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7">
        <f t="shared" si="154"/>
        <v>55.227200000000003</v>
      </c>
      <c r="H4977" s="7">
        <f t="shared" si="155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</row>
    <row r="4978" spans="1:15" ht="14.25" customHeight="1" x14ac:dyDescent="0.25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7">
        <f t="shared" si="154"/>
        <v>106.1412</v>
      </c>
      <c r="H4978" s="7">
        <f t="shared" si="155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</row>
    <row r="4979" spans="1:15" ht="14.25" customHeight="1" x14ac:dyDescent="0.25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7">
        <f t="shared" si="154"/>
        <v>393.49419999999998</v>
      </c>
      <c r="H4979" s="7">
        <f t="shared" si="155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</row>
    <row r="4980" spans="1:15" ht="14.25" customHeight="1" x14ac:dyDescent="0.25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7">
        <f t="shared" si="154"/>
        <v>454.21539999999999</v>
      </c>
      <c r="H4980" s="7">
        <f t="shared" si="155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</row>
    <row r="4981" spans="1:15" ht="14.25" customHeight="1" x14ac:dyDescent="0.25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7">
        <f t="shared" si="154"/>
        <v>613.8252</v>
      </c>
      <c r="H4981" s="7">
        <f t="shared" si="155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</row>
    <row r="4982" spans="1:15" ht="14.25" customHeight="1" x14ac:dyDescent="0.25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7">
        <f t="shared" si="154"/>
        <v>812.48719999999992</v>
      </c>
      <c r="H4982" s="7">
        <f t="shared" si="155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</row>
    <row r="4983" spans="1:15" ht="14.25" customHeight="1" x14ac:dyDescent="0.25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7">
        <f t="shared" si="154"/>
        <v>380.9701</v>
      </c>
      <c r="H4983" s="7">
        <f t="shared" si="155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</row>
    <row r="4984" spans="1:15" ht="14.25" customHeight="1" x14ac:dyDescent="0.25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7">
        <f t="shared" si="154"/>
        <v>182.0668</v>
      </c>
      <c r="H4984" s="7">
        <f t="shared" si="155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</row>
    <row r="4985" spans="1:15" ht="14.25" customHeight="1" x14ac:dyDescent="0.25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7">
        <f t="shared" si="154"/>
        <v>1323.2384</v>
      </c>
      <c r="H4985" s="7">
        <f t="shared" si="155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</row>
    <row r="4986" spans="1:15" ht="14.25" customHeight="1" x14ac:dyDescent="0.25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7">
        <f t="shared" si="154"/>
        <v>351.39749999999998</v>
      </c>
      <c r="H4986" s="7">
        <f t="shared" si="155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</row>
    <row r="4987" spans="1:15" ht="14.25" customHeight="1" x14ac:dyDescent="0.25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7">
        <f t="shared" si="154"/>
        <v>1079.2198000000001</v>
      </c>
      <c r="H4987" s="7">
        <f t="shared" si="155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</row>
    <row r="4988" spans="1:15" ht="14.25" customHeight="1" x14ac:dyDescent="0.25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7">
        <f t="shared" si="154"/>
        <v>213.40859999999998</v>
      </c>
      <c r="H4988" s="7">
        <f t="shared" si="155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</row>
    <row r="4989" spans="1:15" ht="14.25" customHeight="1" x14ac:dyDescent="0.25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7">
        <f t="shared" si="154"/>
        <v>1825.7446000000002</v>
      </c>
      <c r="H4989" s="7">
        <f t="shared" si="155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</row>
    <row r="4990" spans="1:15" ht="14.25" customHeight="1" x14ac:dyDescent="0.25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7">
        <f t="shared" si="154"/>
        <v>0</v>
      </c>
      <c r="H4990" s="7">
        <f t="shared" si="155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</row>
    <row r="4991" spans="1:15" ht="14.25" customHeight="1" x14ac:dyDescent="0.25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7">
        <f t="shared" si="154"/>
        <v>1157.4453000000001</v>
      </c>
      <c r="H4991" s="7">
        <f t="shared" si="155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</row>
    <row r="4992" spans="1:15" ht="14.25" customHeight="1" x14ac:dyDescent="0.25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7">
        <f t="shared" si="154"/>
        <v>139.81649999999999</v>
      </c>
      <c r="H4992" s="7">
        <f t="shared" si="155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</row>
    <row r="4993" spans="1:15" ht="14.25" customHeight="1" x14ac:dyDescent="0.25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7">
        <f t="shared" si="154"/>
        <v>685.56540000000007</v>
      </c>
      <c r="H4993" s="7">
        <f t="shared" si="155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</row>
    <row r="4994" spans="1:15" ht="14.25" customHeight="1" x14ac:dyDescent="0.25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7">
        <f t="shared" si="154"/>
        <v>78.0441</v>
      </c>
      <c r="H4994" s="7">
        <f t="shared" si="155"/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</row>
    <row r="4995" spans="1:15" ht="14.25" customHeight="1" x14ac:dyDescent="0.25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7">
        <f t="shared" ref="G4995:G5058" si="156">E4995*F4995</f>
        <v>19.308800000000002</v>
      </c>
      <c r="H4995" s="7">
        <f t="shared" ref="H4995:H5058" si="157">E4995-G4995</f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</row>
    <row r="4996" spans="1:15" ht="14.25" customHeight="1" x14ac:dyDescent="0.25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7">
        <f t="shared" si="156"/>
        <v>653.505</v>
      </c>
      <c r="H4996" s="7">
        <f t="shared" si="157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</row>
    <row r="4997" spans="1:15" ht="14.25" customHeight="1" x14ac:dyDescent="0.25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7">
        <f t="shared" si="156"/>
        <v>589.51949999999999</v>
      </c>
      <c r="H4997" s="7">
        <f t="shared" si="157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</row>
    <row r="4998" spans="1:15" ht="14.25" customHeight="1" x14ac:dyDescent="0.25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7">
        <f t="shared" si="156"/>
        <v>468.86880000000002</v>
      </c>
      <c r="H4998" s="7">
        <f t="shared" si="157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</row>
    <row r="4999" spans="1:15" ht="14.25" customHeight="1" x14ac:dyDescent="0.25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7">
        <f t="shared" si="156"/>
        <v>573.8370000000001</v>
      </c>
      <c r="H4999" s="7">
        <f t="shared" si="157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</row>
    <row r="5000" spans="1:15" ht="14.25" customHeight="1" x14ac:dyDescent="0.25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7">
        <f t="shared" si="156"/>
        <v>1262.0352</v>
      </c>
      <c r="H5000" s="7">
        <f t="shared" si="157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</row>
    <row r="5001" spans="1:15" ht="14.25" customHeight="1" x14ac:dyDescent="0.25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7">
        <f t="shared" si="156"/>
        <v>6.6933000000000007</v>
      </c>
      <c r="H5001" s="7">
        <f t="shared" si="157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</row>
    <row r="5002" spans="1:15" ht="14.25" customHeight="1" x14ac:dyDescent="0.25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7">
        <f t="shared" si="156"/>
        <v>339.9504</v>
      </c>
      <c r="H5002" s="7">
        <f t="shared" si="157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</row>
    <row r="5003" spans="1:15" ht="14.25" customHeight="1" x14ac:dyDescent="0.25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7">
        <f t="shared" si="156"/>
        <v>603.02340000000004</v>
      </c>
      <c r="H5003" s="7">
        <f t="shared" si="157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</row>
    <row r="5004" spans="1:15" ht="14.25" customHeight="1" x14ac:dyDescent="0.25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7">
        <f t="shared" si="156"/>
        <v>164.96529999999998</v>
      </c>
      <c r="H5004" s="7">
        <f t="shared" si="157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</row>
    <row r="5005" spans="1:15" ht="14.25" customHeight="1" x14ac:dyDescent="0.25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7">
        <f t="shared" si="156"/>
        <v>188.99440000000001</v>
      </c>
      <c r="H5005" s="7">
        <f t="shared" si="157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</row>
    <row r="5006" spans="1:15" ht="14.25" customHeight="1" x14ac:dyDescent="0.25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7">
        <f t="shared" si="156"/>
        <v>1430.2560000000001</v>
      </c>
      <c r="H5006" s="7">
        <f t="shared" si="157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</row>
    <row r="5007" spans="1:15" ht="14.25" customHeight="1" x14ac:dyDescent="0.25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7">
        <f t="shared" si="156"/>
        <v>878.36619999999994</v>
      </c>
      <c r="H5007" s="7">
        <f t="shared" si="157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</row>
    <row r="5008" spans="1:15" ht="14.25" customHeight="1" x14ac:dyDescent="0.25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7">
        <f t="shared" si="156"/>
        <v>271.31</v>
      </c>
      <c r="H5008" s="7">
        <f t="shared" si="157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</row>
    <row r="5009" spans="1:15" ht="14.25" customHeight="1" x14ac:dyDescent="0.25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7">
        <f t="shared" si="156"/>
        <v>424.67680000000001</v>
      </c>
      <c r="H5009" s="7">
        <f t="shared" si="157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</row>
    <row r="5010" spans="1:15" ht="14.25" customHeight="1" x14ac:dyDescent="0.25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7">
        <f t="shared" si="156"/>
        <v>1308.53</v>
      </c>
      <c r="H5010" s="7">
        <f t="shared" si="157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</row>
    <row r="5011" spans="1:15" ht="14.25" customHeight="1" x14ac:dyDescent="0.25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7">
        <f t="shared" si="156"/>
        <v>16.621099999999998</v>
      </c>
      <c r="H5011" s="7">
        <f t="shared" si="157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</row>
    <row r="5012" spans="1:15" ht="14.25" customHeight="1" x14ac:dyDescent="0.25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7">
        <f t="shared" si="156"/>
        <v>1607.6851999999999</v>
      </c>
      <c r="H5012" s="7">
        <f t="shared" si="157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</row>
    <row r="5013" spans="1:15" ht="14.25" customHeight="1" x14ac:dyDescent="0.25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7">
        <f t="shared" si="156"/>
        <v>293.92879999999997</v>
      </c>
      <c r="H5013" s="7">
        <f t="shared" si="157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</row>
    <row r="5014" spans="1:15" ht="14.25" customHeight="1" x14ac:dyDescent="0.25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7">
        <f t="shared" si="156"/>
        <v>162.61250000000001</v>
      </c>
      <c r="H5014" s="7">
        <f t="shared" si="157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</row>
    <row r="5015" spans="1:15" ht="14.25" customHeight="1" x14ac:dyDescent="0.25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7">
        <f t="shared" si="156"/>
        <v>893.94240000000002</v>
      </c>
      <c r="H5015" s="7">
        <f t="shared" si="157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</row>
    <row r="5016" spans="1:15" ht="14.25" customHeight="1" x14ac:dyDescent="0.25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7">
        <f t="shared" si="156"/>
        <v>117.66720000000001</v>
      </c>
      <c r="H5016" s="7">
        <f t="shared" si="157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</row>
    <row r="5017" spans="1:15" ht="14.25" customHeight="1" x14ac:dyDescent="0.25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7">
        <f t="shared" si="156"/>
        <v>1412.5139999999999</v>
      </c>
      <c r="H5017" s="7">
        <f t="shared" si="157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</row>
    <row r="5018" spans="1:15" ht="14.25" customHeight="1" x14ac:dyDescent="0.25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7">
        <f t="shared" si="156"/>
        <v>35.769999999999996</v>
      </c>
      <c r="H5018" s="7">
        <f t="shared" si="157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</row>
    <row r="5019" spans="1:15" ht="14.25" customHeight="1" x14ac:dyDescent="0.25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7">
        <f t="shared" si="156"/>
        <v>228.17459999999997</v>
      </c>
      <c r="H5019" s="7">
        <f t="shared" si="157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</row>
    <row r="5020" spans="1:15" ht="14.25" customHeight="1" x14ac:dyDescent="0.25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7">
        <f t="shared" si="156"/>
        <v>382.04920000000004</v>
      </c>
      <c r="H5020" s="7">
        <f t="shared" si="157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</row>
    <row r="5021" spans="1:15" ht="14.25" customHeight="1" x14ac:dyDescent="0.25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7">
        <f t="shared" si="156"/>
        <v>679.33280000000002</v>
      </c>
      <c r="H5021" s="7">
        <f t="shared" si="157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</row>
    <row r="5022" spans="1:15" ht="14.25" customHeight="1" x14ac:dyDescent="0.25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7">
        <f t="shared" si="156"/>
        <v>110.52720000000001</v>
      </c>
      <c r="H5022" s="7">
        <f t="shared" si="157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</row>
    <row r="5023" spans="1:15" ht="14.25" customHeight="1" x14ac:dyDescent="0.25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7">
        <f t="shared" si="156"/>
        <v>47.696999999999996</v>
      </c>
      <c r="H5023" s="7">
        <f t="shared" si="157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</row>
    <row r="5024" spans="1:15" ht="14.25" customHeight="1" x14ac:dyDescent="0.25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7">
        <f t="shared" si="156"/>
        <v>220.8271</v>
      </c>
      <c r="H5024" s="7">
        <f t="shared" si="157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</row>
    <row r="5025" spans="1:15" ht="14.25" customHeight="1" x14ac:dyDescent="0.25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7">
        <f t="shared" si="156"/>
        <v>316.85040000000004</v>
      </c>
      <c r="H5025" s="7">
        <f t="shared" si="157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</row>
    <row r="5026" spans="1:15" ht="14.25" customHeight="1" x14ac:dyDescent="0.25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7">
        <f t="shared" si="156"/>
        <v>895.89320000000009</v>
      </c>
      <c r="H5026" s="7">
        <f t="shared" si="157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</row>
    <row r="5027" spans="1:15" ht="14.25" customHeight="1" x14ac:dyDescent="0.25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7">
        <f t="shared" si="156"/>
        <v>839.39339999999993</v>
      </c>
      <c r="H5027" s="7">
        <f t="shared" si="157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</row>
    <row r="5028" spans="1:15" ht="14.25" customHeight="1" x14ac:dyDescent="0.25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7">
        <f t="shared" si="156"/>
        <v>559.64880000000005</v>
      </c>
      <c r="H5028" s="7">
        <f t="shared" si="157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</row>
    <row r="5029" spans="1:15" ht="14.25" customHeight="1" x14ac:dyDescent="0.25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7">
        <f t="shared" si="156"/>
        <v>1731.3110999999999</v>
      </c>
      <c r="H5029" s="7">
        <f t="shared" si="157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</row>
    <row r="5030" spans="1:15" ht="14.25" customHeight="1" x14ac:dyDescent="0.25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7">
        <f t="shared" si="156"/>
        <v>161.81699999999998</v>
      </c>
      <c r="H5030" s="7">
        <f t="shared" si="157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</row>
    <row r="5031" spans="1:15" ht="14.25" customHeight="1" x14ac:dyDescent="0.25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7">
        <f t="shared" si="156"/>
        <v>1744.3583999999998</v>
      </c>
      <c r="H5031" s="7">
        <f t="shared" si="157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</row>
    <row r="5032" spans="1:15" ht="14.25" customHeight="1" x14ac:dyDescent="0.25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7">
        <f t="shared" si="156"/>
        <v>22.843800000000002</v>
      </c>
      <c r="H5032" s="7">
        <f t="shared" si="157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</row>
    <row r="5033" spans="1:15" ht="14.25" customHeight="1" x14ac:dyDescent="0.25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7">
        <f t="shared" si="156"/>
        <v>1198.2311999999999</v>
      </c>
      <c r="H5033" s="7">
        <f t="shared" si="157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</row>
    <row r="5034" spans="1:15" ht="14.25" customHeight="1" x14ac:dyDescent="0.25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7">
        <f t="shared" si="156"/>
        <v>433.42040000000009</v>
      </c>
      <c r="H5034" s="7">
        <f t="shared" si="157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</row>
    <row r="5035" spans="1:15" ht="14.25" customHeight="1" x14ac:dyDescent="0.25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7">
        <f t="shared" si="156"/>
        <v>225.89609999999999</v>
      </c>
      <c r="H5035" s="7">
        <f t="shared" si="157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</row>
    <row r="5036" spans="1:15" ht="14.25" customHeight="1" x14ac:dyDescent="0.25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7">
        <f t="shared" si="156"/>
        <v>862.2600000000001</v>
      </c>
      <c r="H5036" s="7">
        <f t="shared" si="157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</row>
    <row r="5037" spans="1:15" ht="14.25" customHeight="1" x14ac:dyDescent="0.25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7">
        <f t="shared" si="156"/>
        <v>174.19669999999999</v>
      </c>
      <c r="H5037" s="7">
        <f t="shared" si="157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</row>
    <row r="5038" spans="1:15" ht="14.25" customHeight="1" x14ac:dyDescent="0.25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7">
        <f t="shared" si="156"/>
        <v>224.95650000000001</v>
      </c>
      <c r="H5038" s="7">
        <f t="shared" si="157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</row>
    <row r="5039" spans="1:15" ht="14.25" customHeight="1" x14ac:dyDescent="0.25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7">
        <f t="shared" si="156"/>
        <v>249.51500000000001</v>
      </c>
      <c r="H5039" s="7">
        <f t="shared" si="157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</row>
    <row r="5040" spans="1:15" ht="14.25" customHeight="1" x14ac:dyDescent="0.25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7">
        <f t="shared" si="156"/>
        <v>1455.3938000000001</v>
      </c>
      <c r="H5040" s="7">
        <f t="shared" si="157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</row>
    <row r="5041" spans="1:15" ht="14.25" customHeight="1" x14ac:dyDescent="0.25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7">
        <f t="shared" si="156"/>
        <v>1934.8244000000002</v>
      </c>
      <c r="H5041" s="7">
        <f t="shared" si="157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</row>
    <row r="5042" spans="1:15" ht="14.25" customHeight="1" x14ac:dyDescent="0.25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7">
        <f t="shared" si="156"/>
        <v>20.361899999999999</v>
      </c>
      <c r="H5042" s="7">
        <f t="shared" si="157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</row>
    <row r="5043" spans="1:15" ht="14.25" customHeight="1" x14ac:dyDescent="0.25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7">
        <f t="shared" si="156"/>
        <v>1245.7582</v>
      </c>
      <c r="H5043" s="7">
        <f t="shared" si="157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</row>
    <row r="5044" spans="1:15" ht="14.25" customHeight="1" x14ac:dyDescent="0.25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7">
        <f t="shared" si="156"/>
        <v>358.60799999999995</v>
      </c>
      <c r="H5044" s="7">
        <f t="shared" si="157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</row>
    <row r="5045" spans="1:15" ht="14.25" customHeight="1" x14ac:dyDescent="0.25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7">
        <f t="shared" si="156"/>
        <v>617.33019999999999</v>
      </c>
      <c r="H5045" s="7">
        <f t="shared" si="157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</row>
    <row r="5046" spans="1:15" ht="14.25" customHeight="1" x14ac:dyDescent="0.25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7">
        <f t="shared" si="156"/>
        <v>45.339800000000004</v>
      </c>
      <c r="H5046" s="7">
        <f t="shared" si="157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</row>
    <row r="5047" spans="1:15" ht="14.25" customHeight="1" x14ac:dyDescent="0.25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7">
        <f t="shared" si="156"/>
        <v>1509.5</v>
      </c>
      <c r="H5047" s="7">
        <f t="shared" si="157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</row>
    <row r="5048" spans="1:15" ht="14.25" customHeight="1" x14ac:dyDescent="0.25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7">
        <f t="shared" si="156"/>
        <v>2331.3661000000002</v>
      </c>
      <c r="H5048" s="7">
        <f t="shared" si="157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</row>
    <row r="5049" spans="1:15" ht="14.25" customHeight="1" x14ac:dyDescent="0.25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7">
        <f t="shared" si="156"/>
        <v>105.6969</v>
      </c>
      <c r="H5049" s="7">
        <f t="shared" si="157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</row>
    <row r="5050" spans="1:15" ht="14.25" customHeight="1" x14ac:dyDescent="0.25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7">
        <f t="shared" si="156"/>
        <v>337.19110000000001</v>
      </c>
      <c r="H5050" s="7">
        <f t="shared" si="157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</row>
    <row r="5051" spans="1:15" ht="14.25" customHeight="1" x14ac:dyDescent="0.25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7">
        <f t="shared" si="156"/>
        <v>477.9579</v>
      </c>
      <c r="H5051" s="7">
        <f t="shared" si="157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</row>
    <row r="5052" spans="1:15" ht="14.25" customHeight="1" x14ac:dyDescent="0.25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7">
        <f t="shared" si="156"/>
        <v>419.15159999999997</v>
      </c>
      <c r="H5052" s="7">
        <f t="shared" si="157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</row>
    <row r="5053" spans="1:15" ht="14.25" customHeight="1" x14ac:dyDescent="0.25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7">
        <f t="shared" si="156"/>
        <v>30.6264</v>
      </c>
      <c r="H5053" s="7">
        <f t="shared" si="157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</row>
    <row r="5054" spans="1:15" ht="14.25" customHeight="1" x14ac:dyDescent="0.25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7">
        <f t="shared" si="156"/>
        <v>236.87439999999998</v>
      </c>
      <c r="H5054" s="7">
        <f t="shared" si="157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</row>
    <row r="5055" spans="1:15" ht="14.25" customHeight="1" x14ac:dyDescent="0.25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7">
        <f t="shared" si="156"/>
        <v>1397.3568</v>
      </c>
      <c r="H5055" s="7">
        <f t="shared" si="157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</row>
    <row r="5056" spans="1:15" ht="14.25" customHeight="1" x14ac:dyDescent="0.25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7">
        <f t="shared" si="156"/>
        <v>121.54919999999998</v>
      </c>
      <c r="H5056" s="7">
        <f t="shared" si="157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</row>
    <row r="5057" spans="1:15" ht="14.25" customHeight="1" x14ac:dyDescent="0.25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7">
        <f t="shared" si="156"/>
        <v>568.28620000000001</v>
      </c>
      <c r="H5057" s="7">
        <f t="shared" si="157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</row>
    <row r="5058" spans="1:15" ht="14.25" customHeight="1" x14ac:dyDescent="0.25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7">
        <f t="shared" si="156"/>
        <v>87.045000000000002</v>
      </c>
      <c r="H5058" s="7">
        <f t="shared" si="157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</row>
    <row r="5059" spans="1:15" ht="14.25" customHeight="1" x14ac:dyDescent="0.25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7">
        <f t="shared" ref="G5059:G5122" si="158">E5059*F5059</f>
        <v>613.7204999999999</v>
      </c>
      <c r="H5059" s="7">
        <f t="shared" ref="H5059:H5122" si="159">E5059-G5059</f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</row>
    <row r="5060" spans="1:15" ht="14.25" customHeight="1" x14ac:dyDescent="0.25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7">
        <f t="shared" si="158"/>
        <v>491.19800000000004</v>
      </c>
      <c r="H5060" s="7">
        <f t="shared" si="15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</row>
    <row r="5061" spans="1:15" ht="14.25" customHeight="1" x14ac:dyDescent="0.25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7">
        <f t="shared" si="158"/>
        <v>296.6934</v>
      </c>
      <c r="H5061" s="7">
        <f t="shared" si="15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</row>
    <row r="5062" spans="1:15" ht="14.25" customHeight="1" x14ac:dyDescent="0.25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7">
        <f t="shared" si="158"/>
        <v>2031.8540000000003</v>
      </c>
      <c r="H5062" s="7">
        <f t="shared" si="159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</row>
    <row r="5063" spans="1:15" ht="14.25" customHeight="1" x14ac:dyDescent="0.25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7">
        <f t="shared" si="158"/>
        <v>885.43919999999991</v>
      </c>
      <c r="H5063" s="7">
        <f t="shared" si="15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</row>
    <row r="5064" spans="1:15" ht="14.25" customHeight="1" x14ac:dyDescent="0.25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7">
        <f t="shared" si="158"/>
        <v>735.01369999999997</v>
      </c>
      <c r="H5064" s="7">
        <f t="shared" si="15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</row>
    <row r="5065" spans="1:15" ht="14.25" customHeight="1" x14ac:dyDescent="0.25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7">
        <f t="shared" si="158"/>
        <v>1195.4499000000001</v>
      </c>
      <c r="H5065" s="7">
        <f t="shared" si="159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</row>
    <row r="5066" spans="1:15" ht="14.25" customHeight="1" x14ac:dyDescent="0.25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7">
        <f t="shared" si="158"/>
        <v>22.199400000000001</v>
      </c>
      <c r="H5066" s="7">
        <f t="shared" si="15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</row>
    <row r="5067" spans="1:15" ht="14.25" customHeight="1" x14ac:dyDescent="0.25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7">
        <f t="shared" si="158"/>
        <v>615.5924</v>
      </c>
      <c r="H5067" s="7">
        <f t="shared" si="15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</row>
    <row r="5068" spans="1:15" ht="14.25" customHeight="1" x14ac:dyDescent="0.25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7">
        <f t="shared" si="158"/>
        <v>108.94129999999998</v>
      </c>
      <c r="H5068" s="7">
        <f t="shared" si="15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</row>
    <row r="5069" spans="1:15" ht="14.25" customHeight="1" x14ac:dyDescent="0.25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7">
        <f t="shared" si="158"/>
        <v>847.76120000000003</v>
      </c>
      <c r="H5069" s="7">
        <f t="shared" si="15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</row>
    <row r="5070" spans="1:15" ht="14.25" customHeight="1" x14ac:dyDescent="0.25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7">
        <f t="shared" si="158"/>
        <v>809.42600000000004</v>
      </c>
      <c r="H5070" s="7">
        <f t="shared" si="15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</row>
    <row r="5071" spans="1:15" ht="14.25" customHeight="1" x14ac:dyDescent="0.25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7">
        <f t="shared" si="158"/>
        <v>1847.3520000000001</v>
      </c>
      <c r="H5071" s="7">
        <f t="shared" si="159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</row>
    <row r="5072" spans="1:15" ht="14.25" customHeight="1" x14ac:dyDescent="0.25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7">
        <f t="shared" si="158"/>
        <v>1247.0003999999999</v>
      </c>
      <c r="H5072" s="7">
        <f t="shared" si="159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</row>
    <row r="5073" spans="1:15" ht="14.25" customHeight="1" x14ac:dyDescent="0.25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7">
        <f t="shared" si="158"/>
        <v>1216.7925</v>
      </c>
      <c r="H5073" s="7">
        <f t="shared" si="159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</row>
    <row r="5074" spans="1:15" ht="14.25" customHeight="1" x14ac:dyDescent="0.25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7">
        <f t="shared" si="158"/>
        <v>2154.1103999999996</v>
      </c>
      <c r="H5074" s="7">
        <f t="shared" si="15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</row>
    <row r="5075" spans="1:15" ht="14.25" customHeight="1" x14ac:dyDescent="0.25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7">
        <f t="shared" si="158"/>
        <v>1359.5925</v>
      </c>
      <c r="H5075" s="7">
        <f t="shared" si="159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</row>
    <row r="5076" spans="1:15" ht="14.25" customHeight="1" x14ac:dyDescent="0.25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7">
        <f t="shared" si="158"/>
        <v>300.88319999999999</v>
      </c>
      <c r="H5076" s="7">
        <f t="shared" si="15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</row>
    <row r="5077" spans="1:15" ht="14.25" customHeight="1" x14ac:dyDescent="0.25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7">
        <f t="shared" si="158"/>
        <v>6.3796000000000008</v>
      </c>
      <c r="H5077" s="7">
        <f t="shared" si="15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</row>
    <row r="5078" spans="1:15" ht="14.25" customHeight="1" x14ac:dyDescent="0.25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7">
        <f t="shared" si="158"/>
        <v>548.65120000000002</v>
      </c>
      <c r="H5078" s="7">
        <f t="shared" si="15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</row>
    <row r="5079" spans="1:15" ht="14.25" customHeight="1" x14ac:dyDescent="0.25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7">
        <f t="shared" si="158"/>
        <v>932.1708000000001</v>
      </c>
      <c r="H5079" s="7">
        <f t="shared" si="15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</row>
    <row r="5080" spans="1:15" ht="14.25" customHeight="1" x14ac:dyDescent="0.25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7">
        <f t="shared" si="158"/>
        <v>287.51130000000001</v>
      </c>
      <c r="H5080" s="7">
        <f t="shared" si="15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</row>
    <row r="5081" spans="1:15" ht="14.25" customHeight="1" x14ac:dyDescent="0.25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7">
        <f t="shared" si="158"/>
        <v>49.474899999999998</v>
      </c>
      <c r="H5081" s="7">
        <f t="shared" si="15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</row>
    <row r="5082" spans="1:15" ht="14.25" customHeight="1" x14ac:dyDescent="0.25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7">
        <f t="shared" si="158"/>
        <v>2068.2270000000003</v>
      </c>
      <c r="H5082" s="7">
        <f t="shared" si="159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</row>
    <row r="5083" spans="1:15" ht="14.25" customHeight="1" x14ac:dyDescent="0.25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7">
        <f t="shared" si="158"/>
        <v>306.327</v>
      </c>
      <c r="H5083" s="7">
        <f t="shared" si="15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</row>
    <row r="5084" spans="1:15" ht="14.25" customHeight="1" x14ac:dyDescent="0.25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7">
        <f t="shared" si="158"/>
        <v>150.86160000000001</v>
      </c>
      <c r="H5084" s="7">
        <f t="shared" si="15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</row>
    <row r="5085" spans="1:15" ht="14.25" customHeight="1" x14ac:dyDescent="0.25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7">
        <f t="shared" si="158"/>
        <v>57.624000000000002</v>
      </c>
      <c r="H5085" s="7">
        <f t="shared" si="15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</row>
    <row r="5086" spans="1:15" ht="14.25" customHeight="1" x14ac:dyDescent="0.25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7">
        <f t="shared" si="158"/>
        <v>180.80780000000001</v>
      </c>
      <c r="H5086" s="7">
        <f t="shared" si="15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</row>
    <row r="5087" spans="1:15" ht="14.25" customHeight="1" x14ac:dyDescent="0.25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7">
        <f t="shared" si="158"/>
        <v>387.33659999999998</v>
      </c>
      <c r="H5087" s="7">
        <f t="shared" si="15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</row>
    <row r="5088" spans="1:15" ht="14.25" customHeight="1" x14ac:dyDescent="0.25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7">
        <f t="shared" si="158"/>
        <v>1977.66</v>
      </c>
      <c r="H5088" s="7">
        <f t="shared" si="159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</row>
    <row r="5089" spans="1:15" ht="14.25" customHeight="1" x14ac:dyDescent="0.25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7">
        <f t="shared" si="158"/>
        <v>965.80150000000003</v>
      </c>
      <c r="H5089" s="7">
        <f t="shared" si="15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</row>
    <row r="5090" spans="1:15" ht="14.25" customHeight="1" x14ac:dyDescent="0.25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7">
        <f t="shared" si="158"/>
        <v>259.1694</v>
      </c>
      <c r="H5090" s="7">
        <f t="shared" si="15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</row>
    <row r="5091" spans="1:15" ht="14.25" customHeight="1" x14ac:dyDescent="0.25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7">
        <f t="shared" si="158"/>
        <v>273.81760000000003</v>
      </c>
      <c r="H5091" s="7">
        <f t="shared" si="15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</row>
    <row r="5092" spans="1:15" ht="14.25" customHeight="1" x14ac:dyDescent="0.25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7">
        <f t="shared" si="158"/>
        <v>930.53520000000003</v>
      </c>
      <c r="H5092" s="7">
        <f t="shared" si="15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</row>
    <row r="5093" spans="1:15" ht="14.25" customHeight="1" x14ac:dyDescent="0.25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7">
        <f t="shared" si="158"/>
        <v>657.11699999999996</v>
      </c>
      <c r="H5093" s="7">
        <f t="shared" si="15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</row>
    <row r="5094" spans="1:15" ht="14.25" customHeight="1" x14ac:dyDescent="0.25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7">
        <f t="shared" si="158"/>
        <v>777.99400000000003</v>
      </c>
      <c r="H5094" s="7">
        <f t="shared" si="15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</row>
    <row r="5095" spans="1:15" ht="14.25" customHeight="1" x14ac:dyDescent="0.25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7">
        <f t="shared" si="158"/>
        <v>243.9367</v>
      </c>
      <c r="H5095" s="7">
        <f t="shared" si="15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</row>
    <row r="5096" spans="1:15" ht="14.25" customHeight="1" x14ac:dyDescent="0.25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7">
        <f t="shared" si="158"/>
        <v>1643.1769999999999</v>
      </c>
      <c r="H5096" s="7">
        <f t="shared" si="159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</row>
    <row r="5097" spans="1:15" ht="14.25" customHeight="1" x14ac:dyDescent="0.25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7">
        <f t="shared" si="158"/>
        <v>317.18720000000002</v>
      </c>
      <c r="H5097" s="7">
        <f t="shared" si="15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</row>
    <row r="5098" spans="1:15" ht="14.25" customHeight="1" x14ac:dyDescent="0.25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7">
        <f t="shared" si="158"/>
        <v>907.74270000000013</v>
      </c>
      <c r="H5098" s="7">
        <f t="shared" si="15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</row>
    <row r="5099" spans="1:15" ht="14.25" customHeight="1" x14ac:dyDescent="0.25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7">
        <f t="shared" si="158"/>
        <v>253.35679999999999</v>
      </c>
      <c r="H5099" s="7">
        <f t="shared" si="15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</row>
    <row r="5100" spans="1:15" ht="14.25" customHeight="1" x14ac:dyDescent="0.25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7">
        <f t="shared" si="158"/>
        <v>851.44</v>
      </c>
      <c r="H5100" s="7">
        <f t="shared" si="15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</row>
    <row r="5101" spans="1:15" ht="14.25" customHeight="1" x14ac:dyDescent="0.25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7">
        <f t="shared" si="158"/>
        <v>57.737399999999994</v>
      </c>
      <c r="H5101" s="7">
        <f t="shared" si="15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</row>
    <row r="5102" spans="1:15" ht="14.25" customHeight="1" x14ac:dyDescent="0.25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7">
        <f t="shared" si="158"/>
        <v>547.76879999999994</v>
      </c>
      <c r="H5102" s="7">
        <f t="shared" si="15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</row>
    <row r="5103" spans="1:15" ht="14.25" customHeight="1" x14ac:dyDescent="0.25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7">
        <f t="shared" si="158"/>
        <v>261.2088</v>
      </c>
      <c r="H5103" s="7">
        <f t="shared" si="15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</row>
    <row r="5104" spans="1:15" ht="14.25" customHeight="1" x14ac:dyDescent="0.25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7">
        <f t="shared" si="158"/>
        <v>636.03469999999993</v>
      </c>
      <c r="H5104" s="7">
        <f t="shared" si="15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</row>
    <row r="5105" spans="1:15" ht="14.25" customHeight="1" x14ac:dyDescent="0.25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7">
        <f t="shared" si="158"/>
        <v>234.55900000000003</v>
      </c>
      <c r="H5105" s="7">
        <f t="shared" si="15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</row>
    <row r="5106" spans="1:15" ht="14.25" customHeight="1" x14ac:dyDescent="0.25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7">
        <f t="shared" si="158"/>
        <v>97.577999999999989</v>
      </c>
      <c r="H5106" s="7">
        <f t="shared" si="15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</row>
    <row r="5107" spans="1:15" ht="14.25" customHeight="1" x14ac:dyDescent="0.25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7">
        <f t="shared" si="158"/>
        <v>2145.3024</v>
      </c>
      <c r="H5107" s="7">
        <f t="shared" si="159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</row>
    <row r="5108" spans="1:15" ht="14.25" customHeight="1" x14ac:dyDescent="0.25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7">
        <f t="shared" si="158"/>
        <v>374.54699999999997</v>
      </c>
      <c r="H5108" s="7">
        <f t="shared" si="15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</row>
    <row r="5109" spans="1:15" ht="14.25" customHeight="1" x14ac:dyDescent="0.25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7">
        <f t="shared" si="158"/>
        <v>467.76339999999999</v>
      </c>
      <c r="H5109" s="7">
        <f t="shared" si="15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</row>
    <row r="5110" spans="1:15" ht="14.25" customHeight="1" x14ac:dyDescent="0.25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7">
        <f t="shared" si="158"/>
        <v>1580.4431999999999</v>
      </c>
      <c r="H5110" s="7">
        <f t="shared" si="159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</row>
    <row r="5111" spans="1:15" ht="14.25" customHeight="1" x14ac:dyDescent="0.25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7">
        <f t="shared" si="158"/>
        <v>369.76400000000001</v>
      </c>
      <c r="H5111" s="7">
        <f t="shared" si="15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</row>
    <row r="5112" spans="1:15" ht="14.25" customHeight="1" x14ac:dyDescent="0.25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7">
        <f t="shared" si="158"/>
        <v>548.82299999999998</v>
      </c>
      <c r="H5112" s="7">
        <f t="shared" si="15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</row>
    <row r="5113" spans="1:15" ht="14.25" customHeight="1" x14ac:dyDescent="0.25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7">
        <f t="shared" si="158"/>
        <v>835.57400000000007</v>
      </c>
      <c r="H5113" s="7">
        <f t="shared" si="15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</row>
    <row r="5114" spans="1:15" ht="14.25" customHeight="1" x14ac:dyDescent="0.25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7">
        <f t="shared" si="158"/>
        <v>764.62199999999996</v>
      </c>
      <c r="H5114" s="7">
        <f t="shared" si="15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</row>
    <row r="5115" spans="1:15" ht="14.25" customHeight="1" x14ac:dyDescent="0.25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7">
        <f t="shared" si="158"/>
        <v>1529.2192000000002</v>
      </c>
      <c r="H5115" s="7">
        <f t="shared" si="15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</row>
    <row r="5116" spans="1:15" ht="14.25" customHeight="1" x14ac:dyDescent="0.25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7">
        <f t="shared" si="158"/>
        <v>72.313199999999995</v>
      </c>
      <c r="H5116" s="7">
        <f t="shared" si="15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</row>
    <row r="5117" spans="1:15" ht="14.25" customHeight="1" x14ac:dyDescent="0.25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7">
        <f t="shared" si="158"/>
        <v>36.550800000000002</v>
      </c>
      <c r="H5117" s="7">
        <f t="shared" si="159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</row>
    <row r="5118" spans="1:15" ht="14.25" customHeight="1" x14ac:dyDescent="0.25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7">
        <f t="shared" si="158"/>
        <v>202.43459999999999</v>
      </c>
      <c r="H5118" s="7">
        <f t="shared" si="159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</row>
    <row r="5119" spans="1:15" ht="14.25" customHeight="1" x14ac:dyDescent="0.25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7">
        <f t="shared" si="158"/>
        <v>429.73919999999998</v>
      </c>
      <c r="H5119" s="7">
        <f t="shared" si="15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</row>
    <row r="5120" spans="1:15" ht="14.25" customHeight="1" x14ac:dyDescent="0.25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7">
        <f t="shared" si="158"/>
        <v>755.32960000000003</v>
      </c>
      <c r="H5120" s="7">
        <f t="shared" si="159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</row>
    <row r="5121" spans="1:15" ht="14.25" customHeight="1" x14ac:dyDescent="0.25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7">
        <f t="shared" si="158"/>
        <v>82.417500000000004</v>
      </c>
      <c r="H5121" s="7">
        <f t="shared" si="159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</row>
    <row r="5122" spans="1:15" ht="14.25" customHeight="1" x14ac:dyDescent="0.25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7">
        <f t="shared" si="158"/>
        <v>763.27280000000007</v>
      </c>
      <c r="H5122" s="7">
        <f t="shared" si="159"/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</row>
    <row r="5123" spans="1:15" ht="14.25" customHeight="1" x14ac:dyDescent="0.25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7">
        <f t="shared" ref="G5123:G5186" si="160">E5123*F5123</f>
        <v>641.65660000000003</v>
      </c>
      <c r="H5123" s="7">
        <f t="shared" ref="H5123:H5186" si="161">E5123-G5123</f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</row>
    <row r="5124" spans="1:15" ht="14.25" customHeight="1" x14ac:dyDescent="0.25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7">
        <f t="shared" si="160"/>
        <v>466.46400000000006</v>
      </c>
      <c r="H5124" s="7">
        <f t="shared" si="161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</row>
    <row r="5125" spans="1:15" ht="14.25" customHeight="1" x14ac:dyDescent="0.25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7">
        <f t="shared" si="160"/>
        <v>585.08320000000003</v>
      </c>
      <c r="H5125" s="7">
        <f t="shared" si="16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</row>
    <row r="5126" spans="1:15" ht="14.25" customHeight="1" x14ac:dyDescent="0.25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7">
        <f t="shared" si="160"/>
        <v>249.01</v>
      </c>
      <c r="H5126" s="7">
        <f t="shared" si="16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</row>
    <row r="5127" spans="1:15" ht="14.25" customHeight="1" x14ac:dyDescent="0.25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7">
        <f t="shared" si="160"/>
        <v>900.93510000000003</v>
      </c>
      <c r="H5127" s="7">
        <f t="shared" si="16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</row>
    <row r="5128" spans="1:15" ht="14.25" customHeight="1" x14ac:dyDescent="0.25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7">
        <f t="shared" si="160"/>
        <v>1365.42</v>
      </c>
      <c r="H5128" s="7">
        <f t="shared" si="161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</row>
    <row r="5129" spans="1:15" ht="14.25" customHeight="1" x14ac:dyDescent="0.25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7">
        <f t="shared" si="160"/>
        <v>182.92429999999999</v>
      </c>
      <c r="H5129" s="7">
        <f t="shared" si="16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</row>
    <row r="5130" spans="1:15" ht="14.25" customHeight="1" x14ac:dyDescent="0.25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7">
        <f t="shared" si="160"/>
        <v>32.329500000000003</v>
      </c>
      <c r="H5130" s="7">
        <f t="shared" si="16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</row>
    <row r="5131" spans="1:15" ht="14.25" customHeight="1" x14ac:dyDescent="0.25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7">
        <f t="shared" si="160"/>
        <v>909.98789999999997</v>
      </c>
      <c r="H5131" s="7">
        <f t="shared" si="16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</row>
    <row r="5132" spans="1:15" ht="14.25" customHeight="1" x14ac:dyDescent="0.25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7">
        <f t="shared" si="160"/>
        <v>778.21410000000003</v>
      </c>
      <c r="H5132" s="7">
        <f t="shared" si="16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</row>
    <row r="5133" spans="1:15" ht="14.25" customHeight="1" x14ac:dyDescent="0.25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7">
        <f t="shared" si="160"/>
        <v>1762.8998000000001</v>
      </c>
      <c r="H5133" s="7">
        <f t="shared" si="161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</row>
    <row r="5134" spans="1:15" ht="14.25" customHeight="1" x14ac:dyDescent="0.25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7">
        <f t="shared" si="160"/>
        <v>440.51939999999996</v>
      </c>
      <c r="H5134" s="7">
        <f t="shared" si="16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</row>
    <row r="5135" spans="1:15" ht="14.25" customHeight="1" x14ac:dyDescent="0.25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7">
        <f t="shared" si="160"/>
        <v>261.30520000000001</v>
      </c>
      <c r="H5135" s="7">
        <f t="shared" si="16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</row>
    <row r="5136" spans="1:15" ht="14.25" customHeight="1" x14ac:dyDescent="0.25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7">
        <f t="shared" si="160"/>
        <v>270.661</v>
      </c>
      <c r="H5136" s="7">
        <f t="shared" si="16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</row>
    <row r="5137" spans="1:15" ht="14.25" customHeight="1" x14ac:dyDescent="0.25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7">
        <f t="shared" si="160"/>
        <v>50.853499999999997</v>
      </c>
      <c r="H5137" s="7">
        <f t="shared" si="16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</row>
    <row r="5138" spans="1:15" ht="14.25" customHeight="1" x14ac:dyDescent="0.25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7">
        <f t="shared" si="160"/>
        <v>446.99300000000005</v>
      </c>
      <c r="H5138" s="7">
        <f t="shared" si="16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</row>
    <row r="5139" spans="1:15" ht="14.25" customHeight="1" x14ac:dyDescent="0.25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7">
        <f t="shared" si="160"/>
        <v>1704.8430000000001</v>
      </c>
      <c r="H5139" s="7">
        <f t="shared" si="161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</row>
    <row r="5140" spans="1:15" ht="14.25" customHeight="1" x14ac:dyDescent="0.25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7">
        <f t="shared" si="160"/>
        <v>224.20930000000001</v>
      </c>
      <c r="H5140" s="7">
        <f t="shared" si="16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</row>
    <row r="5141" spans="1:15" ht="14.25" customHeight="1" x14ac:dyDescent="0.25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7">
        <f t="shared" si="160"/>
        <v>696.84149999999988</v>
      </c>
      <c r="H5141" s="7">
        <f t="shared" si="16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</row>
    <row r="5142" spans="1:15" ht="14.25" customHeight="1" x14ac:dyDescent="0.25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7">
        <f t="shared" si="160"/>
        <v>1108.7944</v>
      </c>
      <c r="H5142" s="7">
        <f t="shared" si="161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</row>
    <row r="5143" spans="1:15" ht="14.25" customHeight="1" x14ac:dyDescent="0.25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7">
        <f t="shared" si="160"/>
        <v>220.70399999999998</v>
      </c>
      <c r="H5143" s="7">
        <f t="shared" si="16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</row>
    <row r="5144" spans="1:15" ht="14.25" customHeight="1" x14ac:dyDescent="0.25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7">
        <f t="shared" si="160"/>
        <v>357.65679999999998</v>
      </c>
      <c r="H5144" s="7">
        <f t="shared" si="16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</row>
    <row r="5145" spans="1:15" ht="14.25" customHeight="1" x14ac:dyDescent="0.25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7">
        <f t="shared" si="160"/>
        <v>299.08000000000004</v>
      </c>
      <c r="H5145" s="7">
        <f t="shared" si="16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</row>
    <row r="5146" spans="1:15" ht="14.25" customHeight="1" x14ac:dyDescent="0.25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7">
        <f t="shared" si="160"/>
        <v>723.38400000000001</v>
      </c>
      <c r="H5146" s="7">
        <f t="shared" si="16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</row>
    <row r="5147" spans="1:15" ht="14.25" customHeight="1" x14ac:dyDescent="0.25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7">
        <f t="shared" si="160"/>
        <v>293.92949999999996</v>
      </c>
      <c r="H5147" s="7">
        <f t="shared" si="16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</row>
    <row r="5148" spans="1:15" ht="14.25" customHeight="1" x14ac:dyDescent="0.25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7">
        <f t="shared" si="160"/>
        <v>961.08240000000001</v>
      </c>
      <c r="H5148" s="7">
        <f t="shared" si="16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</row>
    <row r="5149" spans="1:15" ht="14.25" customHeight="1" x14ac:dyDescent="0.25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7">
        <f t="shared" si="160"/>
        <v>352.62760000000009</v>
      </c>
      <c r="H5149" s="7">
        <f t="shared" si="16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</row>
    <row r="5150" spans="1:15" ht="14.25" customHeight="1" x14ac:dyDescent="0.25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7">
        <f t="shared" si="160"/>
        <v>1461.7160000000001</v>
      </c>
      <c r="H5150" s="7">
        <f t="shared" si="161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</row>
    <row r="5151" spans="1:15" ht="14.25" customHeight="1" x14ac:dyDescent="0.25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7">
        <f t="shared" si="160"/>
        <v>727.03579999999999</v>
      </c>
      <c r="H5151" s="7">
        <f t="shared" si="16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</row>
    <row r="5152" spans="1:15" ht="14.25" customHeight="1" x14ac:dyDescent="0.25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7">
        <f t="shared" si="160"/>
        <v>1299.5658000000001</v>
      </c>
      <c r="H5152" s="7">
        <f t="shared" si="161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</row>
    <row r="5153" spans="1:15" ht="14.25" customHeight="1" x14ac:dyDescent="0.25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7">
        <f t="shared" si="160"/>
        <v>1366.8374999999999</v>
      </c>
      <c r="H5153" s="7">
        <f t="shared" si="161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</row>
    <row r="5154" spans="1:15" ht="14.25" customHeight="1" x14ac:dyDescent="0.25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7">
        <f t="shared" si="160"/>
        <v>921.09529999999995</v>
      </c>
      <c r="H5154" s="7">
        <f t="shared" si="16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</row>
    <row r="5155" spans="1:15" ht="14.25" customHeight="1" x14ac:dyDescent="0.25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7">
        <f t="shared" si="160"/>
        <v>799.88400000000001</v>
      </c>
      <c r="H5155" s="7">
        <f t="shared" si="16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</row>
    <row r="5156" spans="1:15" ht="14.25" customHeight="1" x14ac:dyDescent="0.25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7">
        <f t="shared" si="160"/>
        <v>77.3245</v>
      </c>
      <c r="H5156" s="7">
        <f t="shared" si="16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</row>
    <row r="5157" spans="1:15" ht="14.25" customHeight="1" x14ac:dyDescent="0.25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7">
        <f t="shared" si="160"/>
        <v>1134.7115999999999</v>
      </c>
      <c r="H5157" s="7">
        <f t="shared" si="161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</row>
    <row r="5158" spans="1:15" ht="14.25" customHeight="1" x14ac:dyDescent="0.25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7">
        <f t="shared" si="160"/>
        <v>226.8064</v>
      </c>
      <c r="H5158" s="7">
        <f t="shared" si="16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</row>
    <row r="5159" spans="1:15" ht="14.25" customHeight="1" x14ac:dyDescent="0.25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7">
        <f t="shared" si="160"/>
        <v>753.90300000000002</v>
      </c>
      <c r="H5159" s="7">
        <f t="shared" si="16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</row>
    <row r="5160" spans="1:15" ht="14.25" customHeight="1" x14ac:dyDescent="0.25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7">
        <f t="shared" si="160"/>
        <v>327.22329999999999</v>
      </c>
      <c r="H5160" s="7">
        <f t="shared" si="16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</row>
    <row r="5161" spans="1:15" ht="14.25" customHeight="1" x14ac:dyDescent="0.25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7">
        <f t="shared" si="160"/>
        <v>200.49040000000002</v>
      </c>
      <c r="H5161" s="7">
        <f t="shared" si="16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</row>
    <row r="5162" spans="1:15" ht="14.25" customHeight="1" x14ac:dyDescent="0.25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7">
        <f t="shared" si="160"/>
        <v>2043.8846000000001</v>
      </c>
      <c r="H5162" s="7">
        <f t="shared" si="161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</row>
    <row r="5163" spans="1:15" ht="14.25" customHeight="1" x14ac:dyDescent="0.25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7">
        <f t="shared" si="160"/>
        <v>45.488099999999996</v>
      </c>
      <c r="H5163" s="7">
        <f t="shared" si="16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</row>
    <row r="5164" spans="1:15" ht="14.25" customHeight="1" x14ac:dyDescent="0.25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7">
        <f t="shared" si="160"/>
        <v>645.81790000000001</v>
      </c>
      <c r="H5164" s="7">
        <f t="shared" si="16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</row>
    <row r="5165" spans="1:15" ht="14.25" customHeight="1" x14ac:dyDescent="0.25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7">
        <f t="shared" si="160"/>
        <v>61.185500000000005</v>
      </c>
      <c r="H5165" s="7">
        <f t="shared" si="16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</row>
    <row r="5166" spans="1:15" ht="14.25" customHeight="1" x14ac:dyDescent="0.25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7">
        <f t="shared" si="160"/>
        <v>55.986500000000007</v>
      </c>
      <c r="H5166" s="7">
        <f t="shared" si="16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</row>
    <row r="5167" spans="1:15" ht="14.25" customHeight="1" x14ac:dyDescent="0.25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7">
        <f t="shared" si="160"/>
        <v>553.89200000000005</v>
      </c>
      <c r="H5167" s="7">
        <f t="shared" si="16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</row>
    <row r="5168" spans="1:15" ht="14.25" customHeight="1" x14ac:dyDescent="0.25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7">
        <f t="shared" si="160"/>
        <v>338.08160000000004</v>
      </c>
      <c r="H5168" s="7">
        <f t="shared" si="16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</row>
    <row r="5169" spans="1:15" ht="14.25" customHeight="1" x14ac:dyDescent="0.25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7">
        <f t="shared" si="160"/>
        <v>1094.0453</v>
      </c>
      <c r="H5169" s="7">
        <f t="shared" si="161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</row>
    <row r="5170" spans="1:15" ht="14.25" customHeight="1" x14ac:dyDescent="0.25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7">
        <f t="shared" si="160"/>
        <v>1130.0523000000001</v>
      </c>
      <c r="H5170" s="7">
        <f t="shared" si="161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</row>
    <row r="5171" spans="1:15" ht="14.25" customHeight="1" x14ac:dyDescent="0.25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7">
        <f t="shared" si="160"/>
        <v>653.35599999999999</v>
      </c>
      <c r="H5171" s="7">
        <f t="shared" si="16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</row>
    <row r="5172" spans="1:15" ht="14.25" customHeight="1" x14ac:dyDescent="0.25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7">
        <f t="shared" si="160"/>
        <v>31.549500000000002</v>
      </c>
      <c r="H5172" s="7">
        <f t="shared" si="16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</row>
    <row r="5173" spans="1:15" ht="14.25" customHeight="1" x14ac:dyDescent="0.25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7">
        <f t="shared" si="160"/>
        <v>133.88550000000001</v>
      </c>
      <c r="H5173" s="7">
        <f t="shared" si="16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</row>
    <row r="5174" spans="1:15" ht="14.25" customHeight="1" x14ac:dyDescent="0.25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7">
        <f t="shared" si="160"/>
        <v>217.49039999999999</v>
      </c>
      <c r="H5174" s="7">
        <f t="shared" si="16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</row>
    <row r="5175" spans="1:15" ht="14.25" customHeight="1" x14ac:dyDescent="0.25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7">
        <f t="shared" si="160"/>
        <v>1895.8875</v>
      </c>
      <c r="H5175" s="7">
        <f t="shared" si="161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</row>
    <row r="5176" spans="1:15" ht="14.25" customHeight="1" x14ac:dyDescent="0.25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7">
        <f t="shared" si="160"/>
        <v>967.45109999999988</v>
      </c>
      <c r="H5176" s="7">
        <f t="shared" si="16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</row>
    <row r="5177" spans="1:15" ht="14.25" customHeight="1" x14ac:dyDescent="0.25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7">
        <f t="shared" si="160"/>
        <v>303.28480000000008</v>
      </c>
      <c r="H5177" s="7">
        <f t="shared" si="16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</row>
    <row r="5178" spans="1:15" ht="14.25" customHeight="1" x14ac:dyDescent="0.25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7">
        <f t="shared" si="160"/>
        <v>694.55450000000008</v>
      </c>
      <c r="H5178" s="7">
        <f t="shared" si="16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</row>
    <row r="5179" spans="1:15" ht="14.25" customHeight="1" x14ac:dyDescent="0.25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7">
        <f t="shared" si="160"/>
        <v>234.9744</v>
      </c>
      <c r="H5179" s="7">
        <f t="shared" si="16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</row>
    <row r="5180" spans="1:15" ht="14.25" customHeight="1" x14ac:dyDescent="0.25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7">
        <f t="shared" si="160"/>
        <v>17.211500000000001</v>
      </c>
      <c r="H5180" s="7">
        <f t="shared" si="16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</row>
    <row r="5181" spans="1:15" ht="14.25" customHeight="1" x14ac:dyDescent="0.25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7">
        <f t="shared" si="160"/>
        <v>826.1848</v>
      </c>
      <c r="H5181" s="7">
        <f t="shared" si="161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</row>
    <row r="5182" spans="1:15" ht="14.25" customHeight="1" x14ac:dyDescent="0.25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7">
        <f t="shared" si="160"/>
        <v>322.62880000000001</v>
      </c>
      <c r="H5182" s="7">
        <f t="shared" si="161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</row>
    <row r="5183" spans="1:15" ht="14.25" customHeight="1" x14ac:dyDescent="0.25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7">
        <f t="shared" si="160"/>
        <v>1584.4216999999999</v>
      </c>
      <c r="H5183" s="7">
        <f t="shared" si="161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</row>
    <row r="5184" spans="1:15" ht="14.25" customHeight="1" x14ac:dyDescent="0.25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7">
        <f t="shared" si="160"/>
        <v>726.16879999999992</v>
      </c>
      <c r="H5184" s="7">
        <f t="shared" si="161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</row>
    <row r="5185" spans="1:15" ht="14.25" customHeight="1" x14ac:dyDescent="0.25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7">
        <f t="shared" si="160"/>
        <v>1122.1704</v>
      </c>
      <c r="H5185" s="7">
        <f t="shared" si="161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</row>
    <row r="5186" spans="1:15" ht="14.25" customHeight="1" x14ac:dyDescent="0.25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7">
        <f t="shared" si="160"/>
        <v>1110.8208</v>
      </c>
      <c r="H5186" s="7">
        <f t="shared" si="161"/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</row>
    <row r="5187" spans="1:15" ht="14.25" customHeight="1" x14ac:dyDescent="0.25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7">
        <f t="shared" ref="G5187:G5250" si="162">E5187*F5187</f>
        <v>13.177999999999999</v>
      </c>
      <c r="H5187" s="7">
        <f t="shared" ref="H5187:H5250" si="163">E5187-G5187</f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</row>
    <row r="5188" spans="1:15" ht="14.25" customHeight="1" x14ac:dyDescent="0.25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7">
        <f t="shared" si="162"/>
        <v>82.525000000000006</v>
      </c>
      <c r="H5188" s="7">
        <f t="shared" si="163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</row>
    <row r="5189" spans="1:15" ht="14.25" customHeight="1" x14ac:dyDescent="0.25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7">
        <f t="shared" si="162"/>
        <v>454.10879999999997</v>
      </c>
      <c r="H5189" s="7">
        <f t="shared" si="163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</row>
    <row r="5190" spans="1:15" ht="14.25" customHeight="1" x14ac:dyDescent="0.25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7">
        <f t="shared" si="162"/>
        <v>323.74</v>
      </c>
      <c r="H5190" s="7">
        <f t="shared" si="163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</row>
    <row r="5191" spans="1:15" ht="14.25" customHeight="1" x14ac:dyDescent="0.25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7">
        <f t="shared" si="162"/>
        <v>485.76710000000003</v>
      </c>
      <c r="H5191" s="7">
        <f t="shared" si="163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</row>
    <row r="5192" spans="1:15" ht="14.25" customHeight="1" x14ac:dyDescent="0.25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7">
        <f t="shared" si="162"/>
        <v>352.46810000000005</v>
      </c>
      <c r="H5192" s="7">
        <f t="shared" si="163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</row>
    <row r="5193" spans="1:15" ht="14.25" customHeight="1" x14ac:dyDescent="0.25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7">
        <f t="shared" si="162"/>
        <v>51.046799999999998</v>
      </c>
      <c r="H5193" s="7">
        <f t="shared" si="163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</row>
    <row r="5194" spans="1:15" ht="14.25" customHeight="1" x14ac:dyDescent="0.25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7">
        <f t="shared" si="162"/>
        <v>572.2976000000001</v>
      </c>
      <c r="H5194" s="7">
        <f t="shared" si="163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</row>
    <row r="5195" spans="1:15" ht="14.25" customHeight="1" x14ac:dyDescent="0.25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7">
        <f t="shared" si="162"/>
        <v>153.61649999999997</v>
      </c>
      <c r="H5195" s="7">
        <f t="shared" si="163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</row>
    <row r="5196" spans="1:15" ht="14.25" customHeight="1" x14ac:dyDescent="0.25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7">
        <f t="shared" si="162"/>
        <v>139.44479999999999</v>
      </c>
      <c r="H5196" s="7">
        <f t="shared" si="163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</row>
    <row r="5197" spans="1:15" ht="14.25" customHeight="1" x14ac:dyDescent="0.25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7">
        <f t="shared" si="162"/>
        <v>651.24779999999998</v>
      </c>
      <c r="H5197" s="7">
        <f t="shared" si="163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</row>
    <row r="5198" spans="1:15" ht="14.25" customHeight="1" x14ac:dyDescent="0.25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7">
        <f t="shared" si="162"/>
        <v>560.52480000000003</v>
      </c>
      <c r="H5198" s="7">
        <f t="shared" si="163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</row>
    <row r="5199" spans="1:15" ht="14.25" customHeight="1" x14ac:dyDescent="0.25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7">
        <f t="shared" si="162"/>
        <v>567.95600000000002</v>
      </c>
      <c r="H5199" s="7">
        <f t="shared" si="163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</row>
    <row r="5200" spans="1:15" ht="14.25" customHeight="1" x14ac:dyDescent="0.25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7">
        <f t="shared" si="162"/>
        <v>1089.8642</v>
      </c>
      <c r="H5200" s="7">
        <f t="shared" si="163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</row>
    <row r="5201" spans="1:15" ht="14.25" customHeight="1" x14ac:dyDescent="0.25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7">
        <f t="shared" si="162"/>
        <v>1125.9771999999998</v>
      </c>
      <c r="H5201" s="7">
        <f t="shared" si="163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</row>
    <row r="5202" spans="1:15" ht="14.25" customHeight="1" x14ac:dyDescent="0.25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7">
        <f t="shared" si="162"/>
        <v>1635.8471999999999</v>
      </c>
      <c r="H5202" s="7">
        <f t="shared" si="163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</row>
    <row r="5203" spans="1:15" ht="14.25" customHeight="1" x14ac:dyDescent="0.25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7">
        <f t="shared" si="162"/>
        <v>404.20900000000006</v>
      </c>
      <c r="H5203" s="7">
        <f t="shared" si="163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</row>
    <row r="5204" spans="1:15" ht="14.25" customHeight="1" x14ac:dyDescent="0.25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7">
        <f t="shared" si="162"/>
        <v>660.20849999999996</v>
      </c>
      <c r="H5204" s="7">
        <f t="shared" si="163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</row>
    <row r="5205" spans="1:15" ht="14.25" customHeight="1" x14ac:dyDescent="0.25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7">
        <f t="shared" si="162"/>
        <v>398.0043</v>
      </c>
      <c r="H5205" s="7">
        <f t="shared" si="163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</row>
    <row r="5206" spans="1:15" ht="14.25" customHeight="1" x14ac:dyDescent="0.25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7">
        <f t="shared" si="162"/>
        <v>999.2133</v>
      </c>
      <c r="H5206" s="7">
        <f t="shared" si="163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</row>
    <row r="5207" spans="1:15" ht="14.25" customHeight="1" x14ac:dyDescent="0.25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7">
        <f t="shared" si="162"/>
        <v>105.4332</v>
      </c>
      <c r="H5207" s="7">
        <f t="shared" si="163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</row>
    <row r="5208" spans="1:15" ht="14.25" customHeight="1" x14ac:dyDescent="0.25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7">
        <f t="shared" si="162"/>
        <v>1604.38</v>
      </c>
      <c r="H5208" s="7">
        <f t="shared" si="163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</row>
    <row r="5209" spans="1:15" ht="14.25" customHeight="1" x14ac:dyDescent="0.25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7">
        <f t="shared" si="162"/>
        <v>1294.6296</v>
      </c>
      <c r="H5209" s="7">
        <f t="shared" si="163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</row>
    <row r="5210" spans="1:15" ht="14.25" customHeight="1" x14ac:dyDescent="0.25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7">
        <f t="shared" si="162"/>
        <v>67.660200000000003</v>
      </c>
      <c r="H5210" s="7">
        <f t="shared" si="163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</row>
    <row r="5211" spans="1:15" ht="14.25" customHeight="1" x14ac:dyDescent="0.25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7">
        <f t="shared" si="162"/>
        <v>104.3694</v>
      </c>
      <c r="H5211" s="7">
        <f t="shared" si="163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</row>
    <row r="5212" spans="1:15" ht="14.25" customHeight="1" x14ac:dyDescent="0.25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7">
        <f t="shared" si="162"/>
        <v>1446.2212999999999</v>
      </c>
      <c r="H5212" s="7">
        <f t="shared" si="163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</row>
    <row r="5213" spans="1:15" ht="14.25" customHeight="1" x14ac:dyDescent="0.25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7">
        <f t="shared" si="162"/>
        <v>951.60249999999996</v>
      </c>
      <c r="H5213" s="7">
        <f t="shared" si="163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</row>
    <row r="5214" spans="1:15" ht="14.25" customHeight="1" x14ac:dyDescent="0.25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7">
        <f t="shared" si="162"/>
        <v>74.01100000000001</v>
      </c>
      <c r="H5214" s="7">
        <f t="shared" si="163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</row>
    <row r="5215" spans="1:15" ht="14.25" customHeight="1" x14ac:dyDescent="0.25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7">
        <f t="shared" si="162"/>
        <v>202.68359999999998</v>
      </c>
      <c r="H5215" s="7">
        <f t="shared" si="163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</row>
    <row r="5216" spans="1:15" ht="14.25" customHeight="1" x14ac:dyDescent="0.25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7">
        <f t="shared" si="162"/>
        <v>985.75679999999988</v>
      </c>
      <c r="H5216" s="7">
        <f t="shared" si="163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</row>
    <row r="5217" spans="1:15" ht="14.25" customHeight="1" x14ac:dyDescent="0.25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7">
        <f t="shared" si="162"/>
        <v>203.67750000000001</v>
      </c>
      <c r="H5217" s="7">
        <f t="shared" si="163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</row>
    <row r="5218" spans="1:15" ht="14.25" customHeight="1" x14ac:dyDescent="0.25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7">
        <f t="shared" si="162"/>
        <v>56.072399999999995</v>
      </c>
      <c r="H5218" s="7">
        <f t="shared" si="163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</row>
    <row r="5219" spans="1:15" ht="14.25" customHeight="1" x14ac:dyDescent="0.25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7">
        <f t="shared" si="162"/>
        <v>636.98360000000002</v>
      </c>
      <c r="H5219" s="7">
        <f t="shared" si="163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</row>
    <row r="5220" spans="1:15" ht="14.25" customHeight="1" x14ac:dyDescent="0.25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7">
        <f t="shared" si="162"/>
        <v>881.2940000000001</v>
      </c>
      <c r="H5220" s="7">
        <f t="shared" si="163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</row>
    <row r="5221" spans="1:15" ht="14.25" customHeight="1" x14ac:dyDescent="0.25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7">
        <f t="shared" si="162"/>
        <v>416.18920000000008</v>
      </c>
      <c r="H5221" s="7">
        <f t="shared" si="163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</row>
    <row r="5222" spans="1:15" ht="14.25" customHeight="1" x14ac:dyDescent="0.25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7">
        <f t="shared" si="162"/>
        <v>94.641899999999993</v>
      </c>
      <c r="H5222" s="7">
        <f t="shared" si="163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</row>
    <row r="5223" spans="1:15" ht="14.25" customHeight="1" x14ac:dyDescent="0.25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7">
        <f t="shared" si="162"/>
        <v>190.42589999999998</v>
      </c>
      <c r="H5223" s="7">
        <f t="shared" si="163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</row>
    <row r="5224" spans="1:15" ht="14.25" customHeight="1" x14ac:dyDescent="0.25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7">
        <f t="shared" si="162"/>
        <v>697.07960000000003</v>
      </c>
      <c r="H5224" s="7">
        <f t="shared" si="163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</row>
    <row r="5225" spans="1:15" ht="14.25" customHeight="1" x14ac:dyDescent="0.25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7">
        <f t="shared" si="162"/>
        <v>2370.73</v>
      </c>
      <c r="H5225" s="7">
        <f t="shared" si="163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</row>
    <row r="5226" spans="1:15" ht="14.25" customHeight="1" x14ac:dyDescent="0.25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7">
        <f t="shared" si="162"/>
        <v>1129.0319999999999</v>
      </c>
      <c r="H5226" s="7">
        <f t="shared" si="163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</row>
    <row r="5227" spans="1:15" ht="14.25" customHeight="1" x14ac:dyDescent="0.25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7">
        <f t="shared" si="162"/>
        <v>1303.9914999999999</v>
      </c>
      <c r="H5227" s="7">
        <f t="shared" si="163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</row>
    <row r="5228" spans="1:15" ht="14.25" customHeight="1" x14ac:dyDescent="0.25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7">
        <f t="shared" si="162"/>
        <v>666.65499999999997</v>
      </c>
      <c r="H5228" s="7">
        <f t="shared" si="163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</row>
    <row r="5229" spans="1:15" ht="14.25" customHeight="1" x14ac:dyDescent="0.25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7">
        <f t="shared" si="162"/>
        <v>431.32319999999999</v>
      </c>
      <c r="H5229" s="7">
        <f t="shared" si="163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</row>
    <row r="5230" spans="1:15" ht="14.25" customHeight="1" x14ac:dyDescent="0.25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7">
        <f t="shared" si="162"/>
        <v>286.37400000000002</v>
      </c>
      <c r="H5230" s="7">
        <f t="shared" si="163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</row>
    <row r="5231" spans="1:15" ht="14.25" customHeight="1" x14ac:dyDescent="0.25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7">
        <f t="shared" si="162"/>
        <v>201.5189</v>
      </c>
      <c r="H5231" s="7">
        <f t="shared" si="163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</row>
    <row r="5232" spans="1:15" ht="14.25" customHeight="1" x14ac:dyDescent="0.25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7">
        <f t="shared" si="162"/>
        <v>201.14400000000001</v>
      </c>
      <c r="H5232" s="7">
        <f t="shared" si="163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</row>
    <row r="5233" spans="1:15" ht="14.25" customHeight="1" x14ac:dyDescent="0.25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7">
        <f t="shared" si="162"/>
        <v>159.88</v>
      </c>
      <c r="H5233" s="7">
        <f t="shared" si="163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</row>
    <row r="5234" spans="1:15" ht="14.25" customHeight="1" x14ac:dyDescent="0.25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7">
        <f t="shared" si="162"/>
        <v>4.9572000000000003</v>
      </c>
      <c r="H5234" s="7">
        <f t="shared" si="163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</row>
    <row r="5235" spans="1:15" ht="14.25" customHeight="1" x14ac:dyDescent="0.25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7">
        <f t="shared" si="162"/>
        <v>462.64049999999997</v>
      </c>
      <c r="H5235" s="7">
        <f t="shared" si="163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</row>
    <row r="5236" spans="1:15" ht="14.25" customHeight="1" x14ac:dyDescent="0.25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7">
        <f t="shared" si="162"/>
        <v>1499.2895999999998</v>
      </c>
      <c r="H5236" s="7">
        <f t="shared" si="163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</row>
    <row r="5237" spans="1:15" ht="14.25" customHeight="1" x14ac:dyDescent="0.25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7">
        <f t="shared" si="162"/>
        <v>723.57280000000003</v>
      </c>
      <c r="H5237" s="7">
        <f t="shared" si="163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</row>
    <row r="5238" spans="1:15" ht="14.25" customHeight="1" x14ac:dyDescent="0.25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7">
        <f t="shared" si="162"/>
        <v>1110.095</v>
      </c>
      <c r="H5238" s="7">
        <f t="shared" si="163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</row>
    <row r="5239" spans="1:15" ht="14.25" customHeight="1" x14ac:dyDescent="0.25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7">
        <f t="shared" si="162"/>
        <v>1049.1275000000001</v>
      </c>
      <c r="H5239" s="7">
        <f t="shared" si="163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</row>
    <row r="5240" spans="1:15" ht="14.25" customHeight="1" x14ac:dyDescent="0.25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7">
        <f t="shared" si="162"/>
        <v>295.41460000000001</v>
      </c>
      <c r="H5240" s="7">
        <f t="shared" si="163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</row>
    <row r="5241" spans="1:15" ht="14.25" customHeight="1" x14ac:dyDescent="0.25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7">
        <f t="shared" si="162"/>
        <v>104.99930000000001</v>
      </c>
      <c r="H5241" s="7">
        <f t="shared" si="163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</row>
    <row r="5242" spans="1:15" ht="14.25" customHeight="1" x14ac:dyDescent="0.25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7">
        <f t="shared" si="162"/>
        <v>1703.0091</v>
      </c>
      <c r="H5242" s="7">
        <f t="shared" si="163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</row>
    <row r="5243" spans="1:15" ht="14.25" customHeight="1" x14ac:dyDescent="0.25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7">
        <f t="shared" si="162"/>
        <v>757.81409999999994</v>
      </c>
      <c r="H5243" s="7">
        <f t="shared" si="163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</row>
    <row r="5244" spans="1:15" ht="14.25" customHeight="1" x14ac:dyDescent="0.25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7">
        <f t="shared" si="162"/>
        <v>64.783999999999992</v>
      </c>
      <c r="H5244" s="7">
        <f t="shared" si="163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</row>
    <row r="5245" spans="1:15" ht="14.25" customHeight="1" x14ac:dyDescent="0.25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7">
        <f t="shared" si="162"/>
        <v>556.52560000000005</v>
      </c>
      <c r="H5245" s="7">
        <f t="shared" si="163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</row>
    <row r="5246" spans="1:15" ht="14.25" customHeight="1" x14ac:dyDescent="0.25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7">
        <f t="shared" si="162"/>
        <v>491.13080000000002</v>
      </c>
      <c r="H5246" s="7">
        <f t="shared" si="163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</row>
    <row r="5247" spans="1:15" ht="14.25" customHeight="1" x14ac:dyDescent="0.25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7">
        <f t="shared" si="162"/>
        <v>1967.0473999999999</v>
      </c>
      <c r="H5247" s="7">
        <f t="shared" si="163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</row>
    <row r="5248" spans="1:15" ht="14.25" customHeight="1" x14ac:dyDescent="0.25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7">
        <f t="shared" si="162"/>
        <v>375.95500000000004</v>
      </c>
      <c r="H5248" s="7">
        <f t="shared" si="163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</row>
    <row r="5249" spans="1:15" ht="14.25" customHeight="1" x14ac:dyDescent="0.25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7">
        <f t="shared" si="162"/>
        <v>334.28400000000005</v>
      </c>
      <c r="H5249" s="7">
        <f t="shared" si="163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</row>
    <row r="5250" spans="1:15" ht="14.25" customHeight="1" x14ac:dyDescent="0.25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7">
        <f t="shared" si="162"/>
        <v>1404.4612999999999</v>
      </c>
      <c r="H5250" s="7">
        <f t="shared" si="163"/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</row>
    <row r="5251" spans="1:15" ht="14.25" customHeight="1" x14ac:dyDescent="0.25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7">
        <f t="shared" ref="G5251:G5314" si="164">E5251*F5251</f>
        <v>1635.7277999999999</v>
      </c>
      <c r="H5251" s="7">
        <f t="shared" ref="H5251:H5314" si="165">E5251-G5251</f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</row>
    <row r="5252" spans="1:15" ht="14.25" customHeight="1" x14ac:dyDescent="0.25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7">
        <f t="shared" si="164"/>
        <v>245.26439999999997</v>
      </c>
      <c r="H5252" s="7">
        <f t="shared" si="165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</row>
    <row r="5253" spans="1:15" ht="14.25" customHeight="1" x14ac:dyDescent="0.25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7">
        <f t="shared" si="164"/>
        <v>712.45439999999996</v>
      </c>
      <c r="H5253" s="7">
        <f t="shared" si="165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</row>
    <row r="5254" spans="1:15" ht="14.25" customHeight="1" x14ac:dyDescent="0.25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7">
        <f t="shared" si="164"/>
        <v>27.759</v>
      </c>
      <c r="H5254" s="7">
        <f t="shared" si="165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</row>
    <row r="5255" spans="1:15" ht="14.25" customHeight="1" x14ac:dyDescent="0.25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7">
        <f t="shared" si="164"/>
        <v>1246.5216</v>
      </c>
      <c r="H5255" s="7">
        <f t="shared" si="165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</row>
    <row r="5256" spans="1:15" ht="14.25" customHeight="1" x14ac:dyDescent="0.25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7">
        <f t="shared" si="164"/>
        <v>158.41979999999998</v>
      </c>
      <c r="H5256" s="7">
        <f t="shared" si="165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</row>
    <row r="5257" spans="1:15" ht="14.25" customHeight="1" x14ac:dyDescent="0.25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7">
        <f t="shared" si="164"/>
        <v>444.68400000000003</v>
      </c>
      <c r="H5257" s="7">
        <f t="shared" si="165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</row>
    <row r="5258" spans="1:15" ht="14.25" customHeight="1" x14ac:dyDescent="0.25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7">
        <f t="shared" si="164"/>
        <v>60.778500000000001</v>
      </c>
      <c r="H5258" s="7">
        <f t="shared" si="165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</row>
    <row r="5259" spans="1:15" ht="14.25" customHeight="1" x14ac:dyDescent="0.25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7">
        <f t="shared" si="164"/>
        <v>23.075199999999999</v>
      </c>
      <c r="H5259" s="7">
        <f t="shared" si="165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</row>
    <row r="5260" spans="1:15" ht="14.25" customHeight="1" x14ac:dyDescent="0.25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7">
        <f t="shared" si="164"/>
        <v>1908.7614000000001</v>
      </c>
      <c r="H5260" s="7">
        <f t="shared" si="165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</row>
    <row r="5261" spans="1:15" ht="14.25" customHeight="1" x14ac:dyDescent="0.25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7">
        <f t="shared" si="164"/>
        <v>956.17669999999998</v>
      </c>
      <c r="H5261" s="7">
        <f t="shared" si="165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</row>
    <row r="5262" spans="1:15" ht="14.25" customHeight="1" x14ac:dyDescent="0.25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7">
        <f t="shared" si="164"/>
        <v>893.82920000000001</v>
      </c>
      <c r="H5262" s="7">
        <f t="shared" si="165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</row>
    <row r="5263" spans="1:15" ht="14.25" customHeight="1" x14ac:dyDescent="0.25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7">
        <f t="shared" si="164"/>
        <v>947.16800000000012</v>
      </c>
      <c r="H5263" s="7">
        <f t="shared" si="165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</row>
    <row r="5264" spans="1:15" ht="14.25" customHeight="1" x14ac:dyDescent="0.25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7">
        <f t="shared" si="164"/>
        <v>1708.9449999999999</v>
      </c>
      <c r="H5264" s="7">
        <f t="shared" si="165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</row>
    <row r="5265" spans="1:15" ht="14.25" customHeight="1" x14ac:dyDescent="0.25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7">
        <f t="shared" si="164"/>
        <v>37.8217</v>
      </c>
      <c r="H5265" s="7">
        <f t="shared" si="165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</row>
    <row r="5266" spans="1:15" ht="14.25" customHeight="1" x14ac:dyDescent="0.25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7">
        <f t="shared" si="164"/>
        <v>1201.123</v>
      </c>
      <c r="H5266" s="7">
        <f t="shared" si="165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</row>
    <row r="5267" spans="1:15" ht="14.25" customHeight="1" x14ac:dyDescent="0.25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7">
        <f t="shared" si="164"/>
        <v>1751.9376</v>
      </c>
      <c r="H5267" s="7">
        <f t="shared" si="165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</row>
    <row r="5268" spans="1:15" ht="14.25" customHeight="1" x14ac:dyDescent="0.25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7">
        <f t="shared" si="164"/>
        <v>253.15200000000002</v>
      </c>
      <c r="H5268" s="7">
        <f t="shared" si="165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</row>
    <row r="5269" spans="1:15" ht="14.25" customHeight="1" x14ac:dyDescent="0.25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7">
        <f t="shared" si="164"/>
        <v>1399.3174999999999</v>
      </c>
      <c r="H5269" s="7">
        <f t="shared" si="165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</row>
    <row r="5270" spans="1:15" ht="14.25" customHeight="1" x14ac:dyDescent="0.25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7">
        <f t="shared" si="164"/>
        <v>1491.6789999999999</v>
      </c>
      <c r="H5270" s="7">
        <f t="shared" si="165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</row>
    <row r="5271" spans="1:15" ht="14.25" customHeight="1" x14ac:dyDescent="0.25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7">
        <f t="shared" si="164"/>
        <v>41.109599999999993</v>
      </c>
      <c r="H5271" s="7">
        <f t="shared" si="165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</row>
    <row r="5272" spans="1:15" ht="14.25" customHeight="1" x14ac:dyDescent="0.25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7">
        <f t="shared" si="164"/>
        <v>183.2662</v>
      </c>
      <c r="H5272" s="7">
        <f t="shared" si="165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</row>
    <row r="5273" spans="1:15" ht="14.25" customHeight="1" x14ac:dyDescent="0.25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7">
        <f t="shared" si="164"/>
        <v>573.60160000000008</v>
      </c>
      <c r="H5273" s="7">
        <f t="shared" si="165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</row>
    <row r="5274" spans="1:15" ht="14.25" customHeight="1" x14ac:dyDescent="0.25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7">
        <f t="shared" si="164"/>
        <v>741.19680000000005</v>
      </c>
      <c r="H5274" s="7">
        <f t="shared" si="165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</row>
    <row r="5275" spans="1:15" ht="14.25" customHeight="1" x14ac:dyDescent="0.25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7">
        <f t="shared" si="164"/>
        <v>278.67</v>
      </c>
      <c r="H5275" s="7">
        <f t="shared" si="165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</row>
    <row r="5276" spans="1:15" ht="14.25" customHeight="1" x14ac:dyDescent="0.25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7">
        <f t="shared" si="164"/>
        <v>473.88299999999992</v>
      </c>
      <c r="H5276" s="7">
        <f t="shared" si="165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</row>
    <row r="5277" spans="1:15" ht="14.25" customHeight="1" x14ac:dyDescent="0.25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7">
        <f t="shared" si="164"/>
        <v>184.8828</v>
      </c>
      <c r="H5277" s="7">
        <f t="shared" si="165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</row>
    <row r="5278" spans="1:15" ht="14.25" customHeight="1" x14ac:dyDescent="0.25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7">
        <f t="shared" si="164"/>
        <v>209.9256</v>
      </c>
      <c r="H5278" s="7">
        <f t="shared" si="165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</row>
    <row r="5279" spans="1:15" ht="14.25" customHeight="1" x14ac:dyDescent="0.25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7">
        <f t="shared" si="164"/>
        <v>680.78250000000003</v>
      </c>
      <c r="H5279" s="7">
        <f t="shared" si="165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</row>
    <row r="5280" spans="1:15" ht="14.25" customHeight="1" x14ac:dyDescent="0.25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7">
        <f t="shared" si="164"/>
        <v>736.19069999999999</v>
      </c>
      <c r="H5280" s="7">
        <f t="shared" si="165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</row>
    <row r="5281" spans="1:15" ht="14.25" customHeight="1" x14ac:dyDescent="0.25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7">
        <f t="shared" si="164"/>
        <v>548.38980000000004</v>
      </c>
      <c r="H5281" s="7">
        <f t="shared" si="165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</row>
    <row r="5282" spans="1:15" ht="14.25" customHeight="1" x14ac:dyDescent="0.25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7">
        <f t="shared" si="164"/>
        <v>448.48079999999999</v>
      </c>
      <c r="H5282" s="7">
        <f t="shared" si="165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</row>
    <row r="5283" spans="1:15" ht="14.25" customHeight="1" x14ac:dyDescent="0.25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7">
        <f t="shared" si="164"/>
        <v>1193.5519999999999</v>
      </c>
      <c r="H5283" s="7">
        <f t="shared" si="165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</row>
    <row r="5284" spans="1:15" ht="14.25" customHeight="1" x14ac:dyDescent="0.25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7">
        <f t="shared" si="164"/>
        <v>198.77300000000002</v>
      </c>
      <c r="H5284" s="7">
        <f t="shared" si="165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</row>
    <row r="5285" spans="1:15" ht="14.25" customHeight="1" x14ac:dyDescent="0.25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7">
        <f t="shared" si="164"/>
        <v>366.52519999999998</v>
      </c>
      <c r="H5285" s="7">
        <f t="shared" si="165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</row>
    <row r="5286" spans="1:15" ht="14.25" customHeight="1" x14ac:dyDescent="0.25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7">
        <f t="shared" si="164"/>
        <v>1125.4128000000001</v>
      </c>
      <c r="H5286" s="7">
        <f t="shared" si="165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</row>
    <row r="5287" spans="1:15" ht="14.25" customHeight="1" x14ac:dyDescent="0.25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7">
        <f t="shared" si="164"/>
        <v>710.60939999999994</v>
      </c>
      <c r="H5287" s="7">
        <f t="shared" si="165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</row>
    <row r="5288" spans="1:15" ht="14.25" customHeight="1" x14ac:dyDescent="0.25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7">
        <f t="shared" si="164"/>
        <v>1332.5009</v>
      </c>
      <c r="H5288" s="7">
        <f t="shared" si="165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</row>
    <row r="5289" spans="1:15" ht="14.25" customHeight="1" x14ac:dyDescent="0.25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7">
        <f t="shared" si="164"/>
        <v>40.2455</v>
      </c>
      <c r="H5289" s="7">
        <f t="shared" si="165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</row>
    <row r="5290" spans="1:15" ht="14.25" customHeight="1" x14ac:dyDescent="0.25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7">
        <f t="shared" si="164"/>
        <v>168.52500000000001</v>
      </c>
      <c r="H5290" s="7">
        <f t="shared" si="165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</row>
    <row r="5291" spans="1:15" ht="14.25" customHeight="1" x14ac:dyDescent="0.25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7">
        <f t="shared" si="164"/>
        <v>654.48709999999994</v>
      </c>
      <c r="H5291" s="7">
        <f t="shared" si="165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</row>
    <row r="5292" spans="1:15" ht="14.25" customHeight="1" x14ac:dyDescent="0.25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7">
        <f t="shared" si="164"/>
        <v>54.180100000000003</v>
      </c>
      <c r="H5292" s="7">
        <f t="shared" si="165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</row>
    <row r="5293" spans="1:15" ht="14.25" customHeight="1" x14ac:dyDescent="0.25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7">
        <f t="shared" si="164"/>
        <v>251.26580000000001</v>
      </c>
      <c r="H5293" s="7">
        <f t="shared" si="165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</row>
    <row r="5294" spans="1:15" ht="14.25" customHeight="1" x14ac:dyDescent="0.25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7">
        <f t="shared" si="164"/>
        <v>240.51599999999999</v>
      </c>
      <c r="H5294" s="7">
        <f t="shared" si="165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</row>
    <row r="5295" spans="1:15" ht="14.25" customHeight="1" x14ac:dyDescent="0.25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7">
        <f t="shared" si="164"/>
        <v>969.54570000000001</v>
      </c>
      <c r="H5295" s="7">
        <f t="shared" si="165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</row>
    <row r="5296" spans="1:15" ht="14.25" customHeight="1" x14ac:dyDescent="0.25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7">
        <f t="shared" si="164"/>
        <v>49.626000000000005</v>
      </c>
      <c r="H5296" s="7">
        <f t="shared" si="165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</row>
    <row r="5297" spans="1:15" ht="14.25" customHeight="1" x14ac:dyDescent="0.25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7">
        <f t="shared" si="164"/>
        <v>187.923</v>
      </c>
      <c r="H5297" s="7">
        <f t="shared" si="165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</row>
    <row r="5298" spans="1:15" ht="14.25" customHeight="1" x14ac:dyDescent="0.25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7">
        <f t="shared" si="164"/>
        <v>1323.42</v>
      </c>
      <c r="H5298" s="7">
        <f t="shared" si="165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</row>
    <row r="5299" spans="1:15" ht="14.25" customHeight="1" x14ac:dyDescent="0.25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7">
        <f t="shared" si="164"/>
        <v>203.96800000000002</v>
      </c>
      <c r="H5299" s="7">
        <f t="shared" si="165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</row>
    <row r="5300" spans="1:15" ht="14.25" customHeight="1" x14ac:dyDescent="0.25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7">
        <f t="shared" si="164"/>
        <v>464.70690000000008</v>
      </c>
      <c r="H5300" s="7">
        <f t="shared" si="165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</row>
    <row r="5301" spans="1:15" ht="14.25" customHeight="1" x14ac:dyDescent="0.25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7">
        <f t="shared" si="164"/>
        <v>1137.0135</v>
      </c>
      <c r="H5301" s="7">
        <f t="shared" si="165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</row>
    <row r="5302" spans="1:15" ht="14.25" customHeight="1" x14ac:dyDescent="0.25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7">
        <f t="shared" si="164"/>
        <v>2254.6416999999997</v>
      </c>
      <c r="H5302" s="7">
        <f t="shared" si="165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</row>
    <row r="5303" spans="1:15" ht="14.25" customHeight="1" x14ac:dyDescent="0.25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7">
        <f t="shared" si="164"/>
        <v>631.26420000000007</v>
      </c>
      <c r="H5303" s="7">
        <f t="shared" si="165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</row>
    <row r="5304" spans="1:15" ht="14.25" customHeight="1" x14ac:dyDescent="0.25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7">
        <f t="shared" si="164"/>
        <v>1107.0815</v>
      </c>
      <c r="H5304" s="7">
        <f t="shared" si="165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</row>
    <row r="5305" spans="1:15" ht="14.25" customHeight="1" x14ac:dyDescent="0.25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7">
        <f t="shared" si="164"/>
        <v>990.48599999999999</v>
      </c>
      <c r="H5305" s="7">
        <f t="shared" si="165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</row>
    <row r="5306" spans="1:15" ht="14.25" customHeight="1" x14ac:dyDescent="0.25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7">
        <f t="shared" si="164"/>
        <v>44.362000000000002</v>
      </c>
      <c r="H5306" s="7">
        <f t="shared" si="165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</row>
    <row r="5307" spans="1:15" ht="14.25" customHeight="1" x14ac:dyDescent="0.25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7">
        <f t="shared" si="164"/>
        <v>608.86799999999994</v>
      </c>
      <c r="H5307" s="7">
        <f t="shared" si="165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</row>
    <row r="5308" spans="1:15" ht="14.25" customHeight="1" x14ac:dyDescent="0.25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7">
        <f t="shared" si="164"/>
        <v>96.045600000000007</v>
      </c>
      <c r="H5308" s="7">
        <f t="shared" si="165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</row>
    <row r="5309" spans="1:15" ht="14.25" customHeight="1" x14ac:dyDescent="0.25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7">
        <f t="shared" si="164"/>
        <v>482.93399999999997</v>
      </c>
      <c r="H5309" s="7">
        <f t="shared" si="165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</row>
    <row r="5310" spans="1:15" ht="14.25" customHeight="1" x14ac:dyDescent="0.25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7">
        <f t="shared" si="164"/>
        <v>136.85650000000001</v>
      </c>
      <c r="H5310" s="7">
        <f t="shared" si="165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</row>
    <row r="5311" spans="1:15" ht="14.25" customHeight="1" x14ac:dyDescent="0.25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7">
        <f t="shared" si="164"/>
        <v>276.61229999999995</v>
      </c>
      <c r="H5311" s="7">
        <f t="shared" si="165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</row>
    <row r="5312" spans="1:15" ht="14.25" customHeight="1" x14ac:dyDescent="0.25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7">
        <f t="shared" si="164"/>
        <v>206.69939999999997</v>
      </c>
      <c r="H5312" s="7">
        <f t="shared" si="165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</row>
    <row r="5313" spans="1:15" ht="14.25" customHeight="1" x14ac:dyDescent="0.25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7">
        <f t="shared" si="164"/>
        <v>18.9986</v>
      </c>
      <c r="H5313" s="7">
        <f t="shared" si="165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</row>
    <row r="5314" spans="1:15" ht="14.25" customHeight="1" x14ac:dyDescent="0.25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7">
        <f t="shared" si="164"/>
        <v>236.42849999999999</v>
      </c>
      <c r="H5314" s="7">
        <f t="shared" si="165"/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</row>
    <row r="5315" spans="1:15" ht="14.25" customHeight="1" x14ac:dyDescent="0.25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7">
        <f t="shared" ref="G5315:G5378" si="166">E5315*F5315</f>
        <v>1742.5626</v>
      </c>
      <c r="H5315" s="7">
        <f t="shared" ref="H5315:H5378" si="167">E5315-G5315</f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</row>
    <row r="5316" spans="1:15" ht="14.25" customHeight="1" x14ac:dyDescent="0.25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7">
        <f t="shared" si="166"/>
        <v>424.2878</v>
      </c>
      <c r="H5316" s="7">
        <f t="shared" si="167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</row>
    <row r="5317" spans="1:15" ht="14.25" customHeight="1" x14ac:dyDescent="0.25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7">
        <f t="shared" si="166"/>
        <v>750.44759999999997</v>
      </c>
      <c r="H5317" s="7">
        <f t="shared" si="167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</row>
    <row r="5318" spans="1:15" ht="14.25" customHeight="1" x14ac:dyDescent="0.25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7">
        <f t="shared" si="166"/>
        <v>33.657499999999999</v>
      </c>
      <c r="H5318" s="7">
        <f t="shared" si="167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</row>
    <row r="5319" spans="1:15" ht="14.25" customHeight="1" x14ac:dyDescent="0.25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7">
        <f t="shared" si="166"/>
        <v>46.944899999999997</v>
      </c>
      <c r="H5319" s="7">
        <f t="shared" si="167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</row>
    <row r="5320" spans="1:15" ht="14.25" customHeight="1" x14ac:dyDescent="0.25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7">
        <f t="shared" si="166"/>
        <v>4.6897000000000002</v>
      </c>
      <c r="H5320" s="7">
        <f t="shared" si="167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</row>
    <row r="5321" spans="1:15" ht="14.25" customHeight="1" x14ac:dyDescent="0.25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7">
        <f t="shared" si="166"/>
        <v>473.60699999999997</v>
      </c>
      <c r="H5321" s="7">
        <f t="shared" si="167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</row>
    <row r="5322" spans="1:15" ht="14.25" customHeight="1" x14ac:dyDescent="0.25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7">
        <f t="shared" si="166"/>
        <v>245.6566</v>
      </c>
      <c r="H5322" s="7">
        <f t="shared" si="167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</row>
    <row r="5323" spans="1:15" ht="14.25" customHeight="1" x14ac:dyDescent="0.25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7">
        <f t="shared" si="166"/>
        <v>880.98750000000007</v>
      </c>
      <c r="H5323" s="7">
        <f t="shared" si="167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</row>
    <row r="5324" spans="1:15" ht="14.25" customHeight="1" x14ac:dyDescent="0.25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7">
        <f t="shared" si="166"/>
        <v>124.72070000000001</v>
      </c>
      <c r="H5324" s="7">
        <f t="shared" si="167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</row>
    <row r="5325" spans="1:15" ht="14.25" customHeight="1" x14ac:dyDescent="0.25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7">
        <f t="shared" si="166"/>
        <v>689.27249999999992</v>
      </c>
      <c r="H5325" s="7">
        <f t="shared" si="167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</row>
    <row r="5326" spans="1:15" ht="14.25" customHeight="1" x14ac:dyDescent="0.25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7">
        <f t="shared" si="166"/>
        <v>1563.4857999999999</v>
      </c>
      <c r="H5326" s="7">
        <f t="shared" si="167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</row>
    <row r="5327" spans="1:15" ht="14.25" customHeight="1" x14ac:dyDescent="0.25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7">
        <f t="shared" si="166"/>
        <v>498.55240000000003</v>
      </c>
      <c r="H5327" s="7">
        <f t="shared" si="167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</row>
    <row r="5328" spans="1:15" ht="14.25" customHeight="1" x14ac:dyDescent="0.25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7">
        <f t="shared" si="166"/>
        <v>251.52050000000003</v>
      </c>
      <c r="H5328" s="7">
        <f t="shared" si="167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</row>
    <row r="5329" spans="1:15" ht="14.25" customHeight="1" x14ac:dyDescent="0.25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7">
        <f t="shared" si="166"/>
        <v>114.4705</v>
      </c>
      <c r="H5329" s="7">
        <f t="shared" si="167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</row>
    <row r="5330" spans="1:15" ht="14.25" customHeight="1" x14ac:dyDescent="0.25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7">
        <f t="shared" si="166"/>
        <v>402.17580000000004</v>
      </c>
      <c r="H5330" s="7">
        <f t="shared" si="167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</row>
    <row r="5331" spans="1:15" ht="14.25" customHeight="1" x14ac:dyDescent="0.25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7">
        <f t="shared" si="166"/>
        <v>133.23350000000002</v>
      </c>
      <c r="H5331" s="7">
        <f t="shared" si="167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</row>
    <row r="5332" spans="1:15" ht="14.25" customHeight="1" x14ac:dyDescent="0.25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7">
        <f t="shared" si="166"/>
        <v>803.71889999999996</v>
      </c>
      <c r="H5332" s="7">
        <f t="shared" si="167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</row>
    <row r="5333" spans="1:15" ht="14.25" customHeight="1" x14ac:dyDescent="0.25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7">
        <f t="shared" si="166"/>
        <v>159.50740000000002</v>
      </c>
      <c r="H5333" s="7">
        <f t="shared" si="167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</row>
    <row r="5334" spans="1:15" ht="14.25" customHeight="1" x14ac:dyDescent="0.25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7">
        <f t="shared" si="166"/>
        <v>342.76859999999999</v>
      </c>
      <c r="H5334" s="7">
        <f t="shared" si="167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</row>
    <row r="5335" spans="1:15" ht="14.25" customHeight="1" x14ac:dyDescent="0.25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7">
        <f t="shared" si="166"/>
        <v>360.70829999999995</v>
      </c>
      <c r="H5335" s="7">
        <f t="shared" si="167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</row>
    <row r="5336" spans="1:15" ht="14.25" customHeight="1" x14ac:dyDescent="0.25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7">
        <f t="shared" si="166"/>
        <v>80.430600000000013</v>
      </c>
      <c r="H5336" s="7">
        <f t="shared" si="167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</row>
    <row r="5337" spans="1:15" ht="14.25" customHeight="1" x14ac:dyDescent="0.25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7">
        <f t="shared" si="166"/>
        <v>631.20000000000005</v>
      </c>
      <c r="H5337" s="7">
        <f t="shared" si="167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</row>
    <row r="5338" spans="1:15" ht="14.25" customHeight="1" x14ac:dyDescent="0.25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7">
        <f t="shared" si="166"/>
        <v>74.455200000000005</v>
      </c>
      <c r="H5338" s="7">
        <f t="shared" si="167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</row>
    <row r="5339" spans="1:15" ht="14.25" customHeight="1" x14ac:dyDescent="0.25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7">
        <f t="shared" si="166"/>
        <v>506.16240000000005</v>
      </c>
      <c r="H5339" s="7">
        <f t="shared" si="167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</row>
    <row r="5340" spans="1:15" ht="14.25" customHeight="1" x14ac:dyDescent="0.25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7">
        <f t="shared" si="166"/>
        <v>651.08820000000003</v>
      </c>
      <c r="H5340" s="7">
        <f t="shared" si="167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</row>
    <row r="5341" spans="1:15" ht="14.25" customHeight="1" x14ac:dyDescent="0.25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7">
        <f t="shared" si="166"/>
        <v>112.9659</v>
      </c>
      <c r="H5341" s="7">
        <f t="shared" si="167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</row>
    <row r="5342" spans="1:15" ht="14.25" customHeight="1" x14ac:dyDescent="0.25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7">
        <f t="shared" si="166"/>
        <v>410.55100000000004</v>
      </c>
      <c r="H5342" s="7">
        <f t="shared" si="167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</row>
    <row r="5343" spans="1:15" ht="14.25" customHeight="1" x14ac:dyDescent="0.25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7">
        <f t="shared" si="166"/>
        <v>270.47649999999999</v>
      </c>
      <c r="H5343" s="7">
        <f t="shared" si="167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</row>
    <row r="5344" spans="1:15" ht="14.25" customHeight="1" x14ac:dyDescent="0.25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7">
        <f t="shared" si="166"/>
        <v>0</v>
      </c>
      <c r="H5344" s="7">
        <f t="shared" si="167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</row>
    <row r="5345" spans="1:15" ht="14.25" customHeight="1" x14ac:dyDescent="0.25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7">
        <f t="shared" si="166"/>
        <v>1267.9956</v>
      </c>
      <c r="H5345" s="7">
        <f t="shared" si="167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</row>
    <row r="5346" spans="1:15" ht="14.25" customHeight="1" x14ac:dyDescent="0.25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7">
        <f t="shared" si="166"/>
        <v>333.48</v>
      </c>
      <c r="H5346" s="7">
        <f t="shared" si="167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</row>
    <row r="5347" spans="1:15" ht="14.25" customHeight="1" x14ac:dyDescent="0.25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7">
        <f t="shared" si="166"/>
        <v>934.77120000000002</v>
      </c>
      <c r="H5347" s="7">
        <f t="shared" si="167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</row>
    <row r="5348" spans="1:15" ht="14.25" customHeight="1" x14ac:dyDescent="0.25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7">
        <f t="shared" si="166"/>
        <v>879.9375</v>
      </c>
      <c r="H5348" s="7">
        <f t="shared" si="167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</row>
    <row r="5349" spans="1:15" ht="14.25" customHeight="1" x14ac:dyDescent="0.25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7">
        <f t="shared" si="166"/>
        <v>105.32280000000002</v>
      </c>
      <c r="H5349" s="7">
        <f t="shared" si="167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</row>
    <row r="5350" spans="1:15" ht="14.25" customHeight="1" x14ac:dyDescent="0.25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7">
        <f t="shared" si="166"/>
        <v>986.62479999999994</v>
      </c>
      <c r="H5350" s="7">
        <f t="shared" si="167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</row>
    <row r="5351" spans="1:15" ht="14.25" customHeight="1" x14ac:dyDescent="0.25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7">
        <f t="shared" si="166"/>
        <v>485.97559999999999</v>
      </c>
      <c r="H5351" s="7">
        <f t="shared" si="167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</row>
    <row r="5352" spans="1:15" ht="14.25" customHeight="1" x14ac:dyDescent="0.25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7">
        <f t="shared" si="166"/>
        <v>293.46570000000003</v>
      </c>
      <c r="H5352" s="7">
        <f t="shared" si="167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</row>
    <row r="5353" spans="1:15" ht="14.25" customHeight="1" x14ac:dyDescent="0.25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7">
        <f t="shared" si="166"/>
        <v>894.83519999999999</v>
      </c>
      <c r="H5353" s="7">
        <f t="shared" si="167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</row>
    <row r="5354" spans="1:15" ht="14.25" customHeight="1" x14ac:dyDescent="0.25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7">
        <f t="shared" si="166"/>
        <v>1001.1455999999998</v>
      </c>
      <c r="H5354" s="7">
        <f t="shared" si="167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</row>
    <row r="5355" spans="1:15" ht="14.25" customHeight="1" x14ac:dyDescent="0.25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7">
        <f t="shared" si="166"/>
        <v>571.82600000000002</v>
      </c>
      <c r="H5355" s="7">
        <f t="shared" si="167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</row>
    <row r="5356" spans="1:15" ht="14.25" customHeight="1" x14ac:dyDescent="0.25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7">
        <f t="shared" si="166"/>
        <v>199.88640000000001</v>
      </c>
      <c r="H5356" s="7">
        <f t="shared" si="167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</row>
    <row r="5357" spans="1:15" ht="14.25" customHeight="1" x14ac:dyDescent="0.25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7">
        <f t="shared" si="166"/>
        <v>149.44109999999998</v>
      </c>
      <c r="H5357" s="7">
        <f t="shared" si="167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</row>
    <row r="5358" spans="1:15" ht="14.25" customHeight="1" x14ac:dyDescent="0.25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7">
        <f t="shared" si="166"/>
        <v>189.51240000000004</v>
      </c>
      <c r="H5358" s="7">
        <f t="shared" si="167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</row>
    <row r="5359" spans="1:15" ht="14.25" customHeight="1" x14ac:dyDescent="0.25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7">
        <f t="shared" si="166"/>
        <v>1634.9734000000001</v>
      </c>
      <c r="H5359" s="7">
        <f t="shared" si="167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</row>
    <row r="5360" spans="1:15" ht="14.25" customHeight="1" x14ac:dyDescent="0.25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7">
        <f t="shared" si="166"/>
        <v>1029.8286000000001</v>
      </c>
      <c r="H5360" s="7">
        <f t="shared" si="167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</row>
    <row r="5361" spans="1:15" ht="14.25" customHeight="1" x14ac:dyDescent="0.25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7">
        <f t="shared" si="166"/>
        <v>859.57159999999988</v>
      </c>
      <c r="H5361" s="7">
        <f t="shared" si="167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</row>
    <row r="5362" spans="1:15" ht="14.25" customHeight="1" x14ac:dyDescent="0.25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7">
        <f t="shared" si="166"/>
        <v>179.06530000000001</v>
      </c>
      <c r="H5362" s="7">
        <f t="shared" si="167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</row>
    <row r="5363" spans="1:15" ht="14.25" customHeight="1" x14ac:dyDescent="0.25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7">
        <f t="shared" si="166"/>
        <v>493.78710000000007</v>
      </c>
      <c r="H5363" s="7">
        <f t="shared" si="167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</row>
    <row r="5364" spans="1:15" ht="14.25" customHeight="1" x14ac:dyDescent="0.25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7">
        <f t="shared" si="166"/>
        <v>429.47819999999996</v>
      </c>
      <c r="H5364" s="7">
        <f t="shared" si="167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</row>
    <row r="5365" spans="1:15" ht="14.25" customHeight="1" x14ac:dyDescent="0.25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7">
        <f t="shared" si="166"/>
        <v>852.52319999999997</v>
      </c>
      <c r="H5365" s="7">
        <f t="shared" si="167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</row>
    <row r="5366" spans="1:15" ht="14.25" customHeight="1" x14ac:dyDescent="0.25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7">
        <f t="shared" si="166"/>
        <v>1229.0986</v>
      </c>
      <c r="H5366" s="7">
        <f t="shared" si="167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</row>
    <row r="5367" spans="1:15" ht="14.25" customHeight="1" x14ac:dyDescent="0.25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7">
        <f t="shared" si="166"/>
        <v>1248.2730000000001</v>
      </c>
      <c r="H5367" s="7">
        <f t="shared" si="167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</row>
    <row r="5368" spans="1:15" ht="14.25" customHeight="1" x14ac:dyDescent="0.25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7">
        <f t="shared" si="166"/>
        <v>761.92849999999999</v>
      </c>
      <c r="H5368" s="7">
        <f t="shared" si="167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</row>
    <row r="5369" spans="1:15" ht="14.25" customHeight="1" x14ac:dyDescent="0.25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7">
        <f t="shared" si="166"/>
        <v>833.45039999999995</v>
      </c>
      <c r="H5369" s="7">
        <f t="shared" si="167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</row>
    <row r="5370" spans="1:15" ht="14.25" customHeight="1" x14ac:dyDescent="0.25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7">
        <f t="shared" si="166"/>
        <v>97.172600000000003</v>
      </c>
      <c r="H5370" s="7">
        <f t="shared" si="167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</row>
    <row r="5371" spans="1:15" ht="14.25" customHeight="1" x14ac:dyDescent="0.25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7">
        <f t="shared" si="166"/>
        <v>112.3032</v>
      </c>
      <c r="H5371" s="7">
        <f t="shared" si="167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</row>
    <row r="5372" spans="1:15" ht="14.25" customHeight="1" x14ac:dyDescent="0.25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7">
        <f t="shared" si="166"/>
        <v>505.24110000000002</v>
      </c>
      <c r="H5372" s="7">
        <f t="shared" si="167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</row>
    <row r="5373" spans="1:15" ht="14.25" customHeight="1" x14ac:dyDescent="0.25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7">
        <f t="shared" si="166"/>
        <v>460.57</v>
      </c>
      <c r="H5373" s="7">
        <f t="shared" si="167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</row>
    <row r="5374" spans="1:15" ht="14.25" customHeight="1" x14ac:dyDescent="0.25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7">
        <f t="shared" si="166"/>
        <v>223.93439999999998</v>
      </c>
      <c r="H5374" s="7">
        <f t="shared" si="167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</row>
    <row r="5375" spans="1:15" ht="14.25" customHeight="1" x14ac:dyDescent="0.25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7">
        <f t="shared" si="166"/>
        <v>238.61700000000002</v>
      </c>
      <c r="H5375" s="7">
        <f t="shared" si="167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</row>
    <row r="5376" spans="1:15" ht="14.25" customHeight="1" x14ac:dyDescent="0.25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7">
        <f t="shared" si="166"/>
        <v>100.84439999999999</v>
      </c>
      <c r="H5376" s="7">
        <f t="shared" si="167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</row>
    <row r="5377" spans="1:15" ht="14.25" customHeight="1" x14ac:dyDescent="0.25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7">
        <f t="shared" si="166"/>
        <v>734.13000000000011</v>
      </c>
      <c r="H5377" s="7">
        <f t="shared" si="167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</row>
    <row r="5378" spans="1:15" ht="14.25" customHeight="1" x14ac:dyDescent="0.25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7">
        <f t="shared" si="166"/>
        <v>27.433800000000002</v>
      </c>
      <c r="H5378" s="7">
        <f t="shared" si="167"/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</row>
    <row r="5379" spans="1:15" ht="14.25" customHeight="1" x14ac:dyDescent="0.25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7">
        <f t="shared" ref="G5379:G5442" si="168">E5379*F5379</f>
        <v>77.959000000000003</v>
      </c>
      <c r="H5379" s="7">
        <f t="shared" ref="H5379:H5442" si="169">E5379-G5379</f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</row>
    <row r="5380" spans="1:15" ht="14.25" customHeight="1" x14ac:dyDescent="0.25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7">
        <f t="shared" si="168"/>
        <v>683.65830000000005</v>
      </c>
      <c r="H5380" s="7">
        <f t="shared" si="169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</row>
    <row r="5381" spans="1:15" ht="14.25" customHeight="1" x14ac:dyDescent="0.25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7">
        <f t="shared" si="168"/>
        <v>1652.751</v>
      </c>
      <c r="H5381" s="7">
        <f t="shared" si="169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</row>
    <row r="5382" spans="1:15" ht="14.25" customHeight="1" x14ac:dyDescent="0.25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7">
        <f t="shared" si="168"/>
        <v>271.36</v>
      </c>
      <c r="H5382" s="7">
        <f t="shared" si="16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</row>
    <row r="5383" spans="1:15" ht="14.25" customHeight="1" x14ac:dyDescent="0.25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7">
        <f t="shared" si="168"/>
        <v>946.37899999999991</v>
      </c>
      <c r="H5383" s="7">
        <f t="shared" si="16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</row>
    <row r="5384" spans="1:15" ht="14.25" customHeight="1" x14ac:dyDescent="0.25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7">
        <f t="shared" si="168"/>
        <v>150.73680000000002</v>
      </c>
      <c r="H5384" s="7">
        <f t="shared" si="16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</row>
    <row r="5385" spans="1:15" ht="14.25" customHeight="1" x14ac:dyDescent="0.25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7">
        <f t="shared" si="168"/>
        <v>537.91919999999993</v>
      </c>
      <c r="H5385" s="7">
        <f t="shared" si="16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</row>
    <row r="5386" spans="1:15" ht="14.25" customHeight="1" x14ac:dyDescent="0.25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7">
        <f t="shared" si="168"/>
        <v>1944.0120000000002</v>
      </c>
      <c r="H5386" s="7">
        <f t="shared" si="169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</row>
    <row r="5387" spans="1:15" ht="14.25" customHeight="1" x14ac:dyDescent="0.25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7">
        <f t="shared" si="168"/>
        <v>1521.0439999999999</v>
      </c>
      <c r="H5387" s="7">
        <f t="shared" si="169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</row>
    <row r="5388" spans="1:15" ht="14.25" customHeight="1" x14ac:dyDescent="0.25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7">
        <f t="shared" si="168"/>
        <v>612.15420000000006</v>
      </c>
      <c r="H5388" s="7">
        <f t="shared" si="16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</row>
    <row r="5389" spans="1:15" ht="14.25" customHeight="1" x14ac:dyDescent="0.25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7">
        <f t="shared" si="168"/>
        <v>98.9846</v>
      </c>
      <c r="H5389" s="7">
        <f t="shared" si="16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</row>
    <row r="5390" spans="1:15" ht="14.25" customHeight="1" x14ac:dyDescent="0.25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7">
        <f t="shared" si="168"/>
        <v>405.47280000000001</v>
      </c>
      <c r="H5390" s="7">
        <f t="shared" si="16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</row>
    <row r="5391" spans="1:15" ht="14.25" customHeight="1" x14ac:dyDescent="0.25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7">
        <f t="shared" si="168"/>
        <v>270.34019999999998</v>
      </c>
      <c r="H5391" s="7">
        <f t="shared" si="16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</row>
    <row r="5392" spans="1:15" ht="14.25" customHeight="1" x14ac:dyDescent="0.25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7">
        <f t="shared" si="168"/>
        <v>274.96640000000002</v>
      </c>
      <c r="H5392" s="7">
        <f t="shared" si="16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</row>
    <row r="5393" spans="1:15" ht="14.25" customHeight="1" x14ac:dyDescent="0.25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7">
        <f t="shared" si="168"/>
        <v>1379.4941999999999</v>
      </c>
      <c r="H5393" s="7">
        <f t="shared" si="169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</row>
    <row r="5394" spans="1:15" ht="14.25" customHeight="1" x14ac:dyDescent="0.25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7">
        <f t="shared" si="168"/>
        <v>1166.7329999999999</v>
      </c>
      <c r="H5394" s="7">
        <f t="shared" si="169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</row>
    <row r="5395" spans="1:15" ht="14.25" customHeight="1" x14ac:dyDescent="0.25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7">
        <f t="shared" si="168"/>
        <v>1399.0509</v>
      </c>
      <c r="H5395" s="7">
        <f t="shared" si="169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</row>
    <row r="5396" spans="1:15" ht="14.25" customHeight="1" x14ac:dyDescent="0.25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7">
        <f t="shared" si="168"/>
        <v>212.21250000000001</v>
      </c>
      <c r="H5396" s="7">
        <f t="shared" si="16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</row>
    <row r="5397" spans="1:15" ht="14.25" customHeight="1" x14ac:dyDescent="0.25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7">
        <f t="shared" si="168"/>
        <v>1860.8714</v>
      </c>
      <c r="H5397" s="7">
        <f t="shared" si="169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</row>
    <row r="5398" spans="1:15" ht="14.25" customHeight="1" x14ac:dyDescent="0.25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7">
        <f t="shared" si="168"/>
        <v>258.22139999999996</v>
      </c>
      <c r="H5398" s="7">
        <f t="shared" si="16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</row>
    <row r="5399" spans="1:15" ht="14.25" customHeight="1" x14ac:dyDescent="0.25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7">
        <f t="shared" si="168"/>
        <v>187.70650000000001</v>
      </c>
      <c r="H5399" s="7">
        <f t="shared" si="16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</row>
    <row r="5400" spans="1:15" ht="14.25" customHeight="1" x14ac:dyDescent="0.25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7">
        <f t="shared" si="168"/>
        <v>66.378099999999989</v>
      </c>
      <c r="H5400" s="7">
        <f t="shared" si="16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</row>
    <row r="5401" spans="1:15" ht="14.25" customHeight="1" x14ac:dyDescent="0.25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7">
        <f t="shared" si="168"/>
        <v>59.857799999999997</v>
      </c>
      <c r="H5401" s="7">
        <f t="shared" si="16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</row>
    <row r="5402" spans="1:15" ht="14.25" customHeight="1" x14ac:dyDescent="0.25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7">
        <f t="shared" si="168"/>
        <v>1674.0319</v>
      </c>
      <c r="H5402" s="7">
        <f t="shared" si="169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</row>
    <row r="5403" spans="1:15" ht="14.25" customHeight="1" x14ac:dyDescent="0.25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7">
        <f t="shared" si="168"/>
        <v>685.61440000000005</v>
      </c>
      <c r="H5403" s="7">
        <f t="shared" si="16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</row>
    <row r="5404" spans="1:15" ht="14.25" customHeight="1" x14ac:dyDescent="0.25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7">
        <f t="shared" si="168"/>
        <v>1136.6807999999999</v>
      </c>
      <c r="H5404" s="7">
        <f t="shared" si="169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</row>
    <row r="5405" spans="1:15" ht="14.25" customHeight="1" x14ac:dyDescent="0.25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7">
        <f t="shared" si="168"/>
        <v>1880.9488000000001</v>
      </c>
      <c r="H5405" s="7">
        <f t="shared" si="169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</row>
    <row r="5406" spans="1:15" ht="14.25" customHeight="1" x14ac:dyDescent="0.25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7">
        <f t="shared" si="168"/>
        <v>417.92399999999998</v>
      </c>
      <c r="H5406" s="7">
        <f t="shared" si="16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</row>
    <row r="5407" spans="1:15" ht="14.25" customHeight="1" x14ac:dyDescent="0.25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7">
        <f t="shared" si="168"/>
        <v>988.42919999999992</v>
      </c>
      <c r="H5407" s="7">
        <f t="shared" si="16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</row>
    <row r="5408" spans="1:15" ht="14.25" customHeight="1" x14ac:dyDescent="0.25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7">
        <f t="shared" si="168"/>
        <v>17.623900000000003</v>
      </c>
      <c r="H5408" s="7">
        <f t="shared" si="169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</row>
    <row r="5409" spans="1:15" ht="14.25" customHeight="1" x14ac:dyDescent="0.25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7">
        <f t="shared" si="168"/>
        <v>328.00139999999999</v>
      </c>
      <c r="H5409" s="7">
        <f t="shared" si="16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</row>
    <row r="5410" spans="1:15" ht="14.25" customHeight="1" x14ac:dyDescent="0.25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7">
        <f t="shared" si="168"/>
        <v>151.34460000000001</v>
      </c>
      <c r="H5410" s="7">
        <f t="shared" si="16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</row>
    <row r="5411" spans="1:15" ht="14.25" customHeight="1" x14ac:dyDescent="0.25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7">
        <f t="shared" si="168"/>
        <v>2080.7040999999999</v>
      </c>
      <c r="H5411" s="7">
        <f t="shared" si="169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</row>
    <row r="5412" spans="1:15" ht="14.25" customHeight="1" x14ac:dyDescent="0.25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7">
        <f t="shared" si="168"/>
        <v>2184.1416999999997</v>
      </c>
      <c r="H5412" s="7">
        <f t="shared" si="169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</row>
    <row r="5413" spans="1:15" ht="14.25" customHeight="1" x14ac:dyDescent="0.25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7">
        <f t="shared" si="168"/>
        <v>365.69880000000006</v>
      </c>
      <c r="H5413" s="7">
        <f t="shared" si="16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</row>
    <row r="5414" spans="1:15" ht="14.25" customHeight="1" x14ac:dyDescent="0.25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7">
        <f t="shared" si="168"/>
        <v>436.95859999999999</v>
      </c>
      <c r="H5414" s="7">
        <f t="shared" si="16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</row>
    <row r="5415" spans="1:15" ht="14.25" customHeight="1" x14ac:dyDescent="0.25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7">
        <f t="shared" si="168"/>
        <v>1968.4</v>
      </c>
      <c r="H5415" s="7">
        <f t="shared" si="169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</row>
    <row r="5416" spans="1:15" ht="14.25" customHeight="1" x14ac:dyDescent="0.25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7">
        <f t="shared" si="168"/>
        <v>977.06140000000005</v>
      </c>
      <c r="H5416" s="7">
        <f t="shared" si="16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</row>
    <row r="5417" spans="1:15" ht="14.25" customHeight="1" x14ac:dyDescent="0.25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7">
        <f t="shared" si="168"/>
        <v>1115.6508000000001</v>
      </c>
      <c r="H5417" s="7">
        <f t="shared" si="169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</row>
    <row r="5418" spans="1:15" ht="14.25" customHeight="1" x14ac:dyDescent="0.25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7">
        <f t="shared" si="168"/>
        <v>944.28809999999999</v>
      </c>
      <c r="H5418" s="7">
        <f t="shared" si="16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</row>
    <row r="5419" spans="1:15" ht="14.25" customHeight="1" x14ac:dyDescent="0.25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7">
        <f t="shared" si="168"/>
        <v>1685.4336000000001</v>
      </c>
      <c r="H5419" s="7">
        <f t="shared" si="169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</row>
    <row r="5420" spans="1:15" ht="14.25" customHeight="1" x14ac:dyDescent="0.25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7">
        <f t="shared" si="168"/>
        <v>2101.9944</v>
      </c>
      <c r="H5420" s="7">
        <f t="shared" si="169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</row>
    <row r="5421" spans="1:15" ht="14.25" customHeight="1" x14ac:dyDescent="0.25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7">
        <f t="shared" si="168"/>
        <v>815.47350000000006</v>
      </c>
      <c r="H5421" s="7">
        <f t="shared" si="16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</row>
    <row r="5422" spans="1:15" ht="14.25" customHeight="1" x14ac:dyDescent="0.25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7">
        <f t="shared" si="168"/>
        <v>189.20400000000001</v>
      </c>
      <c r="H5422" s="7">
        <f t="shared" si="16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</row>
    <row r="5423" spans="1:15" ht="14.25" customHeight="1" x14ac:dyDescent="0.25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7">
        <f t="shared" si="168"/>
        <v>191.24639999999999</v>
      </c>
      <c r="H5423" s="7">
        <f t="shared" si="16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</row>
    <row r="5424" spans="1:15" ht="14.25" customHeight="1" x14ac:dyDescent="0.25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7">
        <f t="shared" si="168"/>
        <v>73.911199999999994</v>
      </c>
      <c r="H5424" s="7">
        <f t="shared" si="16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</row>
    <row r="5425" spans="1:15" ht="14.25" customHeight="1" x14ac:dyDescent="0.25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7">
        <f t="shared" si="168"/>
        <v>112.86040000000001</v>
      </c>
      <c r="H5425" s="7">
        <f t="shared" si="16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</row>
    <row r="5426" spans="1:15" ht="14.25" customHeight="1" x14ac:dyDescent="0.25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7">
        <f t="shared" si="168"/>
        <v>744.42719999999997</v>
      </c>
      <c r="H5426" s="7">
        <f t="shared" si="16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</row>
    <row r="5427" spans="1:15" ht="14.25" customHeight="1" x14ac:dyDescent="0.25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7">
        <f t="shared" si="168"/>
        <v>1689.2175999999999</v>
      </c>
      <c r="H5427" s="7">
        <f t="shared" si="169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</row>
    <row r="5428" spans="1:15" ht="14.25" customHeight="1" x14ac:dyDescent="0.25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7">
        <f t="shared" si="168"/>
        <v>1142.0718999999999</v>
      </c>
      <c r="H5428" s="7">
        <f t="shared" si="169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</row>
    <row r="5429" spans="1:15" ht="14.25" customHeight="1" x14ac:dyDescent="0.25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7">
        <f t="shared" si="168"/>
        <v>592.36840000000007</v>
      </c>
      <c r="H5429" s="7">
        <f t="shared" si="16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</row>
    <row r="5430" spans="1:15" ht="14.25" customHeight="1" x14ac:dyDescent="0.25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7">
        <f t="shared" si="168"/>
        <v>602.42399999999998</v>
      </c>
      <c r="H5430" s="7">
        <f t="shared" si="16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</row>
    <row r="5431" spans="1:15" ht="14.25" customHeight="1" x14ac:dyDescent="0.25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7">
        <f t="shared" si="168"/>
        <v>347.77260000000007</v>
      </c>
      <c r="H5431" s="7">
        <f t="shared" si="16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</row>
    <row r="5432" spans="1:15" ht="14.25" customHeight="1" x14ac:dyDescent="0.25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7">
        <f t="shared" si="168"/>
        <v>1208.001</v>
      </c>
      <c r="H5432" s="7">
        <f t="shared" si="169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</row>
    <row r="5433" spans="1:15" ht="14.25" customHeight="1" x14ac:dyDescent="0.25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7">
        <f t="shared" si="168"/>
        <v>276.73939999999999</v>
      </c>
      <c r="H5433" s="7">
        <f t="shared" si="16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</row>
    <row r="5434" spans="1:15" ht="14.25" customHeight="1" x14ac:dyDescent="0.25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7">
        <f t="shared" si="168"/>
        <v>1200.2835</v>
      </c>
      <c r="H5434" s="7">
        <f t="shared" si="169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</row>
    <row r="5435" spans="1:15" ht="14.25" customHeight="1" x14ac:dyDescent="0.25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7">
        <f t="shared" si="168"/>
        <v>166.17720000000003</v>
      </c>
      <c r="H5435" s="7">
        <f t="shared" si="16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</row>
    <row r="5436" spans="1:15" ht="14.25" customHeight="1" x14ac:dyDescent="0.25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7">
        <f t="shared" si="168"/>
        <v>552.40309999999999</v>
      </c>
      <c r="H5436" s="7">
        <f t="shared" si="16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</row>
    <row r="5437" spans="1:15" ht="14.25" customHeight="1" x14ac:dyDescent="0.25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7">
        <f t="shared" si="168"/>
        <v>315.64830000000001</v>
      </c>
      <c r="H5437" s="7">
        <f t="shared" si="169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</row>
    <row r="5438" spans="1:15" ht="14.25" customHeight="1" x14ac:dyDescent="0.25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7">
        <f t="shared" si="168"/>
        <v>32.418800000000005</v>
      </c>
      <c r="H5438" s="7">
        <f t="shared" si="169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</row>
    <row r="5439" spans="1:15" ht="14.25" customHeight="1" x14ac:dyDescent="0.25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7">
        <f t="shared" si="168"/>
        <v>1138.8711000000001</v>
      </c>
      <c r="H5439" s="7">
        <f t="shared" si="169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</row>
    <row r="5440" spans="1:15" ht="14.25" customHeight="1" x14ac:dyDescent="0.25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7">
        <f t="shared" si="168"/>
        <v>397.62869999999998</v>
      </c>
      <c r="H5440" s="7">
        <f t="shared" si="169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</row>
    <row r="5441" spans="1:15" ht="14.25" customHeight="1" x14ac:dyDescent="0.25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7">
        <f t="shared" si="168"/>
        <v>147.50960000000003</v>
      </c>
      <c r="H5441" s="7">
        <f t="shared" si="169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</row>
    <row r="5442" spans="1:15" ht="14.25" customHeight="1" x14ac:dyDescent="0.25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7">
        <f t="shared" si="168"/>
        <v>511.17749999999995</v>
      </c>
      <c r="H5442" s="7">
        <f t="shared" si="169"/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</row>
    <row r="5443" spans="1:15" ht="14.25" customHeight="1" x14ac:dyDescent="0.25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7">
        <f t="shared" ref="G5443:G5506" si="170">E5443*F5443</f>
        <v>112.077</v>
      </c>
      <c r="H5443" s="7">
        <f t="shared" ref="H5443:H5506" si="171">E5443-G5443</f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</row>
    <row r="5444" spans="1:15" ht="14.25" customHeight="1" x14ac:dyDescent="0.25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7">
        <f t="shared" si="170"/>
        <v>1827.0501999999999</v>
      </c>
      <c r="H5444" s="7">
        <f t="shared" si="171"/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</row>
    <row r="5445" spans="1:15" ht="14.25" customHeight="1" x14ac:dyDescent="0.25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7">
        <f t="shared" si="170"/>
        <v>75.371100000000013</v>
      </c>
      <c r="H5445" s="7">
        <f t="shared" si="17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</row>
    <row r="5446" spans="1:15" ht="14.25" customHeight="1" x14ac:dyDescent="0.25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7">
        <f t="shared" si="170"/>
        <v>516.92070000000001</v>
      </c>
      <c r="H5446" s="7">
        <f t="shared" si="17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</row>
    <row r="5447" spans="1:15" ht="14.25" customHeight="1" x14ac:dyDescent="0.25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7">
        <f t="shared" si="170"/>
        <v>0</v>
      </c>
      <c r="H5447" s="7">
        <f t="shared" si="17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</row>
    <row r="5448" spans="1:15" ht="14.25" customHeight="1" x14ac:dyDescent="0.25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7">
        <f t="shared" si="170"/>
        <v>235.16460000000001</v>
      </c>
      <c r="H5448" s="7">
        <f t="shared" si="17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</row>
    <row r="5449" spans="1:15" ht="14.25" customHeight="1" x14ac:dyDescent="0.25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7">
        <f t="shared" si="170"/>
        <v>405.98099999999994</v>
      </c>
      <c r="H5449" s="7">
        <f t="shared" si="17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</row>
    <row r="5450" spans="1:15" ht="14.25" customHeight="1" x14ac:dyDescent="0.25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7">
        <f t="shared" si="170"/>
        <v>1227.6504</v>
      </c>
      <c r="H5450" s="7">
        <f t="shared" si="171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</row>
    <row r="5451" spans="1:15" ht="14.25" customHeight="1" x14ac:dyDescent="0.25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7">
        <f t="shared" si="170"/>
        <v>597.88080000000002</v>
      </c>
      <c r="H5451" s="7">
        <f t="shared" si="17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</row>
    <row r="5452" spans="1:15" ht="14.25" customHeight="1" x14ac:dyDescent="0.25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7">
        <f t="shared" si="170"/>
        <v>13.1554</v>
      </c>
      <c r="H5452" s="7">
        <f t="shared" si="17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</row>
    <row r="5453" spans="1:15" ht="14.25" customHeight="1" x14ac:dyDescent="0.25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7">
        <f t="shared" si="170"/>
        <v>186.88079999999999</v>
      </c>
      <c r="H5453" s="7">
        <f t="shared" si="17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</row>
    <row r="5454" spans="1:15" ht="14.25" customHeight="1" x14ac:dyDescent="0.25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7">
        <f t="shared" si="170"/>
        <v>539.19000000000005</v>
      </c>
      <c r="H5454" s="7">
        <f t="shared" si="17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</row>
    <row r="5455" spans="1:15" ht="14.25" customHeight="1" x14ac:dyDescent="0.25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7">
        <f t="shared" si="170"/>
        <v>1375.692</v>
      </c>
      <c r="H5455" s="7">
        <f t="shared" si="171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</row>
    <row r="5456" spans="1:15" ht="14.25" customHeight="1" x14ac:dyDescent="0.25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7">
        <f t="shared" si="170"/>
        <v>800.54410000000007</v>
      </c>
      <c r="H5456" s="7">
        <f t="shared" si="17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</row>
    <row r="5457" spans="1:15" ht="14.25" customHeight="1" x14ac:dyDescent="0.25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7">
        <f t="shared" si="170"/>
        <v>56.355200000000004</v>
      </c>
      <c r="H5457" s="7">
        <f t="shared" si="17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</row>
    <row r="5458" spans="1:15" ht="14.25" customHeight="1" x14ac:dyDescent="0.25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7">
        <f t="shared" si="170"/>
        <v>291.75640000000004</v>
      </c>
      <c r="H5458" s="7">
        <f t="shared" si="17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</row>
    <row r="5459" spans="1:15" ht="14.25" customHeight="1" x14ac:dyDescent="0.25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7">
        <f t="shared" si="170"/>
        <v>752.43960000000004</v>
      </c>
      <c r="H5459" s="7">
        <f t="shared" si="17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</row>
    <row r="5460" spans="1:15" ht="14.25" customHeight="1" x14ac:dyDescent="0.25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7">
        <f t="shared" si="170"/>
        <v>1503.7320999999999</v>
      </c>
      <c r="H5460" s="7">
        <f t="shared" si="171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</row>
    <row r="5461" spans="1:15" ht="14.25" customHeight="1" x14ac:dyDescent="0.25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7">
        <f t="shared" si="170"/>
        <v>538.96600000000001</v>
      </c>
      <c r="H5461" s="7">
        <f t="shared" si="17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</row>
    <row r="5462" spans="1:15" ht="14.25" customHeight="1" x14ac:dyDescent="0.25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7">
        <f t="shared" si="170"/>
        <v>21.509899999999998</v>
      </c>
      <c r="H5462" s="7">
        <f t="shared" si="17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</row>
    <row r="5463" spans="1:15" ht="14.25" customHeight="1" x14ac:dyDescent="0.25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7">
        <f t="shared" si="170"/>
        <v>52.390799999999999</v>
      </c>
      <c r="H5463" s="7">
        <f t="shared" si="17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</row>
    <row r="5464" spans="1:15" ht="14.25" customHeight="1" x14ac:dyDescent="0.25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7">
        <f t="shared" si="170"/>
        <v>328.94829999999996</v>
      </c>
      <c r="H5464" s="7">
        <f t="shared" si="17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</row>
    <row r="5465" spans="1:15" ht="14.25" customHeight="1" x14ac:dyDescent="0.25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7">
        <f t="shared" si="170"/>
        <v>520.61760000000004</v>
      </c>
      <c r="H5465" s="7">
        <f t="shared" si="17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</row>
    <row r="5466" spans="1:15" ht="14.25" customHeight="1" x14ac:dyDescent="0.25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7">
        <f t="shared" si="170"/>
        <v>544.20830000000001</v>
      </c>
      <c r="H5466" s="7">
        <f t="shared" si="17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</row>
    <row r="5467" spans="1:15" ht="14.25" customHeight="1" x14ac:dyDescent="0.25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7">
        <f t="shared" si="170"/>
        <v>274.86619999999999</v>
      </c>
      <c r="H5467" s="7">
        <f t="shared" si="17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</row>
    <row r="5468" spans="1:15" ht="14.25" customHeight="1" x14ac:dyDescent="0.25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7">
        <f t="shared" si="170"/>
        <v>152.0658</v>
      </c>
      <c r="H5468" s="7">
        <f t="shared" si="17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</row>
    <row r="5469" spans="1:15" ht="14.25" customHeight="1" x14ac:dyDescent="0.25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7">
        <f t="shared" si="170"/>
        <v>63.092400000000012</v>
      </c>
      <c r="H5469" s="7">
        <f t="shared" si="17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</row>
    <row r="5470" spans="1:15" ht="14.25" customHeight="1" x14ac:dyDescent="0.25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7">
        <f t="shared" si="170"/>
        <v>35.293499999999995</v>
      </c>
      <c r="H5470" s="7">
        <f t="shared" si="17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</row>
    <row r="5471" spans="1:15" ht="14.25" customHeight="1" x14ac:dyDescent="0.25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7">
        <f t="shared" si="170"/>
        <v>521.81849999999997</v>
      </c>
      <c r="H5471" s="7">
        <f t="shared" si="17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</row>
    <row r="5472" spans="1:15" ht="14.25" customHeight="1" x14ac:dyDescent="0.25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7">
        <f t="shared" si="170"/>
        <v>262.55439999999999</v>
      </c>
      <c r="H5472" s="7">
        <f t="shared" si="17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</row>
    <row r="5473" spans="1:15" ht="14.25" customHeight="1" x14ac:dyDescent="0.25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7">
        <f t="shared" si="170"/>
        <v>923.91920000000005</v>
      </c>
      <c r="H5473" s="7">
        <f t="shared" si="17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</row>
    <row r="5474" spans="1:15" ht="14.25" customHeight="1" x14ac:dyDescent="0.25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7">
        <f t="shared" si="170"/>
        <v>52.912599999999998</v>
      </c>
      <c r="H5474" s="7">
        <f t="shared" si="17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</row>
    <row r="5475" spans="1:15" ht="14.25" customHeight="1" x14ac:dyDescent="0.25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7">
        <f t="shared" si="170"/>
        <v>1693.1115</v>
      </c>
      <c r="H5475" s="7">
        <f t="shared" si="171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</row>
    <row r="5476" spans="1:15" ht="14.25" customHeight="1" x14ac:dyDescent="0.25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7">
        <f t="shared" si="170"/>
        <v>217.327</v>
      </c>
      <c r="H5476" s="7">
        <f t="shared" si="17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</row>
    <row r="5477" spans="1:15" ht="14.25" customHeight="1" x14ac:dyDescent="0.25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7">
        <f t="shared" si="170"/>
        <v>477.26980000000009</v>
      </c>
      <c r="H5477" s="7">
        <f t="shared" si="17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</row>
    <row r="5478" spans="1:15" ht="14.25" customHeight="1" x14ac:dyDescent="0.25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7">
        <f t="shared" si="170"/>
        <v>10.7454</v>
      </c>
      <c r="H5478" s="7">
        <f t="shared" si="17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</row>
    <row r="5479" spans="1:15" ht="14.25" customHeight="1" x14ac:dyDescent="0.25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7">
        <f t="shared" si="170"/>
        <v>645.60300000000007</v>
      </c>
      <c r="H5479" s="7">
        <f t="shared" si="17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</row>
    <row r="5480" spans="1:15" ht="14.25" customHeight="1" x14ac:dyDescent="0.25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7">
        <f t="shared" si="170"/>
        <v>1775.6644000000001</v>
      </c>
      <c r="H5480" s="7">
        <f t="shared" si="171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</row>
    <row r="5481" spans="1:15" ht="14.25" customHeight="1" x14ac:dyDescent="0.25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7">
        <f t="shared" si="170"/>
        <v>70.802999999999997</v>
      </c>
      <c r="H5481" s="7">
        <f t="shared" si="17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</row>
    <row r="5482" spans="1:15" ht="14.25" customHeight="1" x14ac:dyDescent="0.25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7">
        <f t="shared" si="170"/>
        <v>117.20400000000001</v>
      </c>
      <c r="H5482" s="7">
        <f t="shared" si="17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</row>
    <row r="5483" spans="1:15" ht="14.25" customHeight="1" x14ac:dyDescent="0.25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7">
        <f t="shared" si="170"/>
        <v>976.67399999999998</v>
      </c>
      <c r="H5483" s="7">
        <f t="shared" si="17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</row>
    <row r="5484" spans="1:15" ht="14.25" customHeight="1" x14ac:dyDescent="0.25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7">
        <f t="shared" si="170"/>
        <v>1292.3848</v>
      </c>
      <c r="H5484" s="7">
        <f t="shared" si="171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</row>
    <row r="5485" spans="1:15" ht="14.25" customHeight="1" x14ac:dyDescent="0.25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7">
        <f t="shared" si="170"/>
        <v>205.61219999999997</v>
      </c>
      <c r="H5485" s="7">
        <f t="shared" si="17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</row>
    <row r="5486" spans="1:15" ht="14.25" customHeight="1" x14ac:dyDescent="0.25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7">
        <f t="shared" si="170"/>
        <v>198.36799999999999</v>
      </c>
      <c r="H5486" s="7">
        <f t="shared" si="17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</row>
    <row r="5487" spans="1:15" ht="14.25" customHeight="1" x14ac:dyDescent="0.25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7">
        <f t="shared" si="170"/>
        <v>75.913200000000003</v>
      </c>
      <c r="H5487" s="7">
        <f t="shared" si="17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</row>
    <row r="5488" spans="1:15" ht="14.25" customHeight="1" x14ac:dyDescent="0.25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7">
        <f t="shared" si="170"/>
        <v>850.00249999999994</v>
      </c>
      <c r="H5488" s="7">
        <f t="shared" si="17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</row>
    <row r="5489" spans="1:15" ht="14.25" customHeight="1" x14ac:dyDescent="0.25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7">
        <f t="shared" si="170"/>
        <v>495.49170000000004</v>
      </c>
      <c r="H5489" s="7">
        <f t="shared" si="17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</row>
    <row r="5490" spans="1:15" ht="14.25" customHeight="1" x14ac:dyDescent="0.25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7">
        <f t="shared" si="170"/>
        <v>872.54399999999998</v>
      </c>
      <c r="H5490" s="7">
        <f t="shared" si="17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</row>
    <row r="5491" spans="1:15" ht="14.25" customHeight="1" x14ac:dyDescent="0.25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7">
        <f t="shared" si="170"/>
        <v>16.074400000000001</v>
      </c>
      <c r="H5491" s="7">
        <f t="shared" si="17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</row>
    <row r="5492" spans="1:15" ht="14.25" customHeight="1" x14ac:dyDescent="0.25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7">
        <f t="shared" si="170"/>
        <v>69.275999999999996</v>
      </c>
      <c r="H5492" s="7">
        <f t="shared" si="17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</row>
    <row r="5493" spans="1:15" ht="14.25" customHeight="1" x14ac:dyDescent="0.25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7">
        <f t="shared" si="170"/>
        <v>1271.0832</v>
      </c>
      <c r="H5493" s="7">
        <f t="shared" si="171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</row>
    <row r="5494" spans="1:15" ht="14.25" customHeight="1" x14ac:dyDescent="0.25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7">
        <f t="shared" si="170"/>
        <v>378.488</v>
      </c>
      <c r="H5494" s="7">
        <f t="shared" si="17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</row>
    <row r="5495" spans="1:15" ht="14.25" customHeight="1" x14ac:dyDescent="0.25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7">
        <f t="shared" si="170"/>
        <v>584.16420000000005</v>
      </c>
      <c r="H5495" s="7">
        <f t="shared" si="17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</row>
    <row r="5496" spans="1:15" ht="14.25" customHeight="1" x14ac:dyDescent="0.25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7">
        <f t="shared" si="170"/>
        <v>1065.3048000000001</v>
      </c>
      <c r="H5496" s="7">
        <f t="shared" si="171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</row>
    <row r="5497" spans="1:15" ht="14.25" customHeight="1" x14ac:dyDescent="0.25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7">
        <f t="shared" si="170"/>
        <v>308.86900000000003</v>
      </c>
      <c r="H5497" s="7">
        <f t="shared" si="17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</row>
    <row r="5498" spans="1:15" ht="14.25" customHeight="1" x14ac:dyDescent="0.25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7">
        <f t="shared" si="170"/>
        <v>652.59199999999998</v>
      </c>
      <c r="H5498" s="7">
        <f t="shared" si="17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</row>
    <row r="5499" spans="1:15" ht="14.25" customHeight="1" x14ac:dyDescent="0.25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7">
        <f t="shared" si="170"/>
        <v>847.26019999999994</v>
      </c>
      <c r="H5499" s="7">
        <f t="shared" si="17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</row>
    <row r="5500" spans="1:15" ht="14.25" customHeight="1" x14ac:dyDescent="0.25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7">
        <f t="shared" si="170"/>
        <v>1534.8267999999998</v>
      </c>
      <c r="H5500" s="7">
        <f t="shared" si="171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</row>
    <row r="5501" spans="1:15" ht="14.25" customHeight="1" x14ac:dyDescent="0.25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7">
        <f t="shared" si="170"/>
        <v>2030.2637</v>
      </c>
      <c r="H5501" s="7">
        <f t="shared" si="171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</row>
    <row r="5502" spans="1:15" ht="14.25" customHeight="1" x14ac:dyDescent="0.25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7">
        <f t="shared" si="170"/>
        <v>70.293099999999995</v>
      </c>
      <c r="H5502" s="7">
        <f t="shared" si="171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</row>
    <row r="5503" spans="1:15" ht="14.25" customHeight="1" x14ac:dyDescent="0.25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7">
        <f t="shared" si="170"/>
        <v>150.06299999999999</v>
      </c>
      <c r="H5503" s="7">
        <f t="shared" si="171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</row>
    <row r="5504" spans="1:15" ht="14.25" customHeight="1" x14ac:dyDescent="0.25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7">
        <f t="shared" si="170"/>
        <v>1263.1320000000001</v>
      </c>
      <c r="H5504" s="7">
        <f t="shared" si="171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</row>
    <row r="5505" spans="1:15" ht="14.25" customHeight="1" x14ac:dyDescent="0.25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7">
        <f t="shared" si="170"/>
        <v>158.14619999999999</v>
      </c>
      <c r="H5505" s="7">
        <f t="shared" si="171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</row>
    <row r="5506" spans="1:15" ht="14.25" customHeight="1" x14ac:dyDescent="0.25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7">
        <f t="shared" si="170"/>
        <v>15.672499999999999</v>
      </c>
      <c r="H5506" s="7">
        <f t="shared" si="171"/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</row>
    <row r="5507" spans="1:15" ht="14.25" customHeight="1" x14ac:dyDescent="0.25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7">
        <f t="shared" ref="G5507:G5570" si="172">E5507*F5507</f>
        <v>773.15940000000001</v>
      </c>
      <c r="H5507" s="7">
        <f t="shared" ref="H5507:H5570" si="173">E5507-G5507</f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</row>
    <row r="5508" spans="1:15" ht="14.25" customHeight="1" x14ac:dyDescent="0.25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7">
        <f t="shared" si="172"/>
        <v>648.33920000000001</v>
      </c>
      <c r="H5508" s="7">
        <f t="shared" si="173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</row>
    <row r="5509" spans="1:15" ht="14.25" customHeight="1" x14ac:dyDescent="0.25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7">
        <f t="shared" si="172"/>
        <v>791.3051999999999</v>
      </c>
      <c r="H5509" s="7">
        <f t="shared" si="173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</row>
    <row r="5510" spans="1:15" ht="14.25" customHeight="1" x14ac:dyDescent="0.25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7">
        <f t="shared" si="172"/>
        <v>669.78240000000005</v>
      </c>
      <c r="H5510" s="7">
        <f t="shared" si="173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</row>
    <row r="5511" spans="1:15" ht="14.25" customHeight="1" x14ac:dyDescent="0.25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7">
        <f t="shared" si="172"/>
        <v>56.931599999999996</v>
      </c>
      <c r="H5511" s="7">
        <f t="shared" si="173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</row>
    <row r="5512" spans="1:15" ht="14.25" customHeight="1" x14ac:dyDescent="0.25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7">
        <f t="shared" si="172"/>
        <v>486.84439999999995</v>
      </c>
      <c r="H5512" s="7">
        <f t="shared" si="173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</row>
    <row r="5513" spans="1:15" ht="14.25" customHeight="1" x14ac:dyDescent="0.25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7">
        <f t="shared" si="172"/>
        <v>581.69999999999993</v>
      </c>
      <c r="H5513" s="7">
        <f t="shared" si="173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</row>
    <row r="5514" spans="1:15" ht="14.25" customHeight="1" x14ac:dyDescent="0.25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7">
        <f t="shared" si="172"/>
        <v>232.17759999999998</v>
      </c>
      <c r="H5514" s="7">
        <f t="shared" si="173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</row>
    <row r="5515" spans="1:15" ht="14.25" customHeight="1" x14ac:dyDescent="0.25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7">
        <f t="shared" si="172"/>
        <v>1008.4350000000001</v>
      </c>
      <c r="H5515" s="7">
        <f t="shared" si="173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</row>
    <row r="5516" spans="1:15" ht="14.25" customHeight="1" x14ac:dyDescent="0.25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7">
        <f t="shared" si="172"/>
        <v>256.22400000000005</v>
      </c>
      <c r="H5516" s="7">
        <f t="shared" si="173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</row>
    <row r="5517" spans="1:15" ht="14.25" customHeight="1" x14ac:dyDescent="0.25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7">
        <f t="shared" si="172"/>
        <v>1097.2925</v>
      </c>
      <c r="H5517" s="7">
        <f t="shared" si="173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</row>
    <row r="5518" spans="1:15" ht="14.25" customHeight="1" x14ac:dyDescent="0.25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7">
        <f t="shared" si="172"/>
        <v>666.76800000000003</v>
      </c>
      <c r="H5518" s="7">
        <f t="shared" si="173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</row>
    <row r="5519" spans="1:15" ht="14.25" customHeight="1" x14ac:dyDescent="0.25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7">
        <f t="shared" si="172"/>
        <v>638.7127999999999</v>
      </c>
      <c r="H5519" s="7">
        <f t="shared" si="173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</row>
    <row r="5520" spans="1:15" ht="14.25" customHeight="1" x14ac:dyDescent="0.25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7">
        <f t="shared" si="172"/>
        <v>127.2824</v>
      </c>
      <c r="H5520" s="7">
        <f t="shared" si="173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</row>
    <row r="5521" spans="1:15" ht="14.25" customHeight="1" x14ac:dyDescent="0.25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7">
        <f t="shared" si="172"/>
        <v>103.041</v>
      </c>
      <c r="H5521" s="7">
        <f t="shared" si="173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</row>
    <row r="5522" spans="1:15" ht="14.25" customHeight="1" x14ac:dyDescent="0.25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7">
        <f t="shared" si="172"/>
        <v>645.54</v>
      </c>
      <c r="H5522" s="7">
        <f t="shared" si="173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</row>
    <row r="5523" spans="1:15" ht="14.25" customHeight="1" x14ac:dyDescent="0.25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7">
        <f t="shared" si="172"/>
        <v>898.66980000000001</v>
      </c>
      <c r="H5523" s="7">
        <f t="shared" si="173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</row>
    <row r="5524" spans="1:15" ht="14.25" customHeight="1" x14ac:dyDescent="0.25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7">
        <f t="shared" si="172"/>
        <v>98.139299999999992</v>
      </c>
      <c r="H5524" s="7">
        <f t="shared" si="173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</row>
    <row r="5525" spans="1:15" ht="14.25" customHeight="1" x14ac:dyDescent="0.25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7">
        <f t="shared" si="172"/>
        <v>1069.8561999999999</v>
      </c>
      <c r="H5525" s="7">
        <f t="shared" si="173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</row>
    <row r="5526" spans="1:15" ht="14.25" customHeight="1" x14ac:dyDescent="0.25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7">
        <f t="shared" si="172"/>
        <v>1627.704</v>
      </c>
      <c r="H5526" s="7">
        <f t="shared" si="173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</row>
    <row r="5527" spans="1:15" ht="14.25" customHeight="1" x14ac:dyDescent="0.25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7">
        <f t="shared" si="172"/>
        <v>459.25349999999997</v>
      </c>
      <c r="H5527" s="7">
        <f t="shared" si="173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</row>
    <row r="5528" spans="1:15" ht="14.25" customHeight="1" x14ac:dyDescent="0.25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7">
        <f t="shared" si="172"/>
        <v>584.01900000000001</v>
      </c>
      <c r="H5528" s="7">
        <f t="shared" si="173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</row>
    <row r="5529" spans="1:15" ht="14.25" customHeight="1" x14ac:dyDescent="0.25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7">
        <f t="shared" si="172"/>
        <v>0</v>
      </c>
      <c r="H5529" s="7">
        <f t="shared" si="173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</row>
    <row r="5530" spans="1:15" ht="14.25" customHeight="1" x14ac:dyDescent="0.25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7">
        <f t="shared" si="172"/>
        <v>923.45230000000004</v>
      </c>
      <c r="H5530" s="7">
        <f t="shared" si="173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</row>
    <row r="5531" spans="1:15" ht="14.25" customHeight="1" x14ac:dyDescent="0.25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7">
        <f t="shared" si="172"/>
        <v>989.2</v>
      </c>
      <c r="H5531" s="7">
        <f t="shared" si="173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</row>
    <row r="5532" spans="1:15" ht="14.25" customHeight="1" x14ac:dyDescent="0.25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7">
        <f t="shared" si="172"/>
        <v>430.98750000000001</v>
      </c>
      <c r="H5532" s="7">
        <f t="shared" si="173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</row>
    <row r="5533" spans="1:15" ht="14.25" customHeight="1" x14ac:dyDescent="0.25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7">
        <f t="shared" si="172"/>
        <v>1021.0583999999999</v>
      </c>
      <c r="H5533" s="7">
        <f t="shared" si="173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</row>
    <row r="5534" spans="1:15" ht="14.25" customHeight="1" x14ac:dyDescent="0.25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7">
        <f t="shared" si="172"/>
        <v>918.26909999999998</v>
      </c>
      <c r="H5534" s="7">
        <f t="shared" si="173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</row>
    <row r="5535" spans="1:15" ht="14.25" customHeight="1" x14ac:dyDescent="0.25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7">
        <f t="shared" si="172"/>
        <v>1038.912</v>
      </c>
      <c r="H5535" s="7">
        <f t="shared" si="173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</row>
    <row r="5536" spans="1:15" ht="14.25" customHeight="1" x14ac:dyDescent="0.25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7">
        <f t="shared" si="172"/>
        <v>490.44510000000002</v>
      </c>
      <c r="H5536" s="7">
        <f t="shared" si="173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</row>
    <row r="5537" spans="1:15" ht="14.25" customHeight="1" x14ac:dyDescent="0.25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7">
        <f t="shared" si="172"/>
        <v>1293.4539</v>
      </c>
      <c r="H5537" s="7">
        <f t="shared" si="173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</row>
    <row r="5538" spans="1:15" ht="14.25" customHeight="1" x14ac:dyDescent="0.25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7">
        <f t="shared" si="172"/>
        <v>2335.7711999999997</v>
      </c>
      <c r="H5538" s="7">
        <f t="shared" si="173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</row>
    <row r="5539" spans="1:15" ht="14.25" customHeight="1" x14ac:dyDescent="0.25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7">
        <f t="shared" si="172"/>
        <v>324.43200000000002</v>
      </c>
      <c r="H5539" s="7">
        <f t="shared" si="173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</row>
    <row r="5540" spans="1:15" ht="14.25" customHeight="1" x14ac:dyDescent="0.25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7">
        <f t="shared" si="172"/>
        <v>428.22320000000002</v>
      </c>
      <c r="H5540" s="7">
        <f t="shared" si="173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</row>
    <row r="5541" spans="1:15" ht="14.25" customHeight="1" x14ac:dyDescent="0.25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7">
        <f t="shared" si="172"/>
        <v>41.0411</v>
      </c>
      <c r="H5541" s="7">
        <f t="shared" si="173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</row>
    <row r="5542" spans="1:15" ht="14.25" customHeight="1" x14ac:dyDescent="0.25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7">
        <f t="shared" si="172"/>
        <v>225.68700000000001</v>
      </c>
      <c r="H5542" s="7">
        <f t="shared" si="173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</row>
    <row r="5543" spans="1:15" ht="14.25" customHeight="1" x14ac:dyDescent="0.25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7">
        <f t="shared" si="172"/>
        <v>76.196000000000012</v>
      </c>
      <c r="H5543" s="7">
        <f t="shared" si="173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</row>
    <row r="5544" spans="1:15" ht="14.25" customHeight="1" x14ac:dyDescent="0.25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7">
        <f t="shared" si="172"/>
        <v>246.46100000000001</v>
      </c>
      <c r="H5544" s="7">
        <f t="shared" si="173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</row>
    <row r="5545" spans="1:15" ht="14.25" customHeight="1" x14ac:dyDescent="0.25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7">
        <f t="shared" si="172"/>
        <v>1799.7012</v>
      </c>
      <c r="H5545" s="7">
        <f t="shared" si="173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</row>
    <row r="5546" spans="1:15" ht="14.25" customHeight="1" x14ac:dyDescent="0.25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7">
        <f t="shared" si="172"/>
        <v>940.79</v>
      </c>
      <c r="H5546" s="7">
        <f t="shared" si="173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</row>
    <row r="5547" spans="1:15" ht="14.25" customHeight="1" x14ac:dyDescent="0.25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7">
        <f t="shared" si="172"/>
        <v>1024.9266</v>
      </c>
      <c r="H5547" s="7">
        <f t="shared" si="173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</row>
    <row r="5548" spans="1:15" ht="14.25" customHeight="1" x14ac:dyDescent="0.25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7">
        <f t="shared" si="172"/>
        <v>901.96799999999996</v>
      </c>
      <c r="H5548" s="7">
        <f t="shared" si="173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</row>
    <row r="5549" spans="1:15" ht="14.25" customHeight="1" x14ac:dyDescent="0.25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7">
        <f t="shared" si="172"/>
        <v>931.09119999999996</v>
      </c>
      <c r="H5549" s="7">
        <f t="shared" si="173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</row>
    <row r="5550" spans="1:15" ht="14.25" customHeight="1" x14ac:dyDescent="0.25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7">
        <f t="shared" si="172"/>
        <v>210.10470000000001</v>
      </c>
      <c r="H5550" s="7">
        <f t="shared" si="173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</row>
    <row r="5551" spans="1:15" ht="14.25" customHeight="1" x14ac:dyDescent="0.25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7">
        <f t="shared" si="172"/>
        <v>304.90640000000002</v>
      </c>
      <c r="H5551" s="7">
        <f t="shared" si="173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</row>
    <row r="5552" spans="1:15" ht="14.25" customHeight="1" x14ac:dyDescent="0.25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7">
        <f t="shared" si="172"/>
        <v>850.56299999999999</v>
      </c>
      <c r="H5552" s="7">
        <f t="shared" si="173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</row>
    <row r="5553" spans="1:15" ht="14.25" customHeight="1" x14ac:dyDescent="0.25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7">
        <f t="shared" si="172"/>
        <v>158.55970000000002</v>
      </c>
      <c r="H5553" s="7">
        <f t="shared" si="173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</row>
    <row r="5554" spans="1:15" ht="14.25" customHeight="1" x14ac:dyDescent="0.25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7">
        <f t="shared" si="172"/>
        <v>59.414400000000001</v>
      </c>
      <c r="H5554" s="7">
        <f t="shared" si="173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</row>
    <row r="5555" spans="1:15" ht="14.25" customHeight="1" x14ac:dyDescent="0.25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7">
        <f t="shared" si="172"/>
        <v>316.87040000000002</v>
      </c>
      <c r="H5555" s="7">
        <f t="shared" si="173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</row>
    <row r="5556" spans="1:15" ht="14.25" customHeight="1" x14ac:dyDescent="0.25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7">
        <f t="shared" si="172"/>
        <v>473.22219999999999</v>
      </c>
      <c r="H5556" s="7">
        <f t="shared" si="173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</row>
    <row r="5557" spans="1:15" ht="14.25" customHeight="1" x14ac:dyDescent="0.25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7">
        <f t="shared" si="172"/>
        <v>119.71559999999999</v>
      </c>
      <c r="H5557" s="7">
        <f t="shared" si="173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</row>
    <row r="5558" spans="1:15" ht="14.25" customHeight="1" x14ac:dyDescent="0.25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7">
        <f t="shared" si="172"/>
        <v>447.5772</v>
      </c>
      <c r="H5558" s="7">
        <f t="shared" si="173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</row>
    <row r="5559" spans="1:15" ht="14.25" customHeight="1" x14ac:dyDescent="0.25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7">
        <f t="shared" si="172"/>
        <v>249.15439999999998</v>
      </c>
      <c r="H5559" s="7">
        <f t="shared" si="173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</row>
    <row r="5560" spans="1:15" ht="14.25" customHeight="1" x14ac:dyDescent="0.25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7">
        <f t="shared" si="172"/>
        <v>576.49919999999997</v>
      </c>
      <c r="H5560" s="7">
        <f t="shared" si="173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</row>
    <row r="5561" spans="1:15" ht="14.25" customHeight="1" x14ac:dyDescent="0.25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7">
        <f t="shared" si="172"/>
        <v>139.79160000000002</v>
      </c>
      <c r="H5561" s="7">
        <f t="shared" si="173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</row>
    <row r="5562" spans="1:15" ht="14.25" customHeight="1" x14ac:dyDescent="0.25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7">
        <f t="shared" si="172"/>
        <v>368.9939</v>
      </c>
      <c r="H5562" s="7">
        <f t="shared" si="173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</row>
    <row r="5563" spans="1:15" ht="14.25" customHeight="1" x14ac:dyDescent="0.25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7">
        <f t="shared" si="172"/>
        <v>177.50489999999999</v>
      </c>
      <c r="H5563" s="7">
        <f t="shared" si="173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</row>
    <row r="5564" spans="1:15" ht="14.25" customHeight="1" x14ac:dyDescent="0.25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7">
        <f t="shared" si="172"/>
        <v>59.527500000000003</v>
      </c>
      <c r="H5564" s="7">
        <f t="shared" si="173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</row>
    <row r="5565" spans="1:15" ht="14.25" customHeight="1" x14ac:dyDescent="0.25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7">
        <f t="shared" si="172"/>
        <v>42.341000000000008</v>
      </c>
      <c r="H5565" s="7">
        <f t="shared" si="173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</row>
    <row r="5566" spans="1:15" ht="14.25" customHeight="1" x14ac:dyDescent="0.25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7">
        <f t="shared" si="172"/>
        <v>1552.3442</v>
      </c>
      <c r="H5566" s="7">
        <f t="shared" si="173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</row>
    <row r="5567" spans="1:15" ht="14.25" customHeight="1" x14ac:dyDescent="0.25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7">
        <f t="shared" si="172"/>
        <v>82.530900000000003</v>
      </c>
      <c r="H5567" s="7">
        <f t="shared" si="173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</row>
    <row r="5568" spans="1:15" ht="14.25" customHeight="1" x14ac:dyDescent="0.25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7">
        <f t="shared" si="172"/>
        <v>56.669200000000004</v>
      </c>
      <c r="H5568" s="7">
        <f t="shared" si="173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</row>
    <row r="5569" spans="1:15" ht="14.25" customHeight="1" x14ac:dyDescent="0.25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7">
        <f t="shared" si="172"/>
        <v>61.019999999999996</v>
      </c>
      <c r="H5569" s="7">
        <f t="shared" si="173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</row>
    <row r="5570" spans="1:15" ht="14.25" customHeight="1" x14ac:dyDescent="0.25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7">
        <f t="shared" si="172"/>
        <v>808.11710000000005</v>
      </c>
      <c r="H5570" s="7">
        <f t="shared" si="173"/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</row>
    <row r="5571" spans="1:15" ht="14.25" customHeight="1" x14ac:dyDescent="0.25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7">
        <f t="shared" ref="G5571:G5634" si="174">E5571*F5571</f>
        <v>1590.9809999999998</v>
      </c>
      <c r="H5571" s="7">
        <f t="shared" ref="H5571:H5634" si="175">E5571-G5571</f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</row>
    <row r="5572" spans="1:15" ht="14.25" customHeight="1" x14ac:dyDescent="0.25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7">
        <f t="shared" si="174"/>
        <v>31.420799999999996</v>
      </c>
      <c r="H5572" s="7">
        <f t="shared" si="175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</row>
    <row r="5573" spans="1:15" ht="14.25" customHeight="1" x14ac:dyDescent="0.25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7">
        <f t="shared" si="174"/>
        <v>461.00139999999999</v>
      </c>
      <c r="H5573" s="7">
        <f t="shared" si="175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</row>
    <row r="5574" spans="1:15" ht="14.25" customHeight="1" x14ac:dyDescent="0.25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7">
        <f t="shared" si="174"/>
        <v>1659.6054999999997</v>
      </c>
      <c r="H5574" s="7">
        <f t="shared" si="175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</row>
    <row r="5575" spans="1:15" ht="14.25" customHeight="1" x14ac:dyDescent="0.25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7">
        <f t="shared" si="174"/>
        <v>0</v>
      </c>
      <c r="H5575" s="7">
        <f t="shared" si="175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</row>
    <row r="5576" spans="1:15" ht="14.25" customHeight="1" x14ac:dyDescent="0.25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7">
        <f t="shared" si="174"/>
        <v>236.67839999999998</v>
      </c>
      <c r="H5576" s="7">
        <f t="shared" si="175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</row>
    <row r="5577" spans="1:15" ht="14.25" customHeight="1" x14ac:dyDescent="0.25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7">
        <f t="shared" si="174"/>
        <v>15.642599999999998</v>
      </c>
      <c r="H5577" s="7">
        <f t="shared" si="175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</row>
    <row r="5578" spans="1:15" ht="14.25" customHeight="1" x14ac:dyDescent="0.25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7">
        <f t="shared" si="174"/>
        <v>586.16759999999988</v>
      </c>
      <c r="H5578" s="7">
        <f t="shared" si="175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</row>
    <row r="5579" spans="1:15" ht="14.25" customHeight="1" x14ac:dyDescent="0.25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7">
        <f t="shared" si="174"/>
        <v>1795.7903999999999</v>
      </c>
      <c r="H5579" s="7">
        <f t="shared" si="175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</row>
    <row r="5580" spans="1:15" ht="14.25" customHeight="1" x14ac:dyDescent="0.25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7">
        <f t="shared" si="174"/>
        <v>46.038800000000002</v>
      </c>
      <c r="H5580" s="7">
        <f t="shared" si="175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</row>
    <row r="5581" spans="1:15" ht="14.25" customHeight="1" x14ac:dyDescent="0.25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7">
        <f t="shared" si="174"/>
        <v>133.30739999999997</v>
      </c>
      <c r="H5581" s="7">
        <f t="shared" si="175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</row>
    <row r="5582" spans="1:15" ht="14.25" customHeight="1" x14ac:dyDescent="0.25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7">
        <f t="shared" si="174"/>
        <v>1593.7944000000002</v>
      </c>
      <c r="H5582" s="7">
        <f t="shared" si="175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</row>
    <row r="5583" spans="1:15" ht="14.25" customHeight="1" x14ac:dyDescent="0.25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7">
        <f t="shared" si="174"/>
        <v>655.47</v>
      </c>
      <c r="H5583" s="7">
        <f t="shared" si="175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</row>
    <row r="5584" spans="1:15" ht="14.25" customHeight="1" x14ac:dyDescent="0.25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7">
        <f t="shared" si="174"/>
        <v>879.2915999999999</v>
      </c>
      <c r="H5584" s="7">
        <f t="shared" si="175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</row>
    <row r="5585" spans="1:15" ht="14.25" customHeight="1" x14ac:dyDescent="0.25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7">
        <f t="shared" si="174"/>
        <v>117.4448</v>
      </c>
      <c r="H5585" s="7">
        <f t="shared" si="175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</row>
    <row r="5586" spans="1:15" ht="14.25" customHeight="1" x14ac:dyDescent="0.25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7">
        <f t="shared" si="174"/>
        <v>1259.2701</v>
      </c>
      <c r="H5586" s="7">
        <f t="shared" si="175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</row>
    <row r="5587" spans="1:15" ht="14.25" customHeight="1" x14ac:dyDescent="0.25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7">
        <f t="shared" si="174"/>
        <v>510.87839999999994</v>
      </c>
      <c r="H5587" s="7">
        <f t="shared" si="175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</row>
    <row r="5588" spans="1:15" ht="14.25" customHeight="1" x14ac:dyDescent="0.25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7">
        <f t="shared" si="174"/>
        <v>158.23480000000001</v>
      </c>
      <c r="H5588" s="7">
        <f t="shared" si="175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</row>
    <row r="5589" spans="1:15" ht="14.25" customHeight="1" x14ac:dyDescent="0.25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7">
        <f t="shared" si="174"/>
        <v>209.09150000000002</v>
      </c>
      <c r="H5589" s="7">
        <f t="shared" si="175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</row>
    <row r="5590" spans="1:15" ht="14.25" customHeight="1" x14ac:dyDescent="0.25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7">
        <f t="shared" si="174"/>
        <v>139.1448</v>
      </c>
      <c r="H5590" s="7">
        <f t="shared" si="175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</row>
    <row r="5591" spans="1:15" ht="14.25" customHeight="1" x14ac:dyDescent="0.25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7">
        <f t="shared" si="174"/>
        <v>293.54759999999999</v>
      </c>
      <c r="H5591" s="7">
        <f t="shared" si="175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</row>
    <row r="5592" spans="1:15" ht="14.25" customHeight="1" x14ac:dyDescent="0.25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7">
        <f t="shared" si="174"/>
        <v>1511.3612000000001</v>
      </c>
      <c r="H5592" s="7">
        <f t="shared" si="175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</row>
    <row r="5593" spans="1:15" ht="14.25" customHeight="1" x14ac:dyDescent="0.25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7">
        <f t="shared" si="174"/>
        <v>675.18560000000002</v>
      </c>
      <c r="H5593" s="7">
        <f t="shared" si="175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</row>
    <row r="5594" spans="1:15" ht="14.25" customHeight="1" x14ac:dyDescent="0.25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7">
        <f t="shared" si="174"/>
        <v>14.488799999999999</v>
      </c>
      <c r="H5594" s="7">
        <f t="shared" si="175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</row>
    <row r="5595" spans="1:15" ht="14.25" customHeight="1" x14ac:dyDescent="0.25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7">
        <f t="shared" si="174"/>
        <v>787.14160000000004</v>
      </c>
      <c r="H5595" s="7">
        <f t="shared" si="175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</row>
    <row r="5596" spans="1:15" ht="14.25" customHeight="1" x14ac:dyDescent="0.25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7">
        <f t="shared" si="174"/>
        <v>618.17579999999998</v>
      </c>
      <c r="H5596" s="7">
        <f t="shared" si="175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</row>
    <row r="5597" spans="1:15" ht="14.25" customHeight="1" x14ac:dyDescent="0.25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7">
        <f t="shared" si="174"/>
        <v>410.23509999999999</v>
      </c>
      <c r="H5597" s="7">
        <f t="shared" si="175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</row>
    <row r="5598" spans="1:15" ht="14.25" customHeight="1" x14ac:dyDescent="0.25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7">
        <f t="shared" si="174"/>
        <v>869.16059999999993</v>
      </c>
      <c r="H5598" s="7">
        <f t="shared" si="175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</row>
    <row r="5599" spans="1:15" ht="14.25" customHeight="1" x14ac:dyDescent="0.25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7">
        <f t="shared" si="174"/>
        <v>17.262</v>
      </c>
      <c r="H5599" s="7">
        <f t="shared" si="175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</row>
    <row r="5600" spans="1:15" ht="14.25" customHeight="1" x14ac:dyDescent="0.25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7">
        <f t="shared" si="174"/>
        <v>681.53599999999994</v>
      </c>
      <c r="H5600" s="7">
        <f t="shared" si="175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</row>
    <row r="5601" spans="1:15" ht="14.25" customHeight="1" x14ac:dyDescent="0.25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7">
        <f t="shared" si="174"/>
        <v>411.54719999999998</v>
      </c>
      <c r="H5601" s="7">
        <f t="shared" si="175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</row>
    <row r="5602" spans="1:15" ht="14.25" customHeight="1" x14ac:dyDescent="0.25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7">
        <f t="shared" si="174"/>
        <v>1374.5274999999999</v>
      </c>
      <c r="H5602" s="7">
        <f t="shared" si="175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</row>
    <row r="5603" spans="1:15" ht="14.25" customHeight="1" x14ac:dyDescent="0.25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7">
        <f t="shared" si="174"/>
        <v>256.32900000000001</v>
      </c>
      <c r="H5603" s="7">
        <f t="shared" si="175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</row>
    <row r="5604" spans="1:15" ht="14.25" customHeight="1" x14ac:dyDescent="0.25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7">
        <f t="shared" si="174"/>
        <v>1062.204</v>
      </c>
      <c r="H5604" s="7">
        <f t="shared" si="175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</row>
    <row r="5605" spans="1:15" ht="14.25" customHeight="1" x14ac:dyDescent="0.25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7">
        <f t="shared" si="174"/>
        <v>775.26240000000007</v>
      </c>
      <c r="H5605" s="7">
        <f t="shared" si="175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</row>
    <row r="5606" spans="1:15" ht="14.25" customHeight="1" x14ac:dyDescent="0.25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7">
        <f t="shared" si="174"/>
        <v>475.21350000000001</v>
      </c>
      <c r="H5606" s="7">
        <f t="shared" si="175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</row>
    <row r="5607" spans="1:15" ht="14.25" customHeight="1" x14ac:dyDescent="0.25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7">
        <f t="shared" si="174"/>
        <v>339.625</v>
      </c>
      <c r="H5607" s="7">
        <f t="shared" si="175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</row>
    <row r="5608" spans="1:15" ht="14.25" customHeight="1" x14ac:dyDescent="0.25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7">
        <f t="shared" si="174"/>
        <v>705.17040000000009</v>
      </c>
      <c r="H5608" s="7">
        <f t="shared" si="175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</row>
    <row r="5609" spans="1:15" ht="14.25" customHeight="1" x14ac:dyDescent="0.25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7">
        <f t="shared" si="174"/>
        <v>2191.4220999999998</v>
      </c>
      <c r="H5609" s="7">
        <f t="shared" si="175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</row>
    <row r="5610" spans="1:15" ht="14.25" customHeight="1" x14ac:dyDescent="0.25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7">
        <f t="shared" si="174"/>
        <v>832.94029999999998</v>
      </c>
      <c r="H5610" s="7">
        <f t="shared" si="175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</row>
    <row r="5611" spans="1:15" ht="14.25" customHeight="1" x14ac:dyDescent="0.25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7">
        <f t="shared" si="174"/>
        <v>260.25470000000001</v>
      </c>
      <c r="H5611" s="7">
        <f t="shared" si="175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</row>
    <row r="5612" spans="1:15" ht="14.25" customHeight="1" x14ac:dyDescent="0.25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7">
        <f t="shared" si="174"/>
        <v>103.37159999999999</v>
      </c>
      <c r="H5612" s="7">
        <f t="shared" si="175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</row>
    <row r="5613" spans="1:15" ht="14.25" customHeight="1" x14ac:dyDescent="0.25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7">
        <f t="shared" si="174"/>
        <v>271.5616</v>
      </c>
      <c r="H5613" s="7">
        <f t="shared" si="175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</row>
    <row r="5614" spans="1:15" ht="14.25" customHeight="1" x14ac:dyDescent="0.25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7">
        <f t="shared" si="174"/>
        <v>27.1632</v>
      </c>
      <c r="H5614" s="7">
        <f t="shared" si="175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</row>
    <row r="5615" spans="1:15" ht="14.25" customHeight="1" x14ac:dyDescent="0.25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7">
        <f t="shared" si="174"/>
        <v>253.5478</v>
      </c>
      <c r="H5615" s="7">
        <f t="shared" si="175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</row>
    <row r="5616" spans="1:15" ht="14.25" customHeight="1" x14ac:dyDescent="0.25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7">
        <f t="shared" si="174"/>
        <v>1341.8879999999999</v>
      </c>
      <c r="H5616" s="7">
        <f t="shared" si="175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</row>
    <row r="5617" spans="1:15" ht="14.25" customHeight="1" x14ac:dyDescent="0.25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7">
        <f t="shared" si="174"/>
        <v>564.7808</v>
      </c>
      <c r="H5617" s="7">
        <f t="shared" si="175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</row>
    <row r="5618" spans="1:15" ht="14.25" customHeight="1" x14ac:dyDescent="0.25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7">
        <f t="shared" si="174"/>
        <v>301.92880000000002</v>
      </c>
      <c r="H5618" s="7">
        <f t="shared" si="175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</row>
    <row r="5619" spans="1:15" ht="14.25" customHeight="1" x14ac:dyDescent="0.25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7">
        <f t="shared" si="174"/>
        <v>818.57759999999996</v>
      </c>
      <c r="H5619" s="7">
        <f t="shared" si="175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</row>
    <row r="5620" spans="1:15" ht="14.25" customHeight="1" x14ac:dyDescent="0.25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7">
        <f t="shared" si="174"/>
        <v>437.38739999999996</v>
      </c>
      <c r="H5620" s="7">
        <f t="shared" si="175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</row>
    <row r="5621" spans="1:15" ht="14.25" customHeight="1" x14ac:dyDescent="0.25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7">
        <f t="shared" si="174"/>
        <v>777.88800000000003</v>
      </c>
      <c r="H5621" s="7">
        <f t="shared" si="175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</row>
    <row r="5622" spans="1:15" ht="14.25" customHeight="1" x14ac:dyDescent="0.25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7">
        <f t="shared" si="174"/>
        <v>464.99760000000009</v>
      </c>
      <c r="H5622" s="7">
        <f t="shared" si="175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</row>
    <row r="5623" spans="1:15" ht="14.25" customHeight="1" x14ac:dyDescent="0.25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7">
        <f t="shared" si="174"/>
        <v>130.46099999999998</v>
      </c>
      <c r="H5623" s="7">
        <f t="shared" si="175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</row>
    <row r="5624" spans="1:15" ht="14.25" customHeight="1" x14ac:dyDescent="0.25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7">
        <f t="shared" si="174"/>
        <v>238.66439999999997</v>
      </c>
      <c r="H5624" s="7">
        <f t="shared" si="175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</row>
    <row r="5625" spans="1:15" ht="14.25" customHeight="1" x14ac:dyDescent="0.25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7">
        <f t="shared" si="174"/>
        <v>78.750800000000012</v>
      </c>
      <c r="H5625" s="7">
        <f t="shared" si="175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</row>
    <row r="5626" spans="1:15" ht="14.25" customHeight="1" x14ac:dyDescent="0.25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7">
        <f t="shared" si="174"/>
        <v>695.49</v>
      </c>
      <c r="H5626" s="7">
        <f t="shared" si="175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</row>
    <row r="5627" spans="1:15" ht="14.25" customHeight="1" x14ac:dyDescent="0.25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7">
        <f t="shared" si="174"/>
        <v>423.00700000000001</v>
      </c>
      <c r="H5627" s="7">
        <f t="shared" si="175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</row>
    <row r="5628" spans="1:15" ht="14.25" customHeight="1" x14ac:dyDescent="0.25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7">
        <f t="shared" si="174"/>
        <v>1126.598</v>
      </c>
      <c r="H5628" s="7">
        <f t="shared" si="175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</row>
    <row r="5629" spans="1:15" ht="14.25" customHeight="1" x14ac:dyDescent="0.25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7">
        <f t="shared" si="174"/>
        <v>445.32180000000005</v>
      </c>
      <c r="H5629" s="7">
        <f t="shared" si="175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</row>
    <row r="5630" spans="1:15" ht="14.25" customHeight="1" x14ac:dyDescent="0.25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7">
        <f t="shared" si="174"/>
        <v>722.90840000000003</v>
      </c>
      <c r="H5630" s="7">
        <f t="shared" si="175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</row>
    <row r="5631" spans="1:15" ht="14.25" customHeight="1" x14ac:dyDescent="0.25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7">
        <f t="shared" si="174"/>
        <v>1100.712</v>
      </c>
      <c r="H5631" s="7">
        <f t="shared" si="175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</row>
    <row r="5632" spans="1:15" ht="14.25" customHeight="1" x14ac:dyDescent="0.25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7">
        <f t="shared" si="174"/>
        <v>270.72319999999996</v>
      </c>
      <c r="H5632" s="7">
        <f t="shared" si="175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</row>
    <row r="5633" spans="1:15" ht="14.25" customHeight="1" x14ac:dyDescent="0.25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7">
        <f t="shared" si="174"/>
        <v>660.62780000000009</v>
      </c>
      <c r="H5633" s="7">
        <f t="shared" si="175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</row>
    <row r="5634" spans="1:15" ht="14.25" customHeight="1" x14ac:dyDescent="0.25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7">
        <f t="shared" si="174"/>
        <v>1637.6874</v>
      </c>
      <c r="H5634" s="7">
        <f t="shared" si="175"/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</row>
    <row r="5635" spans="1:15" ht="14.25" customHeight="1" x14ac:dyDescent="0.25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7">
        <f t="shared" ref="G5635:G5698" si="176">E5635*F5635</f>
        <v>594.82330000000002</v>
      </c>
      <c r="H5635" s="7">
        <f t="shared" ref="H5635:H5698" si="177">E5635-G5635</f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</row>
    <row r="5636" spans="1:15" ht="14.25" customHeight="1" x14ac:dyDescent="0.25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7">
        <f t="shared" si="176"/>
        <v>179.84540000000001</v>
      </c>
      <c r="H5636" s="7">
        <f t="shared" si="177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</row>
    <row r="5637" spans="1:15" ht="14.25" customHeight="1" x14ac:dyDescent="0.25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7">
        <f t="shared" si="176"/>
        <v>1097.8820000000001</v>
      </c>
      <c r="H5637" s="7">
        <f t="shared" si="177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</row>
    <row r="5638" spans="1:15" ht="14.25" customHeight="1" x14ac:dyDescent="0.25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7">
        <f t="shared" si="176"/>
        <v>39.957600000000006</v>
      </c>
      <c r="H5638" s="7">
        <f t="shared" si="177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</row>
    <row r="5639" spans="1:15" ht="14.25" customHeight="1" x14ac:dyDescent="0.25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7">
        <f t="shared" si="176"/>
        <v>1715.2103999999997</v>
      </c>
      <c r="H5639" s="7">
        <f t="shared" si="177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</row>
    <row r="5640" spans="1:15" ht="14.25" customHeight="1" x14ac:dyDescent="0.25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7">
        <f t="shared" si="176"/>
        <v>208.4418</v>
      </c>
      <c r="H5640" s="7">
        <f t="shared" si="177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</row>
    <row r="5641" spans="1:15" ht="14.25" customHeight="1" x14ac:dyDescent="0.25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7">
        <f t="shared" si="176"/>
        <v>371.12760000000003</v>
      </c>
      <c r="H5641" s="7">
        <f t="shared" si="177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</row>
    <row r="5642" spans="1:15" ht="14.25" customHeight="1" x14ac:dyDescent="0.25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7">
        <f t="shared" si="176"/>
        <v>215.50319999999999</v>
      </c>
      <c r="H5642" s="7">
        <f t="shared" si="177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</row>
    <row r="5643" spans="1:15" ht="14.25" customHeight="1" x14ac:dyDescent="0.25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7">
        <f t="shared" si="176"/>
        <v>1726.9110000000001</v>
      </c>
      <c r="H5643" s="7">
        <f t="shared" si="177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</row>
    <row r="5644" spans="1:15" ht="14.25" customHeight="1" x14ac:dyDescent="0.25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7">
        <f t="shared" si="176"/>
        <v>514.42560000000003</v>
      </c>
      <c r="H5644" s="7">
        <f t="shared" si="177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</row>
    <row r="5645" spans="1:15" ht="14.25" customHeight="1" x14ac:dyDescent="0.25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7">
        <f t="shared" si="176"/>
        <v>748.73279999999988</v>
      </c>
      <c r="H5645" s="7">
        <f t="shared" si="177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</row>
    <row r="5646" spans="1:15" ht="14.25" customHeight="1" x14ac:dyDescent="0.25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7">
        <f t="shared" si="176"/>
        <v>1154.8143</v>
      </c>
      <c r="H5646" s="7">
        <f t="shared" si="177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</row>
    <row r="5647" spans="1:15" ht="14.25" customHeight="1" x14ac:dyDescent="0.25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7">
        <f t="shared" si="176"/>
        <v>561.17619999999999</v>
      </c>
      <c r="H5647" s="7">
        <f t="shared" si="177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</row>
    <row r="5648" spans="1:15" ht="14.25" customHeight="1" x14ac:dyDescent="0.25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7">
        <f t="shared" si="176"/>
        <v>49.537700000000008</v>
      </c>
      <c r="H5648" s="7">
        <f t="shared" si="177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</row>
    <row r="5649" spans="1:15" ht="14.25" customHeight="1" x14ac:dyDescent="0.25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7">
        <f t="shared" si="176"/>
        <v>76.006799999999998</v>
      </c>
      <c r="H5649" s="7">
        <f t="shared" si="177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</row>
    <row r="5650" spans="1:15" ht="14.25" customHeight="1" x14ac:dyDescent="0.25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7">
        <f t="shared" si="176"/>
        <v>592.60249999999996</v>
      </c>
      <c r="H5650" s="7">
        <f t="shared" si="177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</row>
    <row r="5651" spans="1:15" ht="14.25" customHeight="1" x14ac:dyDescent="0.25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7">
        <f t="shared" si="176"/>
        <v>1401.8238000000001</v>
      </c>
      <c r="H5651" s="7">
        <f t="shared" si="177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</row>
    <row r="5652" spans="1:15" ht="14.25" customHeight="1" x14ac:dyDescent="0.25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7">
        <f t="shared" si="176"/>
        <v>51.782999999999994</v>
      </c>
      <c r="H5652" s="7">
        <f t="shared" si="177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</row>
    <row r="5653" spans="1:15" ht="14.25" customHeight="1" x14ac:dyDescent="0.25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7">
        <f t="shared" si="176"/>
        <v>118.17260000000002</v>
      </c>
      <c r="H5653" s="7">
        <f t="shared" si="177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</row>
    <row r="5654" spans="1:15" ht="14.25" customHeight="1" x14ac:dyDescent="0.25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7">
        <f t="shared" si="176"/>
        <v>71.91</v>
      </c>
      <c r="H5654" s="7">
        <f t="shared" si="177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</row>
    <row r="5655" spans="1:15" ht="14.25" customHeight="1" x14ac:dyDescent="0.25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7">
        <f t="shared" si="176"/>
        <v>2035.691</v>
      </c>
      <c r="H5655" s="7">
        <f t="shared" si="177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</row>
    <row r="5656" spans="1:15" ht="14.25" customHeight="1" x14ac:dyDescent="0.25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7">
        <f t="shared" si="176"/>
        <v>727.14139999999998</v>
      </c>
      <c r="H5656" s="7">
        <f t="shared" si="177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</row>
    <row r="5657" spans="1:15" ht="14.25" customHeight="1" x14ac:dyDescent="0.25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7">
        <f t="shared" si="176"/>
        <v>675.654</v>
      </c>
      <c r="H5657" s="7">
        <f t="shared" si="177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</row>
    <row r="5658" spans="1:15" ht="14.25" customHeight="1" x14ac:dyDescent="0.25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7">
        <f t="shared" si="176"/>
        <v>190.476</v>
      </c>
      <c r="H5658" s="7">
        <f t="shared" si="177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</row>
    <row r="5659" spans="1:15" ht="14.25" customHeight="1" x14ac:dyDescent="0.25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7">
        <f t="shared" si="176"/>
        <v>266.01119999999997</v>
      </c>
      <c r="H5659" s="7">
        <f t="shared" si="177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</row>
    <row r="5660" spans="1:15" ht="14.25" customHeight="1" x14ac:dyDescent="0.25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7">
        <f t="shared" si="176"/>
        <v>0</v>
      </c>
      <c r="H5660" s="7">
        <f t="shared" si="177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</row>
    <row r="5661" spans="1:15" ht="14.25" customHeight="1" x14ac:dyDescent="0.25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7">
        <f t="shared" si="176"/>
        <v>1025.1926999999998</v>
      </c>
      <c r="H5661" s="7">
        <f t="shared" si="177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</row>
    <row r="5662" spans="1:15" ht="14.25" customHeight="1" x14ac:dyDescent="0.25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7">
        <f t="shared" si="176"/>
        <v>442.72670000000005</v>
      </c>
      <c r="H5662" s="7">
        <f t="shared" si="177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</row>
    <row r="5663" spans="1:15" ht="14.25" customHeight="1" x14ac:dyDescent="0.25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7">
        <f t="shared" si="176"/>
        <v>793.4556</v>
      </c>
      <c r="H5663" s="7">
        <f t="shared" si="177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</row>
    <row r="5664" spans="1:15" ht="14.25" customHeight="1" x14ac:dyDescent="0.25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7">
        <f t="shared" si="176"/>
        <v>357.58380000000005</v>
      </c>
      <c r="H5664" s="7">
        <f t="shared" si="177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</row>
    <row r="5665" spans="1:15" ht="14.25" customHeight="1" x14ac:dyDescent="0.25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7">
        <f t="shared" si="176"/>
        <v>1348.5501000000002</v>
      </c>
      <c r="H5665" s="7">
        <f t="shared" si="177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</row>
    <row r="5666" spans="1:15" ht="14.25" customHeight="1" x14ac:dyDescent="0.25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7">
        <f t="shared" si="176"/>
        <v>977.52149999999995</v>
      </c>
      <c r="H5666" s="7">
        <f t="shared" si="177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</row>
    <row r="5667" spans="1:15" ht="14.25" customHeight="1" x14ac:dyDescent="0.25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7">
        <f t="shared" si="176"/>
        <v>1206.1475</v>
      </c>
      <c r="H5667" s="7">
        <f t="shared" si="177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</row>
    <row r="5668" spans="1:15" ht="14.25" customHeight="1" x14ac:dyDescent="0.25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7">
        <f t="shared" si="176"/>
        <v>37.835699999999996</v>
      </c>
      <c r="H5668" s="7">
        <f t="shared" si="177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</row>
    <row r="5669" spans="1:15" ht="14.25" customHeight="1" x14ac:dyDescent="0.25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7">
        <f t="shared" si="176"/>
        <v>72.654399999999995</v>
      </c>
      <c r="H5669" s="7">
        <f t="shared" si="177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</row>
    <row r="5670" spans="1:15" ht="14.25" customHeight="1" x14ac:dyDescent="0.25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7">
        <f t="shared" si="176"/>
        <v>31.730900000000002</v>
      </c>
      <c r="H5670" s="7">
        <f t="shared" si="177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</row>
    <row r="5671" spans="1:15" ht="14.25" customHeight="1" x14ac:dyDescent="0.25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7">
        <f t="shared" si="176"/>
        <v>1659.8975999999998</v>
      </c>
      <c r="H5671" s="7">
        <f t="shared" si="177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</row>
    <row r="5672" spans="1:15" ht="14.25" customHeight="1" x14ac:dyDescent="0.25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7">
        <f t="shared" si="176"/>
        <v>926.64960000000008</v>
      </c>
      <c r="H5672" s="7">
        <f t="shared" si="177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</row>
    <row r="5673" spans="1:15" ht="14.25" customHeight="1" x14ac:dyDescent="0.25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7">
        <f t="shared" si="176"/>
        <v>129.7527</v>
      </c>
      <c r="H5673" s="7">
        <f t="shared" si="177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</row>
    <row r="5674" spans="1:15" ht="14.25" customHeight="1" x14ac:dyDescent="0.25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7">
        <f t="shared" si="176"/>
        <v>199.88640000000001</v>
      </c>
      <c r="H5674" s="7">
        <f t="shared" si="177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</row>
    <row r="5675" spans="1:15" ht="14.25" customHeight="1" x14ac:dyDescent="0.25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7">
        <f t="shared" si="176"/>
        <v>600.47389999999996</v>
      </c>
      <c r="H5675" s="7">
        <f t="shared" si="177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</row>
    <row r="5676" spans="1:15" ht="14.25" customHeight="1" x14ac:dyDescent="0.25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7">
        <f t="shared" si="176"/>
        <v>186.19949999999997</v>
      </c>
      <c r="H5676" s="7">
        <f t="shared" si="177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</row>
    <row r="5677" spans="1:15" ht="14.25" customHeight="1" x14ac:dyDescent="0.25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7">
        <f t="shared" si="176"/>
        <v>99.307800000000015</v>
      </c>
      <c r="H5677" s="7">
        <f t="shared" si="177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</row>
    <row r="5678" spans="1:15" ht="14.25" customHeight="1" x14ac:dyDescent="0.25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7">
        <f t="shared" si="176"/>
        <v>1371.9920000000002</v>
      </c>
      <c r="H5678" s="7">
        <f t="shared" si="177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</row>
    <row r="5679" spans="1:15" ht="14.25" customHeight="1" x14ac:dyDescent="0.25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7">
        <f t="shared" si="176"/>
        <v>660.42859999999996</v>
      </c>
      <c r="H5679" s="7">
        <f t="shared" si="177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</row>
    <row r="5680" spans="1:15" ht="14.25" customHeight="1" x14ac:dyDescent="0.25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7">
        <f t="shared" si="176"/>
        <v>1105.9775999999999</v>
      </c>
      <c r="H5680" s="7">
        <f t="shared" si="177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</row>
    <row r="5681" spans="1:15" ht="14.25" customHeight="1" x14ac:dyDescent="0.25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7">
        <f t="shared" si="176"/>
        <v>1718.0348999999999</v>
      </c>
      <c r="H5681" s="7">
        <f t="shared" si="177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</row>
    <row r="5682" spans="1:15" ht="14.25" customHeight="1" x14ac:dyDescent="0.25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7">
        <f t="shared" si="176"/>
        <v>484.42459999999994</v>
      </c>
      <c r="H5682" s="7">
        <f t="shared" si="177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</row>
    <row r="5683" spans="1:15" ht="14.25" customHeight="1" x14ac:dyDescent="0.25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7">
        <f t="shared" si="176"/>
        <v>204.9717</v>
      </c>
      <c r="H5683" s="7">
        <f t="shared" si="177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</row>
    <row r="5684" spans="1:15" ht="14.25" customHeight="1" x14ac:dyDescent="0.25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7">
        <f t="shared" si="176"/>
        <v>43.546899999999994</v>
      </c>
      <c r="H5684" s="7">
        <f t="shared" si="177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</row>
    <row r="5685" spans="1:15" ht="14.25" customHeight="1" x14ac:dyDescent="0.25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7">
        <f t="shared" si="176"/>
        <v>1885.8629999999998</v>
      </c>
      <c r="H5685" s="7">
        <f t="shared" si="177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</row>
    <row r="5686" spans="1:15" ht="14.25" customHeight="1" x14ac:dyDescent="0.25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7">
        <f t="shared" si="176"/>
        <v>1629.5859999999998</v>
      </c>
      <c r="H5686" s="7">
        <f t="shared" si="177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</row>
    <row r="5687" spans="1:15" ht="14.25" customHeight="1" x14ac:dyDescent="0.25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7">
        <f t="shared" si="176"/>
        <v>674.96579999999994</v>
      </c>
      <c r="H5687" s="7">
        <f t="shared" si="177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</row>
    <row r="5688" spans="1:15" ht="14.25" customHeight="1" x14ac:dyDescent="0.25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7">
        <f t="shared" si="176"/>
        <v>435.36</v>
      </c>
      <c r="H5688" s="7">
        <f t="shared" si="177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</row>
    <row r="5689" spans="1:15" ht="14.25" customHeight="1" x14ac:dyDescent="0.25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7">
        <f t="shared" si="176"/>
        <v>1852.5862</v>
      </c>
      <c r="H5689" s="7">
        <f t="shared" si="177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</row>
    <row r="5690" spans="1:15" ht="14.25" customHeight="1" x14ac:dyDescent="0.25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7">
        <f t="shared" si="176"/>
        <v>26.625599999999999</v>
      </c>
      <c r="H5690" s="7">
        <f t="shared" si="177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</row>
    <row r="5691" spans="1:15" ht="14.25" customHeight="1" x14ac:dyDescent="0.25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7">
        <f t="shared" si="176"/>
        <v>37.8795</v>
      </c>
      <c r="H5691" s="7">
        <f t="shared" si="177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</row>
    <row r="5692" spans="1:15" ht="14.25" customHeight="1" x14ac:dyDescent="0.25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7">
        <f t="shared" si="176"/>
        <v>147.66300000000001</v>
      </c>
      <c r="H5692" s="7">
        <f t="shared" si="177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</row>
    <row r="5693" spans="1:15" ht="14.25" customHeight="1" x14ac:dyDescent="0.25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7">
        <f t="shared" si="176"/>
        <v>166.89920000000001</v>
      </c>
      <c r="H5693" s="7">
        <f t="shared" si="177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</row>
    <row r="5694" spans="1:15" ht="14.25" customHeight="1" x14ac:dyDescent="0.25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7">
        <f t="shared" si="176"/>
        <v>731.33820000000003</v>
      </c>
      <c r="H5694" s="7">
        <f t="shared" si="177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</row>
    <row r="5695" spans="1:15" ht="14.25" customHeight="1" x14ac:dyDescent="0.25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7">
        <f t="shared" si="176"/>
        <v>2.8256000000000001</v>
      </c>
      <c r="H5695" s="7">
        <f t="shared" si="177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</row>
    <row r="5696" spans="1:15" ht="14.25" customHeight="1" x14ac:dyDescent="0.25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7">
        <f t="shared" si="176"/>
        <v>49.438500000000005</v>
      </c>
      <c r="H5696" s="7">
        <f t="shared" si="177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</row>
    <row r="5697" spans="1:15" ht="14.25" customHeight="1" x14ac:dyDescent="0.25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7">
        <f t="shared" si="176"/>
        <v>483.76770000000005</v>
      </c>
      <c r="H5697" s="7">
        <f t="shared" si="177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</row>
    <row r="5698" spans="1:15" ht="14.25" customHeight="1" x14ac:dyDescent="0.25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7">
        <f t="shared" si="176"/>
        <v>728.45519999999999</v>
      </c>
      <c r="H5698" s="7">
        <f t="shared" si="177"/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</row>
    <row r="5699" spans="1:15" ht="14.25" customHeight="1" x14ac:dyDescent="0.25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7">
        <f t="shared" ref="G5699:G5762" si="178">E5699*F5699</f>
        <v>1198.6099999999999</v>
      </c>
      <c r="H5699" s="7">
        <f t="shared" ref="H5699:H5762" si="179">E5699-G5699</f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</row>
    <row r="5700" spans="1:15" ht="14.25" customHeight="1" x14ac:dyDescent="0.25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7">
        <f t="shared" si="178"/>
        <v>821.17699999999991</v>
      </c>
      <c r="H5700" s="7">
        <f t="shared" si="179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</row>
    <row r="5701" spans="1:15" ht="14.25" customHeight="1" x14ac:dyDescent="0.25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7">
        <f t="shared" si="178"/>
        <v>1816.7003999999999</v>
      </c>
      <c r="H5701" s="7">
        <f t="shared" si="179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</row>
    <row r="5702" spans="1:15" ht="14.25" customHeight="1" x14ac:dyDescent="0.25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7">
        <f t="shared" si="178"/>
        <v>327.31020000000001</v>
      </c>
      <c r="H5702" s="7">
        <f t="shared" si="17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</row>
    <row r="5703" spans="1:15" ht="14.25" customHeight="1" x14ac:dyDescent="0.25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7">
        <f t="shared" si="178"/>
        <v>162.6831</v>
      </c>
      <c r="H5703" s="7">
        <f t="shared" si="17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</row>
    <row r="5704" spans="1:15" ht="14.25" customHeight="1" x14ac:dyDescent="0.25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7">
        <f t="shared" si="178"/>
        <v>915.04190000000006</v>
      </c>
      <c r="H5704" s="7">
        <f t="shared" si="17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</row>
    <row r="5705" spans="1:15" ht="14.25" customHeight="1" x14ac:dyDescent="0.25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7">
        <f t="shared" si="178"/>
        <v>18.283199999999997</v>
      </c>
      <c r="H5705" s="7">
        <f t="shared" si="17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</row>
    <row r="5706" spans="1:15" ht="14.25" customHeight="1" x14ac:dyDescent="0.25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7">
        <f t="shared" si="178"/>
        <v>494.89330000000001</v>
      </c>
      <c r="H5706" s="7">
        <f t="shared" si="17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</row>
    <row r="5707" spans="1:15" ht="14.25" customHeight="1" x14ac:dyDescent="0.25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7">
        <f t="shared" si="178"/>
        <v>1141.8273999999999</v>
      </c>
      <c r="H5707" s="7">
        <f t="shared" si="17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</row>
    <row r="5708" spans="1:15" ht="14.25" customHeight="1" x14ac:dyDescent="0.25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7">
        <f t="shared" si="178"/>
        <v>787.154</v>
      </c>
      <c r="H5708" s="7">
        <f t="shared" si="17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</row>
    <row r="5709" spans="1:15" ht="14.25" customHeight="1" x14ac:dyDescent="0.25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7">
        <f t="shared" si="178"/>
        <v>164.01680000000002</v>
      </c>
      <c r="H5709" s="7">
        <f t="shared" si="17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</row>
    <row r="5710" spans="1:15" ht="14.25" customHeight="1" x14ac:dyDescent="0.25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7">
        <f t="shared" si="178"/>
        <v>3.2576000000000001</v>
      </c>
      <c r="H5710" s="7">
        <f t="shared" si="17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</row>
    <row r="5711" spans="1:15" ht="14.25" customHeight="1" x14ac:dyDescent="0.25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7">
        <f t="shared" si="178"/>
        <v>393.22250000000003</v>
      </c>
      <c r="H5711" s="7">
        <f t="shared" si="17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</row>
    <row r="5712" spans="1:15" ht="14.25" customHeight="1" x14ac:dyDescent="0.25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7">
        <f t="shared" si="178"/>
        <v>1342.8188</v>
      </c>
      <c r="H5712" s="7">
        <f t="shared" si="179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</row>
    <row r="5713" spans="1:15" ht="14.25" customHeight="1" x14ac:dyDescent="0.25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7">
        <f t="shared" si="178"/>
        <v>126.38890000000001</v>
      </c>
      <c r="H5713" s="7">
        <f t="shared" si="17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</row>
    <row r="5714" spans="1:15" ht="14.25" customHeight="1" x14ac:dyDescent="0.25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7">
        <f t="shared" si="178"/>
        <v>300.19600000000003</v>
      </c>
      <c r="H5714" s="7">
        <f t="shared" si="17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</row>
    <row r="5715" spans="1:15" ht="14.25" customHeight="1" x14ac:dyDescent="0.25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7">
        <f t="shared" si="178"/>
        <v>1245.2418</v>
      </c>
      <c r="H5715" s="7">
        <f t="shared" si="17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</row>
    <row r="5716" spans="1:15" ht="14.25" customHeight="1" x14ac:dyDescent="0.25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7">
        <f t="shared" si="178"/>
        <v>568.69650000000001</v>
      </c>
      <c r="H5716" s="7">
        <f t="shared" si="17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</row>
    <row r="5717" spans="1:15" ht="14.25" customHeight="1" x14ac:dyDescent="0.25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7">
        <f t="shared" si="178"/>
        <v>20.558</v>
      </c>
      <c r="H5717" s="7">
        <f t="shared" si="179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</row>
    <row r="5718" spans="1:15" ht="14.25" customHeight="1" x14ac:dyDescent="0.25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7">
        <f t="shared" si="178"/>
        <v>585.79989999999998</v>
      </c>
      <c r="H5718" s="7">
        <f t="shared" si="17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</row>
    <row r="5719" spans="1:15" ht="14.25" customHeight="1" x14ac:dyDescent="0.25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7">
        <f t="shared" si="178"/>
        <v>85.758200000000002</v>
      </c>
      <c r="H5719" s="7">
        <f t="shared" si="17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</row>
    <row r="5720" spans="1:15" ht="14.25" customHeight="1" x14ac:dyDescent="0.25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7">
        <f t="shared" si="178"/>
        <v>237.78179999999998</v>
      </c>
      <c r="H5720" s="7">
        <f t="shared" si="17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</row>
    <row r="5721" spans="1:15" ht="14.25" customHeight="1" x14ac:dyDescent="0.25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7">
        <f t="shared" si="178"/>
        <v>191.57599999999999</v>
      </c>
      <c r="H5721" s="7">
        <f t="shared" si="17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</row>
    <row r="5722" spans="1:15" ht="14.25" customHeight="1" x14ac:dyDescent="0.25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7">
        <f t="shared" si="178"/>
        <v>614.83979999999997</v>
      </c>
      <c r="H5722" s="7">
        <f t="shared" si="17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</row>
    <row r="5723" spans="1:15" ht="14.25" customHeight="1" x14ac:dyDescent="0.25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7">
        <f t="shared" si="178"/>
        <v>737.23039999999992</v>
      </c>
      <c r="H5723" s="7">
        <f t="shared" si="17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</row>
    <row r="5724" spans="1:15" ht="14.25" customHeight="1" x14ac:dyDescent="0.25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7">
        <f t="shared" si="178"/>
        <v>24.788200000000003</v>
      </c>
      <c r="H5724" s="7">
        <f t="shared" si="17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</row>
    <row r="5725" spans="1:15" ht="14.25" customHeight="1" x14ac:dyDescent="0.25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7">
        <f t="shared" si="178"/>
        <v>334.72880000000004</v>
      </c>
      <c r="H5725" s="7">
        <f t="shared" si="17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</row>
    <row r="5726" spans="1:15" ht="14.25" customHeight="1" x14ac:dyDescent="0.25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7">
        <f t="shared" si="178"/>
        <v>431.22599999999994</v>
      </c>
      <c r="H5726" s="7">
        <f t="shared" si="17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</row>
    <row r="5727" spans="1:15" ht="14.25" customHeight="1" x14ac:dyDescent="0.25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7">
        <f t="shared" si="178"/>
        <v>705.29280000000006</v>
      </c>
      <c r="H5727" s="7">
        <f t="shared" si="17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</row>
    <row r="5728" spans="1:15" ht="14.25" customHeight="1" x14ac:dyDescent="0.25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7">
        <f t="shared" si="178"/>
        <v>500.76469999999995</v>
      </c>
      <c r="H5728" s="7">
        <f t="shared" si="17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</row>
    <row r="5729" spans="1:15" ht="14.25" customHeight="1" x14ac:dyDescent="0.25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7">
        <f t="shared" si="178"/>
        <v>424.95</v>
      </c>
      <c r="H5729" s="7">
        <f t="shared" si="17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</row>
    <row r="5730" spans="1:15" ht="14.25" customHeight="1" x14ac:dyDescent="0.25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7">
        <f t="shared" si="178"/>
        <v>1082.6315999999999</v>
      </c>
      <c r="H5730" s="7">
        <f t="shared" si="179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</row>
    <row r="5731" spans="1:15" ht="14.25" customHeight="1" x14ac:dyDescent="0.25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7">
        <f t="shared" si="178"/>
        <v>781.58010000000002</v>
      </c>
      <c r="H5731" s="7">
        <f t="shared" si="17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</row>
    <row r="5732" spans="1:15" ht="14.25" customHeight="1" x14ac:dyDescent="0.25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7">
        <f t="shared" si="178"/>
        <v>8.94</v>
      </c>
      <c r="H5732" s="7">
        <f t="shared" si="17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</row>
    <row r="5733" spans="1:15" ht="14.25" customHeight="1" x14ac:dyDescent="0.25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7">
        <f t="shared" si="178"/>
        <v>162.10319999999999</v>
      </c>
      <c r="H5733" s="7">
        <f t="shared" si="17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</row>
    <row r="5734" spans="1:15" ht="14.25" customHeight="1" x14ac:dyDescent="0.25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7">
        <f t="shared" si="178"/>
        <v>1705.56</v>
      </c>
      <c r="H5734" s="7">
        <f t="shared" si="179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</row>
    <row r="5735" spans="1:15" ht="14.25" customHeight="1" x14ac:dyDescent="0.25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7">
        <f t="shared" si="178"/>
        <v>105.56500000000001</v>
      </c>
      <c r="H5735" s="7">
        <f t="shared" si="17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</row>
    <row r="5736" spans="1:15" ht="14.25" customHeight="1" x14ac:dyDescent="0.25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7">
        <f t="shared" si="178"/>
        <v>1451.308</v>
      </c>
      <c r="H5736" s="7">
        <f t="shared" si="17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</row>
    <row r="5737" spans="1:15" ht="14.25" customHeight="1" x14ac:dyDescent="0.25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7">
        <f t="shared" si="178"/>
        <v>383.94729999999998</v>
      </c>
      <c r="H5737" s="7">
        <f t="shared" si="17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</row>
    <row r="5738" spans="1:15" ht="14.25" customHeight="1" x14ac:dyDescent="0.25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7">
        <f t="shared" si="178"/>
        <v>376.29500000000002</v>
      </c>
      <c r="H5738" s="7">
        <f t="shared" si="17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</row>
    <row r="5739" spans="1:15" ht="14.25" customHeight="1" x14ac:dyDescent="0.25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7">
        <f t="shared" si="178"/>
        <v>713.93310000000008</v>
      </c>
      <c r="H5739" s="7">
        <f t="shared" si="17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</row>
    <row r="5740" spans="1:15" ht="14.25" customHeight="1" x14ac:dyDescent="0.25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7">
        <f t="shared" si="178"/>
        <v>143.71549999999999</v>
      </c>
      <c r="H5740" s="7">
        <f t="shared" si="17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</row>
    <row r="5741" spans="1:15" ht="14.25" customHeight="1" x14ac:dyDescent="0.25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7">
        <f t="shared" si="178"/>
        <v>1189.9041</v>
      </c>
      <c r="H5741" s="7">
        <f t="shared" si="179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</row>
    <row r="5742" spans="1:15" ht="14.25" customHeight="1" x14ac:dyDescent="0.25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7">
        <f t="shared" si="178"/>
        <v>908.53620000000001</v>
      </c>
      <c r="H5742" s="7">
        <f t="shared" si="17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</row>
    <row r="5743" spans="1:15" ht="14.25" customHeight="1" x14ac:dyDescent="0.25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7">
        <f t="shared" si="178"/>
        <v>1338.2845</v>
      </c>
      <c r="H5743" s="7">
        <f t="shared" si="179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</row>
    <row r="5744" spans="1:15" ht="14.25" customHeight="1" x14ac:dyDescent="0.25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7">
        <f t="shared" si="178"/>
        <v>100.2666</v>
      </c>
      <c r="H5744" s="7">
        <f t="shared" si="17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</row>
    <row r="5745" spans="1:15" ht="14.25" customHeight="1" x14ac:dyDescent="0.25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7">
        <f t="shared" si="178"/>
        <v>67.7226</v>
      </c>
      <c r="H5745" s="7">
        <f t="shared" si="17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</row>
    <row r="5746" spans="1:15" ht="14.25" customHeight="1" x14ac:dyDescent="0.25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7">
        <f t="shared" si="178"/>
        <v>811.79200000000003</v>
      </c>
      <c r="H5746" s="7">
        <f t="shared" si="17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</row>
    <row r="5747" spans="1:15" ht="14.25" customHeight="1" x14ac:dyDescent="0.25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7">
        <f t="shared" si="178"/>
        <v>145.596</v>
      </c>
      <c r="H5747" s="7">
        <f t="shared" si="17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</row>
    <row r="5748" spans="1:15" ht="14.25" customHeight="1" x14ac:dyDescent="0.25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7">
        <f t="shared" si="178"/>
        <v>366.23070000000001</v>
      </c>
      <c r="H5748" s="7">
        <f t="shared" si="17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</row>
    <row r="5749" spans="1:15" ht="14.25" customHeight="1" x14ac:dyDescent="0.25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7">
        <f t="shared" si="178"/>
        <v>35.987299999999998</v>
      </c>
      <c r="H5749" s="7">
        <f t="shared" si="17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</row>
    <row r="5750" spans="1:15" ht="14.25" customHeight="1" x14ac:dyDescent="0.25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7">
        <f t="shared" si="178"/>
        <v>544.32800000000009</v>
      </c>
      <c r="H5750" s="7">
        <f t="shared" si="17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</row>
    <row r="5751" spans="1:15" ht="14.25" customHeight="1" x14ac:dyDescent="0.25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7">
        <f t="shared" si="178"/>
        <v>235.1584</v>
      </c>
      <c r="H5751" s="7">
        <f t="shared" si="17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</row>
    <row r="5752" spans="1:15" ht="14.25" customHeight="1" x14ac:dyDescent="0.25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7">
        <f t="shared" si="178"/>
        <v>1210.1236000000001</v>
      </c>
      <c r="H5752" s="7">
        <f t="shared" si="179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</row>
    <row r="5753" spans="1:15" ht="14.25" customHeight="1" x14ac:dyDescent="0.25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7">
        <f t="shared" si="178"/>
        <v>155.82059999999998</v>
      </c>
      <c r="H5753" s="7">
        <f t="shared" si="17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</row>
    <row r="5754" spans="1:15" ht="14.25" customHeight="1" x14ac:dyDescent="0.25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7">
        <f t="shared" si="178"/>
        <v>630.00400000000002</v>
      </c>
      <c r="H5754" s="7">
        <f t="shared" si="17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</row>
    <row r="5755" spans="1:15" ht="14.25" customHeight="1" x14ac:dyDescent="0.25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7">
        <f t="shared" si="178"/>
        <v>808.36479999999995</v>
      </c>
      <c r="H5755" s="7">
        <f t="shared" si="17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</row>
    <row r="5756" spans="1:15" ht="14.25" customHeight="1" x14ac:dyDescent="0.25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7">
        <f t="shared" si="178"/>
        <v>1726.9775999999999</v>
      </c>
      <c r="H5756" s="7">
        <f t="shared" si="179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</row>
    <row r="5757" spans="1:15" ht="14.25" customHeight="1" x14ac:dyDescent="0.25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7">
        <f t="shared" si="178"/>
        <v>22.631</v>
      </c>
      <c r="H5757" s="7">
        <f t="shared" si="179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</row>
    <row r="5758" spans="1:15" ht="14.25" customHeight="1" x14ac:dyDescent="0.25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7">
        <f t="shared" si="178"/>
        <v>17.5168</v>
      </c>
      <c r="H5758" s="7">
        <f t="shared" si="179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</row>
    <row r="5759" spans="1:15" ht="14.25" customHeight="1" x14ac:dyDescent="0.25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7">
        <f t="shared" si="178"/>
        <v>2225.6927999999998</v>
      </c>
      <c r="H5759" s="7">
        <f t="shared" si="179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</row>
    <row r="5760" spans="1:15" ht="14.25" customHeight="1" x14ac:dyDescent="0.25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7">
        <f t="shared" si="178"/>
        <v>944.98739999999987</v>
      </c>
      <c r="H5760" s="7">
        <f t="shared" si="179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</row>
    <row r="5761" spans="1:15" ht="14.25" customHeight="1" x14ac:dyDescent="0.25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7">
        <f t="shared" si="178"/>
        <v>867.94</v>
      </c>
      <c r="H5761" s="7">
        <f t="shared" si="179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</row>
    <row r="5762" spans="1:15" ht="14.25" customHeight="1" x14ac:dyDescent="0.25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7">
        <f t="shared" si="178"/>
        <v>32.222200000000001</v>
      </c>
      <c r="H5762" s="7">
        <f t="shared" si="17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</row>
    <row r="5763" spans="1:15" ht="14.25" customHeight="1" x14ac:dyDescent="0.25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7">
        <f t="shared" ref="G5763:G5826" si="180">E5763*F5763</f>
        <v>254.97</v>
      </c>
      <c r="H5763" s="7">
        <f t="shared" ref="H5763:H5826" si="181">E5763-G5763</f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</row>
    <row r="5764" spans="1:15" ht="14.25" customHeight="1" x14ac:dyDescent="0.25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7">
        <f t="shared" si="180"/>
        <v>1210.7951999999998</v>
      </c>
      <c r="H5764" s="7">
        <f t="shared" si="181"/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</row>
    <row r="5765" spans="1:15" ht="14.25" customHeight="1" x14ac:dyDescent="0.25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7">
        <f t="shared" si="180"/>
        <v>1097.922</v>
      </c>
      <c r="H5765" s="7">
        <f t="shared" si="181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</row>
    <row r="5766" spans="1:15" ht="14.25" customHeight="1" x14ac:dyDescent="0.25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7">
        <f t="shared" si="180"/>
        <v>254.048</v>
      </c>
      <c r="H5766" s="7">
        <f t="shared" si="18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</row>
    <row r="5767" spans="1:15" ht="14.25" customHeight="1" x14ac:dyDescent="0.25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7">
        <f t="shared" si="180"/>
        <v>1603.2149999999999</v>
      </c>
      <c r="H5767" s="7">
        <f t="shared" si="181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</row>
    <row r="5768" spans="1:15" ht="14.25" customHeight="1" x14ac:dyDescent="0.25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7">
        <f t="shared" si="180"/>
        <v>494.65879999999999</v>
      </c>
      <c r="H5768" s="7">
        <f t="shared" si="18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</row>
    <row r="5769" spans="1:15" ht="14.25" customHeight="1" x14ac:dyDescent="0.25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7">
        <f t="shared" si="180"/>
        <v>660.45370000000003</v>
      </c>
      <c r="H5769" s="7">
        <f t="shared" si="18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</row>
    <row r="5770" spans="1:15" ht="14.25" customHeight="1" x14ac:dyDescent="0.25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7">
        <f t="shared" si="180"/>
        <v>708.48800000000006</v>
      </c>
      <c r="H5770" s="7">
        <f t="shared" si="18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</row>
    <row r="5771" spans="1:15" ht="14.25" customHeight="1" x14ac:dyDescent="0.25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7">
        <f t="shared" si="180"/>
        <v>280.53960000000001</v>
      </c>
      <c r="H5771" s="7">
        <f t="shared" si="18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</row>
    <row r="5772" spans="1:15" ht="14.25" customHeight="1" x14ac:dyDescent="0.25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7">
        <f t="shared" si="180"/>
        <v>35.9925</v>
      </c>
      <c r="H5772" s="7">
        <f t="shared" si="18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</row>
    <row r="5773" spans="1:15" ht="14.25" customHeight="1" x14ac:dyDescent="0.25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7">
        <f t="shared" si="180"/>
        <v>706.29300000000001</v>
      </c>
      <c r="H5773" s="7">
        <f t="shared" si="18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</row>
    <row r="5774" spans="1:15" ht="14.25" customHeight="1" x14ac:dyDescent="0.25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7">
        <f t="shared" si="180"/>
        <v>195.62550000000002</v>
      </c>
      <c r="H5774" s="7">
        <f t="shared" si="18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</row>
    <row r="5775" spans="1:15" ht="14.25" customHeight="1" x14ac:dyDescent="0.25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7">
        <f t="shared" si="180"/>
        <v>456.35720000000003</v>
      </c>
      <c r="H5775" s="7">
        <f t="shared" si="18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</row>
    <row r="5776" spans="1:15" ht="14.25" customHeight="1" x14ac:dyDescent="0.25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7">
        <f t="shared" si="180"/>
        <v>395.78600000000006</v>
      </c>
      <c r="H5776" s="7">
        <f t="shared" si="18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</row>
    <row r="5777" spans="1:15" ht="14.25" customHeight="1" x14ac:dyDescent="0.25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7">
        <f t="shared" si="180"/>
        <v>421.01639999999998</v>
      </c>
      <c r="H5777" s="7">
        <f t="shared" si="18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</row>
    <row r="5778" spans="1:15" ht="14.25" customHeight="1" x14ac:dyDescent="0.25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7">
        <f t="shared" si="180"/>
        <v>1576.6453999999999</v>
      </c>
      <c r="H5778" s="7">
        <f t="shared" si="181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</row>
    <row r="5779" spans="1:15" ht="14.25" customHeight="1" x14ac:dyDescent="0.25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7">
        <f t="shared" si="180"/>
        <v>582.31200000000001</v>
      </c>
      <c r="H5779" s="7">
        <f t="shared" si="18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</row>
    <row r="5780" spans="1:15" ht="14.25" customHeight="1" x14ac:dyDescent="0.25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7">
        <f t="shared" si="180"/>
        <v>225.291</v>
      </c>
      <c r="H5780" s="7">
        <f t="shared" si="18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</row>
    <row r="5781" spans="1:15" ht="14.25" customHeight="1" x14ac:dyDescent="0.25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7">
        <f t="shared" si="180"/>
        <v>74.8125</v>
      </c>
      <c r="H5781" s="7">
        <f t="shared" si="18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</row>
    <row r="5782" spans="1:15" ht="14.25" customHeight="1" x14ac:dyDescent="0.25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7">
        <f t="shared" si="180"/>
        <v>367.42040000000003</v>
      </c>
      <c r="H5782" s="7">
        <f t="shared" si="18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</row>
    <row r="5783" spans="1:15" ht="14.25" customHeight="1" x14ac:dyDescent="0.25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7">
        <f t="shared" si="180"/>
        <v>239.94390000000001</v>
      </c>
      <c r="H5783" s="7">
        <f t="shared" si="18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</row>
    <row r="5784" spans="1:15" ht="14.25" customHeight="1" x14ac:dyDescent="0.25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7">
        <f t="shared" si="180"/>
        <v>987.55000000000007</v>
      </c>
      <c r="H5784" s="7">
        <f t="shared" si="18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</row>
    <row r="5785" spans="1:15" ht="14.25" customHeight="1" x14ac:dyDescent="0.25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7">
        <f t="shared" si="180"/>
        <v>32.572799999999994</v>
      </c>
      <c r="H5785" s="7">
        <f t="shared" si="181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</row>
    <row r="5786" spans="1:15" ht="14.25" customHeight="1" x14ac:dyDescent="0.25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7">
        <f t="shared" si="180"/>
        <v>467.79480000000001</v>
      </c>
      <c r="H5786" s="7">
        <f t="shared" si="18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</row>
    <row r="5787" spans="1:15" ht="14.25" customHeight="1" x14ac:dyDescent="0.25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7">
        <f t="shared" si="180"/>
        <v>2128.328</v>
      </c>
      <c r="H5787" s="7">
        <f t="shared" si="181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</row>
    <row r="5788" spans="1:15" ht="14.25" customHeight="1" x14ac:dyDescent="0.25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7">
        <f t="shared" si="180"/>
        <v>563.07420000000002</v>
      </c>
      <c r="H5788" s="7">
        <f t="shared" si="18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</row>
    <row r="5789" spans="1:15" ht="14.25" customHeight="1" x14ac:dyDescent="0.25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7">
        <f t="shared" si="180"/>
        <v>19.203299999999999</v>
      </c>
      <c r="H5789" s="7">
        <f t="shared" si="18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</row>
    <row r="5790" spans="1:15" ht="14.25" customHeight="1" x14ac:dyDescent="0.25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7">
        <f t="shared" si="180"/>
        <v>296.43130000000002</v>
      </c>
      <c r="H5790" s="7">
        <f t="shared" si="18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</row>
    <row r="5791" spans="1:15" ht="14.25" customHeight="1" x14ac:dyDescent="0.25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7">
        <f t="shared" si="180"/>
        <v>4.8404000000000007</v>
      </c>
      <c r="H5791" s="7">
        <f t="shared" si="18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</row>
    <row r="5792" spans="1:15" ht="14.25" customHeight="1" x14ac:dyDescent="0.25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7">
        <f t="shared" si="180"/>
        <v>912.85160000000008</v>
      </c>
      <c r="H5792" s="7">
        <f t="shared" si="18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</row>
    <row r="5793" spans="1:15" ht="14.25" customHeight="1" x14ac:dyDescent="0.25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7">
        <f t="shared" si="180"/>
        <v>709.93560000000002</v>
      </c>
      <c r="H5793" s="7">
        <f t="shared" si="18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</row>
    <row r="5794" spans="1:15" ht="14.25" customHeight="1" x14ac:dyDescent="0.25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7">
        <f t="shared" si="180"/>
        <v>577.70849999999996</v>
      </c>
      <c r="H5794" s="7">
        <f t="shared" si="18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</row>
    <row r="5795" spans="1:15" ht="14.25" customHeight="1" x14ac:dyDescent="0.25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7">
        <f t="shared" si="180"/>
        <v>614.83370000000002</v>
      </c>
      <c r="H5795" s="7">
        <f t="shared" si="18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</row>
    <row r="5796" spans="1:15" ht="14.25" customHeight="1" x14ac:dyDescent="0.25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7">
        <f t="shared" si="180"/>
        <v>2050.7844</v>
      </c>
      <c r="H5796" s="7">
        <f t="shared" si="181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</row>
    <row r="5797" spans="1:15" ht="14.25" customHeight="1" x14ac:dyDescent="0.25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7">
        <f t="shared" si="180"/>
        <v>672.17100000000005</v>
      </c>
      <c r="H5797" s="7">
        <f t="shared" si="18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</row>
    <row r="5798" spans="1:15" ht="14.25" customHeight="1" x14ac:dyDescent="0.25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7">
        <f t="shared" si="180"/>
        <v>264.072</v>
      </c>
      <c r="H5798" s="7">
        <f t="shared" si="18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</row>
    <row r="5799" spans="1:15" ht="14.25" customHeight="1" x14ac:dyDescent="0.25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7">
        <f t="shared" si="180"/>
        <v>21.070799999999998</v>
      </c>
      <c r="H5799" s="7">
        <f t="shared" si="18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</row>
    <row r="5800" spans="1:15" ht="14.25" customHeight="1" x14ac:dyDescent="0.25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7">
        <f t="shared" si="180"/>
        <v>443.28480000000008</v>
      </c>
      <c r="H5800" s="7">
        <f t="shared" si="18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</row>
    <row r="5801" spans="1:15" ht="14.25" customHeight="1" x14ac:dyDescent="0.25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7">
        <f t="shared" si="180"/>
        <v>193.61020000000002</v>
      </c>
      <c r="H5801" s="7">
        <f t="shared" si="18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</row>
    <row r="5802" spans="1:15" ht="14.25" customHeight="1" x14ac:dyDescent="0.25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7">
        <f t="shared" si="180"/>
        <v>7.3360000000000003</v>
      </c>
      <c r="H5802" s="7">
        <f t="shared" si="18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</row>
    <row r="5803" spans="1:15" ht="14.25" customHeight="1" x14ac:dyDescent="0.25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7">
        <f t="shared" si="180"/>
        <v>444.28120000000001</v>
      </c>
      <c r="H5803" s="7">
        <f t="shared" si="18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</row>
    <row r="5804" spans="1:15" ht="14.25" customHeight="1" x14ac:dyDescent="0.25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7">
        <f t="shared" si="180"/>
        <v>635.99060000000009</v>
      </c>
      <c r="H5804" s="7">
        <f t="shared" si="18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</row>
    <row r="5805" spans="1:15" ht="14.25" customHeight="1" x14ac:dyDescent="0.25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7">
        <f t="shared" si="180"/>
        <v>360.15680000000003</v>
      </c>
      <c r="H5805" s="7">
        <f t="shared" si="18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</row>
    <row r="5806" spans="1:15" ht="14.25" customHeight="1" x14ac:dyDescent="0.25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7">
        <f t="shared" si="180"/>
        <v>285.77640000000002</v>
      </c>
      <c r="H5806" s="7">
        <f t="shared" si="18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</row>
    <row r="5807" spans="1:15" ht="14.25" customHeight="1" x14ac:dyDescent="0.25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7">
        <f t="shared" si="180"/>
        <v>768.93179999999995</v>
      </c>
      <c r="H5807" s="7">
        <f t="shared" si="18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</row>
    <row r="5808" spans="1:15" ht="14.25" customHeight="1" x14ac:dyDescent="0.25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7">
        <f t="shared" si="180"/>
        <v>1052.9422999999999</v>
      </c>
      <c r="H5808" s="7">
        <f t="shared" si="181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</row>
    <row r="5809" spans="1:15" ht="14.25" customHeight="1" x14ac:dyDescent="0.25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7">
        <f t="shared" si="180"/>
        <v>556.22320000000002</v>
      </c>
      <c r="H5809" s="7">
        <f t="shared" si="18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</row>
    <row r="5810" spans="1:15" ht="14.25" customHeight="1" x14ac:dyDescent="0.25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7">
        <f t="shared" si="180"/>
        <v>351.88010000000003</v>
      </c>
      <c r="H5810" s="7">
        <f t="shared" si="18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</row>
    <row r="5811" spans="1:15" ht="14.25" customHeight="1" x14ac:dyDescent="0.25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7">
        <f t="shared" si="180"/>
        <v>1792.3466000000001</v>
      </c>
      <c r="H5811" s="7">
        <f t="shared" si="181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</row>
    <row r="5812" spans="1:15" ht="14.25" customHeight="1" x14ac:dyDescent="0.25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7">
        <f t="shared" si="180"/>
        <v>1124.3008000000002</v>
      </c>
      <c r="H5812" s="7">
        <f t="shared" si="181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</row>
    <row r="5813" spans="1:15" ht="14.25" customHeight="1" x14ac:dyDescent="0.25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7">
        <f t="shared" si="180"/>
        <v>1764.9554999999998</v>
      </c>
      <c r="H5813" s="7">
        <f t="shared" si="181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</row>
    <row r="5814" spans="1:15" ht="14.25" customHeight="1" x14ac:dyDescent="0.25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7">
        <f t="shared" si="180"/>
        <v>0</v>
      </c>
      <c r="H5814" s="7">
        <f t="shared" si="18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</row>
    <row r="5815" spans="1:15" ht="14.25" customHeight="1" x14ac:dyDescent="0.25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7">
        <f t="shared" si="180"/>
        <v>176.01439999999999</v>
      </c>
      <c r="H5815" s="7">
        <f t="shared" si="18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</row>
    <row r="5816" spans="1:15" ht="14.25" customHeight="1" x14ac:dyDescent="0.25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7">
        <f t="shared" si="180"/>
        <v>1668.768</v>
      </c>
      <c r="H5816" s="7">
        <f t="shared" si="181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</row>
    <row r="5817" spans="1:15" ht="14.25" customHeight="1" x14ac:dyDescent="0.25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7">
        <f t="shared" si="180"/>
        <v>577.8383</v>
      </c>
      <c r="H5817" s="7">
        <f t="shared" si="18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</row>
    <row r="5818" spans="1:15" ht="14.25" customHeight="1" x14ac:dyDescent="0.25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7">
        <f t="shared" si="180"/>
        <v>208.20410000000001</v>
      </c>
      <c r="H5818" s="7">
        <f t="shared" si="18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</row>
    <row r="5819" spans="1:15" ht="14.25" customHeight="1" x14ac:dyDescent="0.25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7">
        <f t="shared" si="180"/>
        <v>2081.0303999999996</v>
      </c>
      <c r="H5819" s="7">
        <f t="shared" si="181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</row>
    <row r="5820" spans="1:15" ht="14.25" customHeight="1" x14ac:dyDescent="0.25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7">
        <f t="shared" si="180"/>
        <v>77.237999999999985</v>
      </c>
      <c r="H5820" s="7">
        <f t="shared" si="18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</row>
    <row r="5821" spans="1:15" ht="14.25" customHeight="1" x14ac:dyDescent="0.25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7">
        <f t="shared" si="180"/>
        <v>945.88200000000006</v>
      </c>
      <c r="H5821" s="7">
        <f t="shared" si="181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</row>
    <row r="5822" spans="1:15" ht="14.25" customHeight="1" x14ac:dyDescent="0.25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7">
        <f t="shared" si="180"/>
        <v>865.45619999999997</v>
      </c>
      <c r="H5822" s="7">
        <f t="shared" si="181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</row>
    <row r="5823" spans="1:15" ht="14.25" customHeight="1" x14ac:dyDescent="0.25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7">
        <f t="shared" si="180"/>
        <v>1143.7636</v>
      </c>
      <c r="H5823" s="7">
        <f t="shared" si="181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</row>
    <row r="5824" spans="1:15" ht="14.25" customHeight="1" x14ac:dyDescent="0.25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7">
        <f t="shared" si="180"/>
        <v>249.61279999999999</v>
      </c>
      <c r="H5824" s="7">
        <f t="shared" si="181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</row>
    <row r="5825" spans="1:15" ht="14.25" customHeight="1" x14ac:dyDescent="0.25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7">
        <f t="shared" si="180"/>
        <v>174.28460000000004</v>
      </c>
      <c r="H5825" s="7">
        <f t="shared" si="181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</row>
    <row r="5826" spans="1:15" ht="14.25" customHeight="1" x14ac:dyDescent="0.25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7">
        <f t="shared" si="180"/>
        <v>49.023599999999995</v>
      </c>
      <c r="H5826" s="7">
        <f t="shared" si="181"/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</row>
    <row r="5827" spans="1:15" ht="14.25" customHeight="1" x14ac:dyDescent="0.25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7">
        <f t="shared" ref="G5827:G5890" si="182">E5827*F5827</f>
        <v>354.11039999999997</v>
      </c>
      <c r="H5827" s="7">
        <f t="shared" ref="H5827:H5890" si="183">E5827-G5827</f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</row>
    <row r="5828" spans="1:15" ht="14.25" customHeight="1" x14ac:dyDescent="0.25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7">
        <f t="shared" si="182"/>
        <v>367.53519999999997</v>
      </c>
      <c r="H5828" s="7">
        <f t="shared" si="183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</row>
    <row r="5829" spans="1:15" ht="14.25" customHeight="1" x14ac:dyDescent="0.25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7">
        <f t="shared" si="182"/>
        <v>891.07560000000012</v>
      </c>
      <c r="H5829" s="7">
        <f t="shared" si="183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</row>
    <row r="5830" spans="1:15" ht="14.25" customHeight="1" x14ac:dyDescent="0.25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7">
        <f t="shared" si="182"/>
        <v>1127.6716000000001</v>
      </c>
      <c r="H5830" s="7">
        <f t="shared" si="183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</row>
    <row r="5831" spans="1:15" ht="14.25" customHeight="1" x14ac:dyDescent="0.25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7">
        <f t="shared" si="182"/>
        <v>25.628999999999998</v>
      </c>
      <c r="H5831" s="7">
        <f t="shared" si="183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</row>
    <row r="5832" spans="1:15" ht="14.25" customHeight="1" x14ac:dyDescent="0.25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7">
        <f t="shared" si="182"/>
        <v>670.66560000000004</v>
      </c>
      <c r="H5832" s="7">
        <f t="shared" si="183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</row>
    <row r="5833" spans="1:15" ht="14.25" customHeight="1" x14ac:dyDescent="0.25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7">
        <f t="shared" si="182"/>
        <v>41.921700000000001</v>
      </c>
      <c r="H5833" s="7">
        <f t="shared" si="183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</row>
    <row r="5834" spans="1:15" ht="14.25" customHeight="1" x14ac:dyDescent="0.25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7">
        <f t="shared" si="182"/>
        <v>130.2696</v>
      </c>
      <c r="H5834" s="7">
        <f t="shared" si="183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</row>
    <row r="5835" spans="1:15" ht="14.25" customHeight="1" x14ac:dyDescent="0.25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7">
        <f t="shared" si="182"/>
        <v>484.12</v>
      </c>
      <c r="H5835" s="7">
        <f t="shared" si="183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</row>
    <row r="5836" spans="1:15" ht="14.25" customHeight="1" x14ac:dyDescent="0.25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7">
        <f t="shared" si="182"/>
        <v>1297.2076000000002</v>
      </c>
      <c r="H5836" s="7">
        <f t="shared" si="183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</row>
    <row r="5837" spans="1:15" ht="14.25" customHeight="1" x14ac:dyDescent="0.25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7">
        <f t="shared" si="182"/>
        <v>612.96340000000009</v>
      </c>
      <c r="H5837" s="7">
        <f t="shared" si="183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</row>
    <row r="5838" spans="1:15" ht="14.25" customHeight="1" x14ac:dyDescent="0.25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7">
        <f t="shared" si="182"/>
        <v>249.99479999999997</v>
      </c>
      <c r="H5838" s="7">
        <f t="shared" si="183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</row>
    <row r="5839" spans="1:15" ht="14.25" customHeight="1" x14ac:dyDescent="0.25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7">
        <f t="shared" si="182"/>
        <v>912.76160000000004</v>
      </c>
      <c r="H5839" s="7">
        <f t="shared" si="183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</row>
    <row r="5840" spans="1:15" ht="14.25" customHeight="1" x14ac:dyDescent="0.25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7">
        <f t="shared" si="182"/>
        <v>13.363</v>
      </c>
      <c r="H5840" s="7">
        <f t="shared" si="183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</row>
    <row r="5841" spans="1:15" ht="14.25" customHeight="1" x14ac:dyDescent="0.25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7">
        <f t="shared" si="182"/>
        <v>2404.3662999999997</v>
      </c>
      <c r="H5841" s="7">
        <f t="shared" si="183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</row>
    <row r="5842" spans="1:15" ht="14.25" customHeight="1" x14ac:dyDescent="0.25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7">
        <f t="shared" si="182"/>
        <v>1741.8654999999999</v>
      </c>
      <c r="H5842" s="7">
        <f t="shared" si="183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</row>
    <row r="5843" spans="1:15" ht="14.25" customHeight="1" x14ac:dyDescent="0.25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7">
        <f t="shared" si="182"/>
        <v>19.597900000000003</v>
      </c>
      <c r="H5843" s="7">
        <f t="shared" si="183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</row>
    <row r="5844" spans="1:15" ht="14.25" customHeight="1" x14ac:dyDescent="0.25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7">
        <f t="shared" si="182"/>
        <v>414.52859999999998</v>
      </c>
      <c r="H5844" s="7">
        <f t="shared" si="183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</row>
    <row r="5845" spans="1:15" ht="14.25" customHeight="1" x14ac:dyDescent="0.25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7">
        <f t="shared" si="182"/>
        <v>700.91850000000011</v>
      </c>
      <c r="H5845" s="7">
        <f t="shared" si="183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</row>
    <row r="5846" spans="1:15" ht="14.25" customHeight="1" x14ac:dyDescent="0.25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7">
        <f t="shared" si="182"/>
        <v>126.1536</v>
      </c>
      <c r="H5846" s="7">
        <f t="shared" si="183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</row>
    <row r="5847" spans="1:15" ht="14.25" customHeight="1" x14ac:dyDescent="0.25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7">
        <f t="shared" si="182"/>
        <v>330.03250000000003</v>
      </c>
      <c r="H5847" s="7">
        <f t="shared" si="183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</row>
    <row r="5848" spans="1:15" ht="14.25" customHeight="1" x14ac:dyDescent="0.25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7">
        <f t="shared" si="182"/>
        <v>299.96820000000002</v>
      </c>
      <c r="H5848" s="7">
        <f t="shared" si="183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</row>
    <row r="5849" spans="1:15" ht="14.25" customHeight="1" x14ac:dyDescent="0.25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7">
        <f t="shared" si="182"/>
        <v>1910.7136000000003</v>
      </c>
      <c r="H5849" s="7">
        <f t="shared" si="183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</row>
    <row r="5850" spans="1:15" ht="14.25" customHeight="1" x14ac:dyDescent="0.25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7">
        <f t="shared" si="182"/>
        <v>1153.3953000000001</v>
      </c>
      <c r="H5850" s="7">
        <f t="shared" si="183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</row>
    <row r="5851" spans="1:15" ht="14.25" customHeight="1" x14ac:dyDescent="0.25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7">
        <f t="shared" si="182"/>
        <v>572.16639999999995</v>
      </c>
      <c r="H5851" s="7">
        <f t="shared" si="183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</row>
    <row r="5852" spans="1:15" ht="14.25" customHeight="1" x14ac:dyDescent="0.25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7">
        <f t="shared" si="182"/>
        <v>10.077999999999999</v>
      </c>
      <c r="H5852" s="7">
        <f t="shared" si="183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</row>
    <row r="5853" spans="1:15" ht="14.25" customHeight="1" x14ac:dyDescent="0.25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7">
        <f t="shared" si="182"/>
        <v>1692.4274</v>
      </c>
      <c r="H5853" s="7">
        <f t="shared" si="183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</row>
    <row r="5854" spans="1:15" ht="14.25" customHeight="1" x14ac:dyDescent="0.25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7">
        <f t="shared" si="182"/>
        <v>388.48160000000001</v>
      </c>
      <c r="H5854" s="7">
        <f t="shared" si="183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</row>
    <row r="5855" spans="1:15" ht="14.25" customHeight="1" x14ac:dyDescent="0.25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7">
        <f t="shared" si="182"/>
        <v>607.76519999999994</v>
      </c>
      <c r="H5855" s="7">
        <f t="shared" si="183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</row>
    <row r="5856" spans="1:15" ht="14.25" customHeight="1" x14ac:dyDescent="0.25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7">
        <f t="shared" si="182"/>
        <v>215.2654</v>
      </c>
      <c r="H5856" s="7">
        <f t="shared" si="183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</row>
    <row r="5857" spans="1:15" ht="14.25" customHeight="1" x14ac:dyDescent="0.25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7">
        <f t="shared" si="182"/>
        <v>578.952</v>
      </c>
      <c r="H5857" s="7">
        <f t="shared" si="183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</row>
    <row r="5858" spans="1:15" ht="14.25" customHeight="1" x14ac:dyDescent="0.25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7">
        <f t="shared" si="182"/>
        <v>287.14019999999999</v>
      </c>
      <c r="H5858" s="7">
        <f t="shared" si="183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</row>
    <row r="5859" spans="1:15" ht="14.25" customHeight="1" x14ac:dyDescent="0.25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7">
        <f t="shared" si="182"/>
        <v>367.89839999999998</v>
      </c>
      <c r="H5859" s="7">
        <f t="shared" si="183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</row>
    <row r="5860" spans="1:15" ht="14.25" customHeight="1" x14ac:dyDescent="0.25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7">
        <f t="shared" si="182"/>
        <v>547.45249999999999</v>
      </c>
      <c r="H5860" s="7">
        <f t="shared" si="183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</row>
    <row r="5861" spans="1:15" ht="14.25" customHeight="1" x14ac:dyDescent="0.25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7">
        <f t="shared" si="182"/>
        <v>634.67430000000002</v>
      </c>
      <c r="H5861" s="7">
        <f t="shared" si="183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</row>
    <row r="5862" spans="1:15" ht="14.25" customHeight="1" x14ac:dyDescent="0.25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7">
        <f t="shared" si="182"/>
        <v>422.09450000000004</v>
      </c>
      <c r="H5862" s="7">
        <f t="shared" si="183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</row>
    <row r="5863" spans="1:15" ht="14.25" customHeight="1" x14ac:dyDescent="0.25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7">
        <f t="shared" si="182"/>
        <v>85.209299999999999</v>
      </c>
      <c r="H5863" s="7">
        <f t="shared" si="183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</row>
    <row r="5864" spans="1:15" ht="14.25" customHeight="1" x14ac:dyDescent="0.25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7">
        <f t="shared" si="182"/>
        <v>669.59399999999994</v>
      </c>
      <c r="H5864" s="7">
        <f t="shared" si="183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</row>
    <row r="5865" spans="1:15" ht="14.25" customHeight="1" x14ac:dyDescent="0.25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7">
        <f t="shared" si="182"/>
        <v>1009.3068</v>
      </c>
      <c r="H5865" s="7">
        <f t="shared" si="183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</row>
    <row r="5866" spans="1:15" ht="14.25" customHeight="1" x14ac:dyDescent="0.25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7">
        <f t="shared" si="182"/>
        <v>202.50450000000001</v>
      </c>
      <c r="H5866" s="7">
        <f t="shared" si="183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</row>
    <row r="5867" spans="1:15" ht="14.25" customHeight="1" x14ac:dyDescent="0.25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7">
        <f t="shared" si="182"/>
        <v>514.4846</v>
      </c>
      <c r="H5867" s="7">
        <f t="shared" si="183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</row>
    <row r="5868" spans="1:15" ht="14.25" customHeight="1" x14ac:dyDescent="0.25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7">
        <f t="shared" si="182"/>
        <v>1574.2112</v>
      </c>
      <c r="H5868" s="7">
        <f t="shared" si="183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</row>
    <row r="5869" spans="1:15" ht="14.25" customHeight="1" x14ac:dyDescent="0.25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7">
        <f t="shared" si="182"/>
        <v>240.47839999999999</v>
      </c>
      <c r="H5869" s="7">
        <f t="shared" si="183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</row>
    <row r="5870" spans="1:15" ht="14.25" customHeight="1" x14ac:dyDescent="0.25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7">
        <f t="shared" si="182"/>
        <v>672.2672</v>
      </c>
      <c r="H5870" s="7">
        <f t="shared" si="183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</row>
    <row r="5871" spans="1:15" ht="14.25" customHeight="1" x14ac:dyDescent="0.25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7">
        <f t="shared" si="182"/>
        <v>634.83609999999999</v>
      </c>
      <c r="H5871" s="7">
        <f t="shared" si="183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</row>
    <row r="5872" spans="1:15" ht="14.25" customHeight="1" x14ac:dyDescent="0.25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7">
        <f t="shared" si="182"/>
        <v>259.64069999999998</v>
      </c>
      <c r="H5872" s="7">
        <f t="shared" si="183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</row>
    <row r="5873" spans="1:15" ht="14.25" customHeight="1" x14ac:dyDescent="0.25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7">
        <f t="shared" si="182"/>
        <v>23.025600000000001</v>
      </c>
      <c r="H5873" s="7">
        <f t="shared" si="183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</row>
    <row r="5874" spans="1:15" ht="14.25" customHeight="1" x14ac:dyDescent="0.25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7">
        <f t="shared" si="182"/>
        <v>1648.1205</v>
      </c>
      <c r="H5874" s="7">
        <f t="shared" si="183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</row>
    <row r="5875" spans="1:15" ht="14.25" customHeight="1" x14ac:dyDescent="0.25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7">
        <f t="shared" si="182"/>
        <v>383.28750000000002</v>
      </c>
      <c r="H5875" s="7">
        <f t="shared" si="183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</row>
    <row r="5876" spans="1:15" ht="14.25" customHeight="1" x14ac:dyDescent="0.25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7">
        <f t="shared" si="182"/>
        <v>294.57470000000001</v>
      </c>
      <c r="H5876" s="7">
        <f t="shared" si="183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</row>
    <row r="5877" spans="1:15" ht="14.25" customHeight="1" x14ac:dyDescent="0.25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7">
        <f t="shared" si="182"/>
        <v>1124.6677999999999</v>
      </c>
      <c r="H5877" s="7">
        <f t="shared" si="183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</row>
    <row r="5878" spans="1:15" ht="14.25" customHeight="1" x14ac:dyDescent="0.25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7">
        <f t="shared" si="182"/>
        <v>49.808999999999997</v>
      </c>
      <c r="H5878" s="7">
        <f t="shared" si="183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</row>
    <row r="5879" spans="1:15" ht="14.25" customHeight="1" x14ac:dyDescent="0.25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7">
        <f t="shared" si="182"/>
        <v>1047.5816</v>
      </c>
      <c r="H5879" s="7">
        <f t="shared" si="183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</row>
    <row r="5880" spans="1:15" ht="14.25" customHeight="1" x14ac:dyDescent="0.25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7">
        <f t="shared" si="182"/>
        <v>603.83349999999996</v>
      </c>
      <c r="H5880" s="7">
        <f t="shared" si="183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</row>
    <row r="5881" spans="1:15" ht="14.25" customHeight="1" x14ac:dyDescent="0.25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7">
        <f t="shared" si="182"/>
        <v>1783.9349999999999</v>
      </c>
      <c r="H5881" s="7">
        <f t="shared" si="183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</row>
    <row r="5882" spans="1:15" ht="14.25" customHeight="1" x14ac:dyDescent="0.25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7">
        <f t="shared" si="182"/>
        <v>294.17010000000005</v>
      </c>
      <c r="H5882" s="7">
        <f t="shared" si="183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</row>
    <row r="5883" spans="1:15" ht="14.25" customHeight="1" x14ac:dyDescent="0.25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7">
        <f t="shared" si="182"/>
        <v>1493.7753</v>
      </c>
      <c r="H5883" s="7">
        <f t="shared" si="183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</row>
    <row r="5884" spans="1:15" ht="14.25" customHeight="1" x14ac:dyDescent="0.25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7">
        <f t="shared" si="182"/>
        <v>124.91759999999999</v>
      </c>
      <c r="H5884" s="7">
        <f t="shared" si="183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</row>
    <row r="5885" spans="1:15" ht="14.25" customHeight="1" x14ac:dyDescent="0.25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7">
        <f t="shared" si="182"/>
        <v>18.341699999999999</v>
      </c>
      <c r="H5885" s="7">
        <f t="shared" si="183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</row>
    <row r="5886" spans="1:15" ht="14.25" customHeight="1" x14ac:dyDescent="0.25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7">
        <f t="shared" si="182"/>
        <v>1310.0216</v>
      </c>
      <c r="H5886" s="7">
        <f t="shared" si="183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</row>
    <row r="5887" spans="1:15" ht="14.25" customHeight="1" x14ac:dyDescent="0.25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7">
        <f t="shared" si="182"/>
        <v>557.91200000000003</v>
      </c>
      <c r="H5887" s="7">
        <f t="shared" si="183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</row>
    <row r="5888" spans="1:15" ht="14.25" customHeight="1" x14ac:dyDescent="0.25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7">
        <f t="shared" si="182"/>
        <v>935.45399999999995</v>
      </c>
      <c r="H5888" s="7">
        <f t="shared" si="183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</row>
    <row r="5889" spans="1:15" ht="14.25" customHeight="1" x14ac:dyDescent="0.25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7">
        <f t="shared" si="182"/>
        <v>205.21349999999998</v>
      </c>
      <c r="H5889" s="7">
        <f t="shared" si="183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</row>
    <row r="5890" spans="1:15" ht="14.25" customHeight="1" x14ac:dyDescent="0.25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7">
        <f t="shared" si="182"/>
        <v>920.80439999999999</v>
      </c>
      <c r="H5890" s="7">
        <f t="shared" si="183"/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</row>
    <row r="5891" spans="1:15" ht="14.25" customHeight="1" x14ac:dyDescent="0.25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7">
        <f t="shared" ref="G5891:G5954" si="184">E5891*F5891</f>
        <v>177.94749999999999</v>
      </c>
      <c r="H5891" s="7">
        <f t="shared" ref="H5891:H5954" si="185">E5891-G5891</f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</row>
    <row r="5892" spans="1:15" ht="14.25" customHeight="1" x14ac:dyDescent="0.25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7">
        <f t="shared" si="184"/>
        <v>841.81600000000003</v>
      </c>
      <c r="H5892" s="7">
        <f t="shared" si="185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</row>
    <row r="5893" spans="1:15" ht="14.25" customHeight="1" x14ac:dyDescent="0.25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7">
        <f t="shared" si="184"/>
        <v>1337.5214999999998</v>
      </c>
      <c r="H5893" s="7">
        <f t="shared" si="185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</row>
    <row r="5894" spans="1:15" ht="14.25" customHeight="1" x14ac:dyDescent="0.25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7">
        <f t="shared" si="184"/>
        <v>138.88799999999998</v>
      </c>
      <c r="H5894" s="7">
        <f t="shared" si="185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</row>
    <row r="5895" spans="1:15" ht="14.25" customHeight="1" x14ac:dyDescent="0.25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7">
        <f t="shared" si="184"/>
        <v>1133.4924000000001</v>
      </c>
      <c r="H5895" s="7">
        <f t="shared" si="185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</row>
    <row r="5896" spans="1:15" ht="14.25" customHeight="1" x14ac:dyDescent="0.25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7">
        <f t="shared" si="184"/>
        <v>490.76699999999994</v>
      </c>
      <c r="H5896" s="7">
        <f t="shared" si="185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</row>
    <row r="5897" spans="1:15" ht="14.25" customHeight="1" x14ac:dyDescent="0.25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7">
        <f t="shared" si="184"/>
        <v>603.57330000000002</v>
      </c>
      <c r="H5897" s="7">
        <f t="shared" si="185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</row>
    <row r="5898" spans="1:15" ht="14.25" customHeight="1" x14ac:dyDescent="0.25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7">
        <f t="shared" si="184"/>
        <v>470.89919999999995</v>
      </c>
      <c r="H5898" s="7">
        <f t="shared" si="185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</row>
    <row r="5899" spans="1:15" ht="14.25" customHeight="1" x14ac:dyDescent="0.25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7">
        <f t="shared" si="184"/>
        <v>1593.3362</v>
      </c>
      <c r="H5899" s="7">
        <f t="shared" si="185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</row>
    <row r="5900" spans="1:15" ht="14.25" customHeight="1" x14ac:dyDescent="0.25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7">
        <f t="shared" si="184"/>
        <v>187.47539999999998</v>
      </c>
      <c r="H5900" s="7">
        <f t="shared" si="185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</row>
    <row r="5901" spans="1:15" ht="14.25" customHeight="1" x14ac:dyDescent="0.25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7">
        <f t="shared" si="184"/>
        <v>78.039000000000001</v>
      </c>
      <c r="H5901" s="7">
        <f t="shared" si="185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</row>
    <row r="5902" spans="1:15" ht="14.25" customHeight="1" x14ac:dyDescent="0.25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7">
        <f t="shared" si="184"/>
        <v>1643.7708</v>
      </c>
      <c r="H5902" s="7">
        <f t="shared" si="185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</row>
    <row r="5903" spans="1:15" ht="14.25" customHeight="1" x14ac:dyDescent="0.25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7">
        <f t="shared" si="184"/>
        <v>121.84649999999999</v>
      </c>
      <c r="H5903" s="7">
        <f t="shared" si="185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</row>
    <row r="5904" spans="1:15" ht="14.25" customHeight="1" x14ac:dyDescent="0.25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7">
        <f t="shared" si="184"/>
        <v>2203.0169000000001</v>
      </c>
      <c r="H5904" s="7">
        <f t="shared" si="185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</row>
    <row r="5905" spans="1:15" ht="14.25" customHeight="1" x14ac:dyDescent="0.25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7">
        <f t="shared" si="184"/>
        <v>63.0428</v>
      </c>
      <c r="H5905" s="7">
        <f t="shared" si="185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</row>
    <row r="5906" spans="1:15" ht="14.25" customHeight="1" x14ac:dyDescent="0.25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7">
        <f t="shared" si="184"/>
        <v>1293.9368999999999</v>
      </c>
      <c r="H5906" s="7">
        <f t="shared" si="185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</row>
    <row r="5907" spans="1:15" ht="14.25" customHeight="1" x14ac:dyDescent="0.25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7">
        <f t="shared" si="184"/>
        <v>1643.7931999999998</v>
      </c>
      <c r="H5907" s="7">
        <f t="shared" si="185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</row>
    <row r="5908" spans="1:15" ht="14.25" customHeight="1" x14ac:dyDescent="0.25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7">
        <f t="shared" si="184"/>
        <v>1555.3044</v>
      </c>
      <c r="H5908" s="7">
        <f t="shared" si="185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</row>
    <row r="5909" spans="1:15" ht="14.25" customHeight="1" x14ac:dyDescent="0.25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7">
        <f t="shared" si="184"/>
        <v>1660.2131999999999</v>
      </c>
      <c r="H5909" s="7">
        <f t="shared" si="185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</row>
    <row r="5910" spans="1:15" ht="14.25" customHeight="1" x14ac:dyDescent="0.25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7">
        <f t="shared" si="184"/>
        <v>2185.1350000000002</v>
      </c>
      <c r="H5910" s="7">
        <f t="shared" si="185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</row>
    <row r="5911" spans="1:15" ht="14.25" customHeight="1" x14ac:dyDescent="0.25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7">
        <f t="shared" si="184"/>
        <v>831.18400000000008</v>
      </c>
      <c r="H5911" s="7">
        <f t="shared" si="185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</row>
    <row r="5912" spans="1:15" ht="14.25" customHeight="1" x14ac:dyDescent="0.25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7">
        <f t="shared" si="184"/>
        <v>2004.6242999999999</v>
      </c>
      <c r="H5912" s="7">
        <f t="shared" si="185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</row>
    <row r="5913" spans="1:15" ht="14.25" customHeight="1" x14ac:dyDescent="0.25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7">
        <f t="shared" si="184"/>
        <v>1255.4814999999999</v>
      </c>
      <c r="H5913" s="7">
        <f t="shared" si="185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</row>
    <row r="5914" spans="1:15" ht="14.25" customHeight="1" x14ac:dyDescent="0.25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7">
        <f t="shared" si="184"/>
        <v>132.6138</v>
      </c>
      <c r="H5914" s="7">
        <f t="shared" si="185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</row>
    <row r="5915" spans="1:15" ht="14.25" customHeight="1" x14ac:dyDescent="0.25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7">
        <f t="shared" si="184"/>
        <v>1769.2115999999999</v>
      </c>
      <c r="H5915" s="7">
        <f t="shared" si="185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</row>
    <row r="5916" spans="1:15" ht="14.25" customHeight="1" x14ac:dyDescent="0.25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7">
        <f t="shared" si="184"/>
        <v>214.4889</v>
      </c>
      <c r="H5916" s="7">
        <f t="shared" si="185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</row>
    <row r="5917" spans="1:15" ht="14.25" customHeight="1" x14ac:dyDescent="0.25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7">
        <f t="shared" si="184"/>
        <v>303.524</v>
      </c>
      <c r="H5917" s="7">
        <f t="shared" si="185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</row>
    <row r="5918" spans="1:15" ht="14.25" customHeight="1" x14ac:dyDescent="0.25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7">
        <f t="shared" si="184"/>
        <v>1070.3315</v>
      </c>
      <c r="H5918" s="7">
        <f t="shared" si="185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</row>
    <row r="5919" spans="1:15" ht="14.25" customHeight="1" x14ac:dyDescent="0.25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7">
        <f t="shared" si="184"/>
        <v>947.17089999999996</v>
      </c>
      <c r="H5919" s="7">
        <f t="shared" si="185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</row>
    <row r="5920" spans="1:15" ht="14.25" customHeight="1" x14ac:dyDescent="0.25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7">
        <f t="shared" si="184"/>
        <v>29.074400000000001</v>
      </c>
      <c r="H5920" s="7">
        <f t="shared" si="185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</row>
    <row r="5921" spans="1:15" ht="14.25" customHeight="1" x14ac:dyDescent="0.25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7">
        <f t="shared" si="184"/>
        <v>116.6596</v>
      </c>
      <c r="H5921" s="7">
        <f t="shared" si="185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</row>
    <row r="5922" spans="1:15" ht="14.25" customHeight="1" x14ac:dyDescent="0.25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7">
        <f t="shared" si="184"/>
        <v>162.43319999999997</v>
      </c>
      <c r="H5922" s="7">
        <f t="shared" si="185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</row>
    <row r="5923" spans="1:15" ht="14.25" customHeight="1" x14ac:dyDescent="0.25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7">
        <f t="shared" si="184"/>
        <v>800.06</v>
      </c>
      <c r="H5923" s="7">
        <f t="shared" si="185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</row>
    <row r="5924" spans="1:15" ht="14.25" customHeight="1" x14ac:dyDescent="0.25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7">
        <f t="shared" si="184"/>
        <v>954.72929999999997</v>
      </c>
      <c r="H5924" s="7">
        <f t="shared" si="185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</row>
    <row r="5925" spans="1:15" ht="14.25" customHeight="1" x14ac:dyDescent="0.25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7">
        <f t="shared" si="184"/>
        <v>982.19029999999998</v>
      </c>
      <c r="H5925" s="7">
        <f t="shared" si="185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</row>
    <row r="5926" spans="1:15" ht="14.25" customHeight="1" x14ac:dyDescent="0.25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7">
        <f t="shared" si="184"/>
        <v>1499.2248</v>
      </c>
      <c r="H5926" s="7">
        <f t="shared" si="185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</row>
    <row r="5927" spans="1:15" ht="14.25" customHeight="1" x14ac:dyDescent="0.25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7">
        <f t="shared" si="184"/>
        <v>259.108</v>
      </c>
      <c r="H5927" s="7">
        <f t="shared" si="185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</row>
    <row r="5928" spans="1:15" ht="14.25" customHeight="1" x14ac:dyDescent="0.25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7">
        <f t="shared" si="184"/>
        <v>134.63200000000001</v>
      </c>
      <c r="H5928" s="7">
        <f t="shared" si="185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</row>
    <row r="5929" spans="1:15" ht="14.25" customHeight="1" x14ac:dyDescent="0.25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7">
        <f t="shared" si="184"/>
        <v>950.42560000000003</v>
      </c>
      <c r="H5929" s="7">
        <f t="shared" si="185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</row>
    <row r="5930" spans="1:15" ht="14.25" customHeight="1" x14ac:dyDescent="0.25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7">
        <f t="shared" si="184"/>
        <v>39.958799999999997</v>
      </c>
      <c r="H5930" s="7">
        <f t="shared" si="185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</row>
    <row r="5931" spans="1:15" ht="14.25" customHeight="1" x14ac:dyDescent="0.25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7">
        <f t="shared" si="184"/>
        <v>1713.4132</v>
      </c>
      <c r="H5931" s="7">
        <f t="shared" si="185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</row>
    <row r="5932" spans="1:15" ht="14.25" customHeight="1" x14ac:dyDescent="0.25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7">
        <f t="shared" si="184"/>
        <v>440.01490000000001</v>
      </c>
      <c r="H5932" s="7">
        <f t="shared" si="185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</row>
    <row r="5933" spans="1:15" ht="14.25" customHeight="1" x14ac:dyDescent="0.25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7">
        <f t="shared" si="184"/>
        <v>840.2636</v>
      </c>
      <c r="H5933" s="7">
        <f t="shared" si="185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</row>
    <row r="5934" spans="1:15" ht="14.25" customHeight="1" x14ac:dyDescent="0.25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7">
        <f t="shared" si="184"/>
        <v>676.90240000000006</v>
      </c>
      <c r="H5934" s="7">
        <f t="shared" si="185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</row>
    <row r="5935" spans="1:15" ht="14.25" customHeight="1" x14ac:dyDescent="0.25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7">
        <f t="shared" si="184"/>
        <v>1425.0792999999999</v>
      </c>
      <c r="H5935" s="7">
        <f t="shared" si="185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</row>
    <row r="5936" spans="1:15" ht="14.25" customHeight="1" x14ac:dyDescent="0.25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7">
        <f t="shared" si="184"/>
        <v>69.027000000000001</v>
      </c>
      <c r="H5936" s="7">
        <f t="shared" si="185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</row>
    <row r="5937" spans="1:15" ht="14.25" customHeight="1" x14ac:dyDescent="0.25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7">
        <f t="shared" si="184"/>
        <v>715.04750000000001</v>
      </c>
      <c r="H5937" s="7">
        <f t="shared" si="185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</row>
    <row r="5938" spans="1:15" ht="14.25" customHeight="1" x14ac:dyDescent="0.25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7">
        <f t="shared" si="184"/>
        <v>1988.5221000000001</v>
      </c>
      <c r="H5938" s="7">
        <f t="shared" si="185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</row>
    <row r="5939" spans="1:15" ht="14.25" customHeight="1" x14ac:dyDescent="0.25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7">
        <f t="shared" si="184"/>
        <v>1281.9912000000002</v>
      </c>
      <c r="H5939" s="7">
        <f t="shared" si="185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</row>
    <row r="5940" spans="1:15" ht="14.25" customHeight="1" x14ac:dyDescent="0.25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7">
        <f t="shared" si="184"/>
        <v>1452.7568999999999</v>
      </c>
      <c r="H5940" s="7">
        <f t="shared" si="185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</row>
    <row r="5941" spans="1:15" ht="14.25" customHeight="1" x14ac:dyDescent="0.25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7">
        <f t="shared" si="184"/>
        <v>649.44990000000007</v>
      </c>
      <c r="H5941" s="7">
        <f t="shared" si="185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</row>
    <row r="5942" spans="1:15" ht="14.25" customHeight="1" x14ac:dyDescent="0.25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7">
        <f t="shared" si="184"/>
        <v>111.0797</v>
      </c>
      <c r="H5942" s="7">
        <f t="shared" si="185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</row>
    <row r="5943" spans="1:15" ht="14.25" customHeight="1" x14ac:dyDescent="0.25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7">
        <f t="shared" si="184"/>
        <v>361.58519999999999</v>
      </c>
      <c r="H5943" s="7">
        <f t="shared" si="185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</row>
    <row r="5944" spans="1:15" ht="14.25" customHeight="1" x14ac:dyDescent="0.25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7">
        <f t="shared" si="184"/>
        <v>857.6</v>
      </c>
      <c r="H5944" s="7">
        <f t="shared" si="185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</row>
    <row r="5945" spans="1:15" ht="14.25" customHeight="1" x14ac:dyDescent="0.25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7">
        <f t="shared" si="184"/>
        <v>72.603999999999999</v>
      </c>
      <c r="H5945" s="7">
        <f t="shared" si="185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</row>
    <row r="5946" spans="1:15" ht="14.25" customHeight="1" x14ac:dyDescent="0.25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7">
        <f t="shared" si="184"/>
        <v>1860.2135999999998</v>
      </c>
      <c r="H5946" s="7">
        <f t="shared" si="185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</row>
    <row r="5947" spans="1:15" ht="14.25" customHeight="1" x14ac:dyDescent="0.25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7">
        <f t="shared" si="184"/>
        <v>924.07280000000003</v>
      </c>
      <c r="H5947" s="7">
        <f t="shared" si="185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</row>
    <row r="5948" spans="1:15" ht="14.25" customHeight="1" x14ac:dyDescent="0.25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7">
        <f t="shared" si="184"/>
        <v>141.33680000000001</v>
      </c>
      <c r="H5948" s="7">
        <f t="shared" si="185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</row>
    <row r="5949" spans="1:15" ht="14.25" customHeight="1" x14ac:dyDescent="0.25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7">
        <f t="shared" si="184"/>
        <v>254.97199999999998</v>
      </c>
      <c r="H5949" s="7">
        <f t="shared" si="185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</row>
    <row r="5950" spans="1:15" ht="14.25" customHeight="1" x14ac:dyDescent="0.25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7">
        <f t="shared" si="184"/>
        <v>90.347399999999993</v>
      </c>
      <c r="H5950" s="7">
        <f t="shared" si="185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</row>
    <row r="5951" spans="1:15" ht="14.25" customHeight="1" x14ac:dyDescent="0.25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7">
        <f t="shared" si="184"/>
        <v>90.5685</v>
      </c>
      <c r="H5951" s="7">
        <f t="shared" si="185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</row>
    <row r="5952" spans="1:15" ht="14.25" customHeight="1" x14ac:dyDescent="0.25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7">
        <f t="shared" si="184"/>
        <v>1490.3371999999999</v>
      </c>
      <c r="H5952" s="7">
        <f t="shared" si="185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</row>
    <row r="5953" spans="1:15" ht="14.25" customHeight="1" x14ac:dyDescent="0.25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7">
        <f t="shared" si="184"/>
        <v>184.3048</v>
      </c>
      <c r="H5953" s="7">
        <f t="shared" si="185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</row>
    <row r="5954" spans="1:15" ht="14.25" customHeight="1" x14ac:dyDescent="0.25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7">
        <f t="shared" si="184"/>
        <v>1875.8922</v>
      </c>
      <c r="H5954" s="7">
        <f t="shared" si="185"/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</row>
    <row r="5955" spans="1:15" ht="14.25" customHeight="1" x14ac:dyDescent="0.25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7">
        <f t="shared" ref="G5955:G6018" si="186">E5955*F5955</f>
        <v>1182.3776</v>
      </c>
      <c r="H5955" s="7">
        <f t="shared" ref="H5955:H6018" si="187">E5955-G5955</f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</row>
    <row r="5956" spans="1:15" ht="14.25" customHeight="1" x14ac:dyDescent="0.25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7">
        <f t="shared" si="186"/>
        <v>257.90639999999996</v>
      </c>
      <c r="H5956" s="7">
        <f t="shared" si="187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</row>
    <row r="5957" spans="1:15" ht="14.25" customHeight="1" x14ac:dyDescent="0.25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7">
        <f t="shared" si="186"/>
        <v>834.96690000000001</v>
      </c>
      <c r="H5957" s="7">
        <f t="shared" si="187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</row>
    <row r="5958" spans="1:15" ht="14.25" customHeight="1" x14ac:dyDescent="0.25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7">
        <f t="shared" si="186"/>
        <v>117.34300000000002</v>
      </c>
      <c r="H5958" s="7">
        <f t="shared" si="187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</row>
    <row r="5959" spans="1:15" ht="14.25" customHeight="1" x14ac:dyDescent="0.25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7">
        <f t="shared" si="186"/>
        <v>575.09760000000006</v>
      </c>
      <c r="H5959" s="7">
        <f t="shared" si="187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</row>
    <row r="5960" spans="1:15" ht="14.25" customHeight="1" x14ac:dyDescent="0.25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7">
        <f t="shared" si="186"/>
        <v>479.39600000000002</v>
      </c>
      <c r="H5960" s="7">
        <f t="shared" si="187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</row>
    <row r="5961" spans="1:15" ht="14.25" customHeight="1" x14ac:dyDescent="0.25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7">
        <f t="shared" si="186"/>
        <v>31.897000000000006</v>
      </c>
      <c r="H5961" s="7">
        <f t="shared" si="187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</row>
    <row r="5962" spans="1:15" ht="14.25" customHeight="1" x14ac:dyDescent="0.25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7">
        <f t="shared" si="186"/>
        <v>881.60610000000008</v>
      </c>
      <c r="H5962" s="7">
        <f t="shared" si="187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</row>
    <row r="5963" spans="1:15" ht="14.25" customHeight="1" x14ac:dyDescent="0.25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7">
        <f t="shared" si="186"/>
        <v>1438.5359999999998</v>
      </c>
      <c r="H5963" s="7">
        <f t="shared" si="187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</row>
    <row r="5964" spans="1:15" ht="14.25" customHeight="1" x14ac:dyDescent="0.25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7">
        <f t="shared" si="186"/>
        <v>1376.9355</v>
      </c>
      <c r="H5964" s="7">
        <f t="shared" si="187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</row>
    <row r="5965" spans="1:15" ht="14.25" customHeight="1" x14ac:dyDescent="0.25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7">
        <f t="shared" si="186"/>
        <v>911.85019999999997</v>
      </c>
      <c r="H5965" s="7">
        <f t="shared" si="187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</row>
    <row r="5966" spans="1:15" ht="14.25" customHeight="1" x14ac:dyDescent="0.25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7">
        <f t="shared" si="186"/>
        <v>190.3006</v>
      </c>
      <c r="H5966" s="7">
        <f t="shared" si="187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</row>
    <row r="5967" spans="1:15" ht="14.25" customHeight="1" x14ac:dyDescent="0.25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7">
        <f t="shared" si="186"/>
        <v>1173.3455999999999</v>
      </c>
      <c r="H5967" s="7">
        <f t="shared" si="187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</row>
    <row r="5968" spans="1:15" ht="14.25" customHeight="1" x14ac:dyDescent="0.25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7">
        <f t="shared" si="186"/>
        <v>544.02719999999999</v>
      </c>
      <c r="H5968" s="7">
        <f t="shared" si="187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</row>
    <row r="5969" spans="1:15" ht="14.25" customHeight="1" x14ac:dyDescent="0.25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7">
        <f t="shared" si="186"/>
        <v>853.28460000000007</v>
      </c>
      <c r="H5969" s="7">
        <f t="shared" si="187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</row>
    <row r="5970" spans="1:15" ht="14.25" customHeight="1" x14ac:dyDescent="0.25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7">
        <f t="shared" si="186"/>
        <v>147.0504</v>
      </c>
      <c r="H5970" s="7">
        <f t="shared" si="187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</row>
    <row r="5971" spans="1:15" ht="14.25" customHeight="1" x14ac:dyDescent="0.25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7">
        <f t="shared" si="186"/>
        <v>233.77799999999996</v>
      </c>
      <c r="H5971" s="7">
        <f t="shared" si="187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</row>
    <row r="5972" spans="1:15" ht="14.25" customHeight="1" x14ac:dyDescent="0.25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7">
        <f t="shared" si="186"/>
        <v>1116.7987000000001</v>
      </c>
      <c r="H5972" s="7">
        <f t="shared" si="187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</row>
    <row r="5973" spans="1:15" ht="14.25" customHeight="1" x14ac:dyDescent="0.25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7">
        <f t="shared" si="186"/>
        <v>989.13850000000002</v>
      </c>
      <c r="H5973" s="7">
        <f t="shared" si="187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</row>
    <row r="5974" spans="1:15" ht="14.25" customHeight="1" x14ac:dyDescent="0.25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7">
        <f t="shared" si="186"/>
        <v>322.416</v>
      </c>
      <c r="H5974" s="7">
        <f t="shared" si="187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</row>
    <row r="5975" spans="1:15" ht="14.25" customHeight="1" x14ac:dyDescent="0.25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7">
        <f t="shared" si="186"/>
        <v>793.77030000000002</v>
      </c>
      <c r="H5975" s="7">
        <f t="shared" si="187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</row>
    <row r="5976" spans="1:15" ht="14.25" customHeight="1" x14ac:dyDescent="0.25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7">
        <f t="shared" si="186"/>
        <v>179.72900000000001</v>
      </c>
      <c r="H5976" s="7">
        <f t="shared" si="187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</row>
    <row r="5977" spans="1:15" ht="14.25" customHeight="1" x14ac:dyDescent="0.25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7">
        <f t="shared" si="186"/>
        <v>104.9802</v>
      </c>
      <c r="H5977" s="7">
        <f t="shared" si="187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</row>
    <row r="5978" spans="1:15" ht="14.25" customHeight="1" x14ac:dyDescent="0.25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7">
        <f t="shared" si="186"/>
        <v>117.03120000000001</v>
      </c>
      <c r="H5978" s="7">
        <f t="shared" si="187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</row>
    <row r="5979" spans="1:15" ht="14.25" customHeight="1" x14ac:dyDescent="0.25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7">
        <f t="shared" si="186"/>
        <v>97.742500000000007</v>
      </c>
      <c r="H5979" s="7">
        <f t="shared" si="187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</row>
    <row r="5980" spans="1:15" ht="14.25" customHeight="1" x14ac:dyDescent="0.25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7">
        <f t="shared" si="186"/>
        <v>454.54630000000003</v>
      </c>
      <c r="H5980" s="7">
        <f t="shared" si="187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</row>
    <row r="5981" spans="1:15" ht="14.25" customHeight="1" x14ac:dyDescent="0.25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7">
        <f t="shared" si="186"/>
        <v>406.65360000000004</v>
      </c>
      <c r="H5981" s="7">
        <f t="shared" si="187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</row>
    <row r="5982" spans="1:15" ht="14.25" customHeight="1" x14ac:dyDescent="0.25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7">
        <f t="shared" si="186"/>
        <v>88.946399999999997</v>
      </c>
      <c r="H5982" s="7">
        <f t="shared" si="187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</row>
    <row r="5983" spans="1:15" ht="14.25" customHeight="1" x14ac:dyDescent="0.25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7">
        <f t="shared" si="186"/>
        <v>1128.3731</v>
      </c>
      <c r="H5983" s="7">
        <f t="shared" si="187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</row>
    <row r="5984" spans="1:15" ht="14.25" customHeight="1" x14ac:dyDescent="0.25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7">
        <f t="shared" si="186"/>
        <v>195.99130000000002</v>
      </c>
      <c r="H5984" s="7">
        <f t="shared" si="187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</row>
    <row r="5985" spans="1:15" ht="14.25" customHeight="1" x14ac:dyDescent="0.25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7">
        <f t="shared" si="186"/>
        <v>1787.0663999999999</v>
      </c>
      <c r="H5985" s="7">
        <f t="shared" si="187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</row>
    <row r="5986" spans="1:15" ht="14.25" customHeight="1" x14ac:dyDescent="0.25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7">
        <f t="shared" si="186"/>
        <v>82.895200000000003</v>
      </c>
      <c r="H5986" s="7">
        <f t="shared" si="187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</row>
    <row r="5987" spans="1:15" ht="14.25" customHeight="1" x14ac:dyDescent="0.25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7">
        <f t="shared" si="186"/>
        <v>1921.0808999999999</v>
      </c>
      <c r="H5987" s="7">
        <f t="shared" si="187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</row>
    <row r="5988" spans="1:15" ht="14.25" customHeight="1" x14ac:dyDescent="0.25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7">
        <f t="shared" si="186"/>
        <v>1604.4664999999998</v>
      </c>
      <c r="H5988" s="7">
        <f t="shared" si="187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</row>
    <row r="5989" spans="1:15" ht="14.25" customHeight="1" x14ac:dyDescent="0.25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7">
        <f t="shared" si="186"/>
        <v>387.88049999999998</v>
      </c>
      <c r="H5989" s="7">
        <f t="shared" si="187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</row>
    <row r="5990" spans="1:15" ht="14.25" customHeight="1" x14ac:dyDescent="0.25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7">
        <f t="shared" si="186"/>
        <v>344.14800000000002</v>
      </c>
      <c r="H5990" s="7">
        <f t="shared" si="187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</row>
    <row r="5991" spans="1:15" ht="14.25" customHeight="1" x14ac:dyDescent="0.25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7">
        <f t="shared" si="186"/>
        <v>1503.6336000000001</v>
      </c>
      <c r="H5991" s="7">
        <f t="shared" si="187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</row>
    <row r="5992" spans="1:15" ht="14.25" customHeight="1" x14ac:dyDescent="0.25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7">
        <f t="shared" si="186"/>
        <v>451.87800000000004</v>
      </c>
      <c r="H5992" s="7">
        <f t="shared" si="187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</row>
    <row r="5993" spans="1:15" ht="14.25" customHeight="1" x14ac:dyDescent="0.25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7">
        <f t="shared" si="186"/>
        <v>250.06320000000002</v>
      </c>
      <c r="H5993" s="7">
        <f t="shared" si="187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</row>
    <row r="5994" spans="1:15" ht="14.25" customHeight="1" x14ac:dyDescent="0.25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7">
        <f t="shared" si="186"/>
        <v>35.473800000000004</v>
      </c>
      <c r="H5994" s="7">
        <f t="shared" si="187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</row>
    <row r="5995" spans="1:15" ht="14.25" customHeight="1" x14ac:dyDescent="0.25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7">
        <f t="shared" si="186"/>
        <v>93.635200000000012</v>
      </c>
      <c r="H5995" s="7">
        <f t="shared" si="187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</row>
    <row r="5996" spans="1:15" ht="14.25" customHeight="1" x14ac:dyDescent="0.25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7">
        <f t="shared" si="186"/>
        <v>1143.3539999999998</v>
      </c>
      <c r="H5996" s="7">
        <f t="shared" si="187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</row>
    <row r="5997" spans="1:15" ht="14.25" customHeight="1" x14ac:dyDescent="0.25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7">
        <f t="shared" si="186"/>
        <v>1254.8666000000001</v>
      </c>
      <c r="H5997" s="7">
        <f t="shared" si="187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</row>
    <row r="5998" spans="1:15" ht="14.25" customHeight="1" x14ac:dyDescent="0.25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7">
        <f t="shared" si="186"/>
        <v>1653.7904000000001</v>
      </c>
      <c r="H5998" s="7">
        <f t="shared" si="187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</row>
    <row r="5999" spans="1:15" ht="14.25" customHeight="1" x14ac:dyDescent="0.25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7">
        <f t="shared" si="186"/>
        <v>490.5222</v>
      </c>
      <c r="H5999" s="7">
        <f t="shared" si="187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</row>
    <row r="6000" spans="1:15" ht="14.25" customHeight="1" x14ac:dyDescent="0.25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7">
        <f t="shared" si="186"/>
        <v>70.878</v>
      </c>
      <c r="H6000" s="7">
        <f t="shared" si="187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</row>
    <row r="6001" spans="1:15" ht="14.25" customHeight="1" x14ac:dyDescent="0.25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7">
        <f t="shared" si="186"/>
        <v>190.48800000000003</v>
      </c>
      <c r="H6001" s="7">
        <f t="shared" si="187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</row>
    <row r="6002" spans="1:15" ht="14.25" customHeight="1" x14ac:dyDescent="0.25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7">
        <f t="shared" si="186"/>
        <v>804.82</v>
      </c>
      <c r="H6002" s="7">
        <f t="shared" si="187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</row>
    <row r="6003" spans="1:15" ht="14.25" customHeight="1" x14ac:dyDescent="0.25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7">
        <f t="shared" si="186"/>
        <v>1159.3680000000002</v>
      </c>
      <c r="H6003" s="7">
        <f t="shared" si="187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</row>
    <row r="6004" spans="1:15" ht="14.25" customHeight="1" x14ac:dyDescent="0.25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7">
        <f t="shared" si="186"/>
        <v>1919.9474</v>
      </c>
      <c r="H6004" s="7">
        <f t="shared" si="187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</row>
    <row r="6005" spans="1:15" ht="14.25" customHeight="1" x14ac:dyDescent="0.25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7">
        <f t="shared" si="186"/>
        <v>1265.8040000000001</v>
      </c>
      <c r="H6005" s="7">
        <f t="shared" si="187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</row>
    <row r="6006" spans="1:15" ht="14.25" customHeight="1" x14ac:dyDescent="0.25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7">
        <f t="shared" si="186"/>
        <v>216.18560000000002</v>
      </c>
      <c r="H6006" s="7">
        <f t="shared" si="187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</row>
    <row r="6007" spans="1:15" ht="14.25" customHeight="1" x14ac:dyDescent="0.25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7">
        <f t="shared" si="186"/>
        <v>128.0538</v>
      </c>
      <c r="H6007" s="7">
        <f t="shared" si="187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</row>
    <row r="6008" spans="1:15" ht="14.25" customHeight="1" x14ac:dyDescent="0.25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7">
        <f t="shared" si="186"/>
        <v>160.55760000000001</v>
      </c>
      <c r="H6008" s="7">
        <f t="shared" si="187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</row>
    <row r="6009" spans="1:15" ht="14.25" customHeight="1" x14ac:dyDescent="0.25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7">
        <f t="shared" si="186"/>
        <v>675.43320000000006</v>
      </c>
      <c r="H6009" s="7">
        <f t="shared" si="187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</row>
    <row r="6010" spans="1:15" ht="14.25" customHeight="1" x14ac:dyDescent="0.25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7">
        <f t="shared" si="186"/>
        <v>1763.7731999999999</v>
      </c>
      <c r="H6010" s="7">
        <f t="shared" si="187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</row>
    <row r="6011" spans="1:15" ht="14.25" customHeight="1" x14ac:dyDescent="0.25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7">
        <f t="shared" si="186"/>
        <v>127.74169999999999</v>
      </c>
      <c r="H6011" s="7">
        <f t="shared" si="187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</row>
    <row r="6012" spans="1:15" ht="14.25" customHeight="1" x14ac:dyDescent="0.25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7">
        <f t="shared" si="186"/>
        <v>183.65950000000001</v>
      </c>
      <c r="H6012" s="7">
        <f t="shared" si="187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</row>
    <row r="6013" spans="1:15" ht="14.25" customHeight="1" x14ac:dyDescent="0.25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7">
        <f t="shared" si="186"/>
        <v>1301.2047</v>
      </c>
      <c r="H6013" s="7">
        <f t="shared" si="187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</row>
    <row r="6014" spans="1:15" ht="14.25" customHeight="1" x14ac:dyDescent="0.25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7">
        <f t="shared" si="186"/>
        <v>79.569500000000005</v>
      </c>
      <c r="H6014" s="7">
        <f t="shared" si="187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</row>
    <row r="6015" spans="1:15" ht="14.25" customHeight="1" x14ac:dyDescent="0.25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7">
        <f t="shared" si="186"/>
        <v>301.46690000000001</v>
      </c>
      <c r="H6015" s="7">
        <f t="shared" si="187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</row>
    <row r="6016" spans="1:15" ht="14.25" customHeight="1" x14ac:dyDescent="0.25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7">
        <f t="shared" si="186"/>
        <v>156.62800000000001</v>
      </c>
      <c r="H6016" s="7">
        <f t="shared" si="187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</row>
    <row r="6017" spans="1:15" ht="14.25" customHeight="1" x14ac:dyDescent="0.25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7">
        <f t="shared" si="186"/>
        <v>1686.8145</v>
      </c>
      <c r="H6017" s="7">
        <f t="shared" si="187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</row>
    <row r="6018" spans="1:15" ht="14.25" customHeight="1" x14ac:dyDescent="0.25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7">
        <f t="shared" si="186"/>
        <v>1599.7239999999999</v>
      </c>
      <c r="H6018" s="7">
        <f t="shared" si="187"/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</row>
    <row r="6019" spans="1:15" ht="14.25" customHeight="1" x14ac:dyDescent="0.25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7">
        <f t="shared" ref="G6019:G6082" si="188">E6019*F6019</f>
        <v>800.80020000000002</v>
      </c>
      <c r="H6019" s="7">
        <f t="shared" ref="H6019:H6082" si="189">E6019-G6019</f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</row>
    <row r="6020" spans="1:15" ht="14.25" customHeight="1" x14ac:dyDescent="0.25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7">
        <f t="shared" si="188"/>
        <v>331.81399999999996</v>
      </c>
      <c r="H6020" s="7">
        <f t="shared" si="189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</row>
    <row r="6021" spans="1:15" ht="14.25" customHeight="1" x14ac:dyDescent="0.25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7">
        <f t="shared" si="188"/>
        <v>51.435899999999997</v>
      </c>
      <c r="H6021" s="7">
        <f t="shared" si="18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</row>
    <row r="6022" spans="1:15" ht="14.25" customHeight="1" x14ac:dyDescent="0.25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7">
        <f t="shared" si="188"/>
        <v>606.01049999999998</v>
      </c>
      <c r="H6022" s="7">
        <f t="shared" si="18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</row>
    <row r="6023" spans="1:15" ht="14.25" customHeight="1" x14ac:dyDescent="0.25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7">
        <f t="shared" si="188"/>
        <v>1420.3910000000001</v>
      </c>
      <c r="H6023" s="7">
        <f t="shared" si="189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</row>
    <row r="6024" spans="1:15" ht="14.25" customHeight="1" x14ac:dyDescent="0.25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7">
        <f t="shared" si="188"/>
        <v>319.98239999999998</v>
      </c>
      <c r="H6024" s="7">
        <f t="shared" si="18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</row>
    <row r="6025" spans="1:15" ht="14.25" customHeight="1" x14ac:dyDescent="0.25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7">
        <f t="shared" si="188"/>
        <v>252.49949999999998</v>
      </c>
      <c r="H6025" s="7">
        <f t="shared" si="18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</row>
    <row r="6026" spans="1:15" ht="14.25" customHeight="1" x14ac:dyDescent="0.25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7">
        <f t="shared" si="188"/>
        <v>65.071600000000004</v>
      </c>
      <c r="H6026" s="7">
        <f t="shared" si="18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</row>
    <row r="6027" spans="1:15" ht="14.25" customHeight="1" x14ac:dyDescent="0.25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7">
        <f t="shared" si="188"/>
        <v>867.32819999999992</v>
      </c>
      <c r="H6027" s="7">
        <f t="shared" si="18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</row>
    <row r="6028" spans="1:15" ht="14.25" customHeight="1" x14ac:dyDescent="0.25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7">
        <f t="shared" si="188"/>
        <v>320.7799</v>
      </c>
      <c r="H6028" s="7">
        <f t="shared" si="18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</row>
    <row r="6029" spans="1:15" ht="14.25" customHeight="1" x14ac:dyDescent="0.25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7">
        <f t="shared" si="188"/>
        <v>132.04379999999998</v>
      </c>
      <c r="H6029" s="7">
        <f t="shared" si="18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</row>
    <row r="6030" spans="1:15" ht="14.25" customHeight="1" x14ac:dyDescent="0.25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7">
        <f t="shared" si="188"/>
        <v>62.238200000000006</v>
      </c>
      <c r="H6030" s="7">
        <f t="shared" si="18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</row>
    <row r="6031" spans="1:15" ht="14.25" customHeight="1" x14ac:dyDescent="0.25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7">
        <f t="shared" si="188"/>
        <v>77.952600000000004</v>
      </c>
      <c r="H6031" s="7">
        <f t="shared" si="18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</row>
    <row r="6032" spans="1:15" ht="14.25" customHeight="1" x14ac:dyDescent="0.25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7">
        <f t="shared" si="188"/>
        <v>188.93</v>
      </c>
      <c r="H6032" s="7">
        <f t="shared" si="18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</row>
    <row r="6033" spans="1:15" ht="14.25" customHeight="1" x14ac:dyDescent="0.25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7">
        <f t="shared" si="188"/>
        <v>684.83749999999998</v>
      </c>
      <c r="H6033" s="7">
        <f t="shared" si="18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</row>
    <row r="6034" spans="1:15" ht="14.25" customHeight="1" x14ac:dyDescent="0.25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7">
        <f t="shared" si="188"/>
        <v>835.88120000000004</v>
      </c>
      <c r="H6034" s="7">
        <f t="shared" si="18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</row>
    <row r="6035" spans="1:15" ht="14.25" customHeight="1" x14ac:dyDescent="0.25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7">
        <f t="shared" si="188"/>
        <v>368.9325</v>
      </c>
      <c r="H6035" s="7">
        <f t="shared" si="18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</row>
    <row r="6036" spans="1:15" ht="14.25" customHeight="1" x14ac:dyDescent="0.25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7">
        <f t="shared" si="188"/>
        <v>969.51920000000007</v>
      </c>
      <c r="H6036" s="7">
        <f t="shared" si="18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</row>
    <row r="6037" spans="1:15" ht="14.25" customHeight="1" x14ac:dyDescent="0.25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7">
        <f t="shared" si="188"/>
        <v>11.085899999999999</v>
      </c>
      <c r="H6037" s="7">
        <f t="shared" si="18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</row>
    <row r="6038" spans="1:15" ht="14.25" customHeight="1" x14ac:dyDescent="0.25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7">
        <f t="shared" si="188"/>
        <v>498.03899999999999</v>
      </c>
      <c r="H6038" s="7">
        <f t="shared" si="18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</row>
    <row r="6039" spans="1:15" ht="14.25" customHeight="1" x14ac:dyDescent="0.25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7">
        <f t="shared" si="188"/>
        <v>485.30579999999998</v>
      </c>
      <c r="H6039" s="7">
        <f t="shared" si="18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</row>
    <row r="6040" spans="1:15" ht="14.25" customHeight="1" x14ac:dyDescent="0.25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7">
        <f t="shared" si="188"/>
        <v>207.18400000000003</v>
      </c>
      <c r="H6040" s="7">
        <f t="shared" si="18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</row>
    <row r="6041" spans="1:15" ht="14.25" customHeight="1" x14ac:dyDescent="0.25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7">
        <f t="shared" si="188"/>
        <v>123.28469999999999</v>
      </c>
      <c r="H6041" s="7">
        <f t="shared" si="18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</row>
    <row r="6042" spans="1:15" ht="14.25" customHeight="1" x14ac:dyDescent="0.25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7">
        <f t="shared" si="188"/>
        <v>1298.472</v>
      </c>
      <c r="H6042" s="7">
        <f t="shared" si="189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</row>
    <row r="6043" spans="1:15" ht="14.25" customHeight="1" x14ac:dyDescent="0.25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7">
        <f t="shared" si="188"/>
        <v>233.08750000000001</v>
      </c>
      <c r="H6043" s="7">
        <f t="shared" si="18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</row>
    <row r="6044" spans="1:15" ht="14.25" customHeight="1" x14ac:dyDescent="0.25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7">
        <f t="shared" si="188"/>
        <v>876.93259999999998</v>
      </c>
      <c r="H6044" s="7">
        <f t="shared" si="18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</row>
    <row r="6045" spans="1:15" ht="14.25" customHeight="1" x14ac:dyDescent="0.25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7">
        <f t="shared" si="188"/>
        <v>223.2285</v>
      </c>
      <c r="H6045" s="7">
        <f t="shared" si="18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</row>
    <row r="6046" spans="1:15" ht="14.25" customHeight="1" x14ac:dyDescent="0.25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7">
        <f t="shared" si="188"/>
        <v>433.67130000000003</v>
      </c>
      <c r="H6046" s="7">
        <f t="shared" si="18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</row>
    <row r="6047" spans="1:15" ht="14.25" customHeight="1" x14ac:dyDescent="0.25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7">
        <f t="shared" si="188"/>
        <v>257.5926</v>
      </c>
      <c r="H6047" s="7">
        <f t="shared" si="18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</row>
    <row r="6048" spans="1:15" ht="14.25" customHeight="1" x14ac:dyDescent="0.25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7">
        <f t="shared" si="188"/>
        <v>1239.5954000000002</v>
      </c>
      <c r="H6048" s="7">
        <f t="shared" si="189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</row>
    <row r="6049" spans="1:15" ht="14.25" customHeight="1" x14ac:dyDescent="0.25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7">
        <f t="shared" si="188"/>
        <v>188.53099999999998</v>
      </c>
      <c r="H6049" s="7">
        <f t="shared" si="18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</row>
    <row r="6050" spans="1:15" ht="14.25" customHeight="1" x14ac:dyDescent="0.25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7">
        <f t="shared" si="188"/>
        <v>428.12700000000007</v>
      </c>
      <c r="H6050" s="7">
        <f t="shared" si="18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</row>
    <row r="6051" spans="1:15" ht="14.25" customHeight="1" x14ac:dyDescent="0.25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7">
        <f t="shared" si="188"/>
        <v>979.53840000000002</v>
      </c>
      <c r="H6051" s="7">
        <f t="shared" si="18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</row>
    <row r="6052" spans="1:15" ht="14.25" customHeight="1" x14ac:dyDescent="0.25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7">
        <f t="shared" si="188"/>
        <v>85.456000000000003</v>
      </c>
      <c r="H6052" s="7">
        <f t="shared" si="18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</row>
    <row r="6053" spans="1:15" ht="14.25" customHeight="1" x14ac:dyDescent="0.25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7">
        <f t="shared" si="188"/>
        <v>684.66060000000004</v>
      </c>
      <c r="H6053" s="7">
        <f t="shared" si="18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</row>
    <row r="6054" spans="1:15" ht="14.25" customHeight="1" x14ac:dyDescent="0.25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7">
        <f t="shared" si="188"/>
        <v>146.79750000000001</v>
      </c>
      <c r="H6054" s="7">
        <f t="shared" si="18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</row>
    <row r="6055" spans="1:15" ht="14.25" customHeight="1" x14ac:dyDescent="0.25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7">
        <f t="shared" si="188"/>
        <v>287.2704</v>
      </c>
      <c r="H6055" s="7">
        <f t="shared" si="18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</row>
    <row r="6056" spans="1:15" ht="14.25" customHeight="1" x14ac:dyDescent="0.25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7">
        <f t="shared" si="188"/>
        <v>1044.9852000000001</v>
      </c>
      <c r="H6056" s="7">
        <f t="shared" si="189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</row>
    <row r="6057" spans="1:15" ht="14.25" customHeight="1" x14ac:dyDescent="0.25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7">
        <f t="shared" si="188"/>
        <v>74.571000000000012</v>
      </c>
      <c r="H6057" s="7">
        <f t="shared" si="18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</row>
    <row r="6058" spans="1:15" ht="14.25" customHeight="1" x14ac:dyDescent="0.25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7">
        <f t="shared" si="188"/>
        <v>885.77480000000003</v>
      </c>
      <c r="H6058" s="7">
        <f t="shared" si="18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</row>
    <row r="6059" spans="1:15" ht="14.25" customHeight="1" x14ac:dyDescent="0.25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7">
        <f t="shared" si="188"/>
        <v>987.81200000000001</v>
      </c>
      <c r="H6059" s="7">
        <f t="shared" si="18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</row>
    <row r="6060" spans="1:15" ht="14.25" customHeight="1" x14ac:dyDescent="0.25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7">
        <f t="shared" si="188"/>
        <v>350.60699999999997</v>
      </c>
      <c r="H6060" s="7">
        <f t="shared" si="18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</row>
    <row r="6061" spans="1:15" ht="14.25" customHeight="1" x14ac:dyDescent="0.25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7">
        <f t="shared" si="188"/>
        <v>987.02549999999997</v>
      </c>
      <c r="H6061" s="7">
        <f t="shared" si="18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</row>
    <row r="6062" spans="1:15" ht="14.25" customHeight="1" x14ac:dyDescent="0.25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7">
        <f t="shared" si="188"/>
        <v>1077.1728000000001</v>
      </c>
      <c r="H6062" s="7">
        <f t="shared" si="189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</row>
    <row r="6063" spans="1:15" ht="14.25" customHeight="1" x14ac:dyDescent="0.25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7">
        <f t="shared" si="188"/>
        <v>372.91250000000002</v>
      </c>
      <c r="H6063" s="7">
        <f t="shared" si="18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</row>
    <row r="6064" spans="1:15" ht="14.25" customHeight="1" x14ac:dyDescent="0.25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7">
        <f t="shared" si="188"/>
        <v>741.69839999999999</v>
      </c>
      <c r="H6064" s="7">
        <f t="shared" si="18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</row>
    <row r="6065" spans="1:15" ht="14.25" customHeight="1" x14ac:dyDescent="0.25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7">
        <f t="shared" si="188"/>
        <v>314.07300000000004</v>
      </c>
      <c r="H6065" s="7">
        <f t="shared" si="18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</row>
    <row r="6066" spans="1:15" ht="14.25" customHeight="1" x14ac:dyDescent="0.25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7">
        <f t="shared" si="188"/>
        <v>828.70320000000004</v>
      </c>
      <c r="H6066" s="7">
        <f t="shared" si="18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</row>
    <row r="6067" spans="1:15" ht="14.25" customHeight="1" x14ac:dyDescent="0.25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7">
        <f t="shared" si="188"/>
        <v>1391.623</v>
      </c>
      <c r="H6067" s="7">
        <f t="shared" si="189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</row>
    <row r="6068" spans="1:15" ht="14.25" customHeight="1" x14ac:dyDescent="0.25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7">
        <f t="shared" si="188"/>
        <v>328.78019999999998</v>
      </c>
      <c r="H6068" s="7">
        <f t="shared" si="18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</row>
    <row r="6069" spans="1:15" ht="14.25" customHeight="1" x14ac:dyDescent="0.25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7">
        <f t="shared" si="188"/>
        <v>404.61720000000003</v>
      </c>
      <c r="H6069" s="7">
        <f t="shared" si="18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</row>
    <row r="6070" spans="1:15" ht="14.25" customHeight="1" x14ac:dyDescent="0.25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7">
        <f t="shared" si="188"/>
        <v>184.4271</v>
      </c>
      <c r="H6070" s="7">
        <f t="shared" si="18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</row>
    <row r="6071" spans="1:15" ht="14.25" customHeight="1" x14ac:dyDescent="0.25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7">
        <f t="shared" si="188"/>
        <v>753.07980000000009</v>
      </c>
      <c r="H6071" s="7">
        <f t="shared" si="18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</row>
    <row r="6072" spans="1:15" ht="14.25" customHeight="1" x14ac:dyDescent="0.25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7">
        <f t="shared" si="188"/>
        <v>821.35</v>
      </c>
      <c r="H6072" s="7">
        <f t="shared" si="18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</row>
    <row r="6073" spans="1:15" ht="14.25" customHeight="1" x14ac:dyDescent="0.25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7">
        <f t="shared" si="188"/>
        <v>115.426</v>
      </c>
      <c r="H6073" s="7">
        <f t="shared" si="18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</row>
    <row r="6074" spans="1:15" ht="14.25" customHeight="1" x14ac:dyDescent="0.25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7">
        <f t="shared" si="188"/>
        <v>1116.9828</v>
      </c>
      <c r="H6074" s="7">
        <f t="shared" si="189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</row>
    <row r="6075" spans="1:15" ht="14.25" customHeight="1" x14ac:dyDescent="0.25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7">
        <f t="shared" si="188"/>
        <v>1497.9006999999999</v>
      </c>
      <c r="H6075" s="7">
        <f t="shared" si="189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</row>
    <row r="6076" spans="1:15" ht="14.25" customHeight="1" x14ac:dyDescent="0.25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7">
        <f t="shared" si="188"/>
        <v>1904.5</v>
      </c>
      <c r="H6076" s="7">
        <f t="shared" si="189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</row>
    <row r="6077" spans="1:15" ht="14.25" customHeight="1" x14ac:dyDescent="0.25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7">
        <f t="shared" si="188"/>
        <v>238.1172</v>
      </c>
      <c r="H6077" s="7">
        <f t="shared" si="189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</row>
    <row r="6078" spans="1:15" ht="14.25" customHeight="1" x14ac:dyDescent="0.25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7">
        <f t="shared" si="188"/>
        <v>917.64109999999994</v>
      </c>
      <c r="H6078" s="7">
        <f t="shared" si="189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</row>
    <row r="6079" spans="1:15" ht="14.25" customHeight="1" x14ac:dyDescent="0.25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7">
        <f t="shared" si="188"/>
        <v>338.7088</v>
      </c>
      <c r="H6079" s="7">
        <f t="shared" si="189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</row>
    <row r="6080" spans="1:15" ht="14.25" customHeight="1" x14ac:dyDescent="0.25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7">
        <f t="shared" si="188"/>
        <v>1399.1264000000001</v>
      </c>
      <c r="H6080" s="7">
        <f t="shared" si="189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</row>
    <row r="6081" spans="1:15" ht="14.25" customHeight="1" x14ac:dyDescent="0.25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7">
        <f t="shared" si="188"/>
        <v>2052.8696</v>
      </c>
      <c r="H6081" s="7">
        <f t="shared" si="189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</row>
    <row r="6082" spans="1:15" ht="14.25" customHeight="1" x14ac:dyDescent="0.25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7">
        <f t="shared" si="188"/>
        <v>789.5680000000001</v>
      </c>
      <c r="H6082" s="7">
        <f t="shared" si="189"/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</row>
    <row r="6083" spans="1:15" ht="14.25" customHeight="1" x14ac:dyDescent="0.25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7">
        <f t="shared" ref="G6083:G6146" si="190">E6083*F6083</f>
        <v>125.96</v>
      </c>
      <c r="H6083" s="7">
        <f t="shared" ref="H6083:H6146" si="191">E6083-G6083</f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</row>
    <row r="6084" spans="1:15" ht="14.25" customHeight="1" x14ac:dyDescent="0.25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7">
        <f t="shared" si="190"/>
        <v>109.87349999999999</v>
      </c>
      <c r="H6084" s="7">
        <f t="shared" si="191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</row>
    <row r="6085" spans="1:15" ht="14.25" customHeight="1" x14ac:dyDescent="0.25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7">
        <f t="shared" si="190"/>
        <v>1511.1648000000002</v>
      </c>
      <c r="H6085" s="7">
        <f t="shared" si="191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</row>
    <row r="6086" spans="1:15" ht="14.25" customHeight="1" x14ac:dyDescent="0.25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7">
        <f t="shared" si="190"/>
        <v>125.03260000000002</v>
      </c>
      <c r="H6086" s="7">
        <f t="shared" si="19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</row>
    <row r="6087" spans="1:15" ht="14.25" customHeight="1" x14ac:dyDescent="0.25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7">
        <f t="shared" si="190"/>
        <v>1236.8924</v>
      </c>
      <c r="H6087" s="7">
        <f t="shared" si="191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</row>
    <row r="6088" spans="1:15" ht="14.25" customHeight="1" x14ac:dyDescent="0.25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7">
        <f t="shared" si="190"/>
        <v>204.2895</v>
      </c>
      <c r="H6088" s="7">
        <f t="shared" si="19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</row>
    <row r="6089" spans="1:15" ht="14.25" customHeight="1" x14ac:dyDescent="0.25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7">
        <f t="shared" si="190"/>
        <v>589.52790000000005</v>
      </c>
      <c r="H6089" s="7">
        <f t="shared" si="19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</row>
    <row r="6090" spans="1:15" ht="14.25" customHeight="1" x14ac:dyDescent="0.25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7">
        <f t="shared" si="190"/>
        <v>625.64570000000003</v>
      </c>
      <c r="H6090" s="7">
        <f t="shared" si="19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</row>
    <row r="6091" spans="1:15" ht="14.25" customHeight="1" x14ac:dyDescent="0.25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7">
        <f t="shared" si="190"/>
        <v>270.39599999999996</v>
      </c>
      <c r="H6091" s="7">
        <f t="shared" si="19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</row>
    <row r="6092" spans="1:15" ht="14.25" customHeight="1" x14ac:dyDescent="0.25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7">
        <f t="shared" si="190"/>
        <v>657.23500000000001</v>
      </c>
      <c r="H6092" s="7">
        <f t="shared" si="19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</row>
    <row r="6093" spans="1:15" ht="14.25" customHeight="1" x14ac:dyDescent="0.25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7">
        <f t="shared" si="190"/>
        <v>937.86880000000008</v>
      </c>
      <c r="H6093" s="7">
        <f t="shared" si="19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</row>
    <row r="6094" spans="1:15" ht="14.25" customHeight="1" x14ac:dyDescent="0.25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7">
        <f t="shared" si="190"/>
        <v>690.26550000000009</v>
      </c>
      <c r="H6094" s="7">
        <f t="shared" si="19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</row>
    <row r="6095" spans="1:15" ht="14.25" customHeight="1" x14ac:dyDescent="0.25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7">
        <f t="shared" si="190"/>
        <v>797.6961</v>
      </c>
      <c r="H6095" s="7">
        <f t="shared" si="19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</row>
    <row r="6096" spans="1:15" ht="14.25" customHeight="1" x14ac:dyDescent="0.25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7">
        <f t="shared" si="190"/>
        <v>2164.8858</v>
      </c>
      <c r="H6096" s="7">
        <f t="shared" si="191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</row>
    <row r="6097" spans="1:15" ht="14.25" customHeight="1" x14ac:dyDescent="0.25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7">
        <f t="shared" si="190"/>
        <v>1278.1494</v>
      </c>
      <c r="H6097" s="7">
        <f t="shared" si="191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</row>
    <row r="6098" spans="1:15" ht="14.25" customHeight="1" x14ac:dyDescent="0.25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7">
        <f t="shared" si="190"/>
        <v>1334.1284000000001</v>
      </c>
      <c r="H6098" s="7">
        <f t="shared" si="191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</row>
    <row r="6099" spans="1:15" ht="14.25" customHeight="1" x14ac:dyDescent="0.25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7">
        <f t="shared" si="190"/>
        <v>2.0681000000000003</v>
      </c>
      <c r="H6099" s="7">
        <f t="shared" si="19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</row>
    <row r="6100" spans="1:15" ht="14.25" customHeight="1" x14ac:dyDescent="0.25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7">
        <f t="shared" si="190"/>
        <v>311.77259999999995</v>
      </c>
      <c r="H6100" s="7">
        <f t="shared" si="19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</row>
    <row r="6101" spans="1:15" ht="14.25" customHeight="1" x14ac:dyDescent="0.25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7">
        <f t="shared" si="190"/>
        <v>179.32849999999999</v>
      </c>
      <c r="H6101" s="7">
        <f t="shared" si="19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</row>
    <row r="6102" spans="1:15" ht="14.25" customHeight="1" x14ac:dyDescent="0.25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7">
        <f t="shared" si="190"/>
        <v>33.579799999999999</v>
      </c>
      <c r="H6102" s="7">
        <f t="shared" si="19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</row>
    <row r="6103" spans="1:15" ht="14.25" customHeight="1" x14ac:dyDescent="0.25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7">
        <f t="shared" si="190"/>
        <v>105.4118</v>
      </c>
      <c r="H6103" s="7">
        <f t="shared" si="19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</row>
    <row r="6104" spans="1:15" ht="14.25" customHeight="1" x14ac:dyDescent="0.25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7">
        <f t="shared" si="190"/>
        <v>156.791</v>
      </c>
      <c r="H6104" s="7">
        <f t="shared" si="19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</row>
    <row r="6105" spans="1:15" ht="14.25" customHeight="1" x14ac:dyDescent="0.25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7">
        <f t="shared" si="190"/>
        <v>675.9552000000001</v>
      </c>
      <c r="H6105" s="7">
        <f t="shared" si="19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</row>
    <row r="6106" spans="1:15" ht="14.25" customHeight="1" x14ac:dyDescent="0.25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7">
        <f t="shared" si="190"/>
        <v>209.83520000000001</v>
      </c>
      <c r="H6106" s="7">
        <f t="shared" si="19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</row>
    <row r="6107" spans="1:15" ht="14.25" customHeight="1" x14ac:dyDescent="0.25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7">
        <f t="shared" si="190"/>
        <v>384.11670000000004</v>
      </c>
      <c r="H6107" s="7">
        <f t="shared" si="19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</row>
    <row r="6108" spans="1:15" ht="14.25" customHeight="1" x14ac:dyDescent="0.25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7">
        <f t="shared" si="190"/>
        <v>1844.8150000000001</v>
      </c>
      <c r="H6108" s="7">
        <f t="shared" si="191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</row>
    <row r="6109" spans="1:15" ht="14.25" customHeight="1" x14ac:dyDescent="0.25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7">
        <f t="shared" si="190"/>
        <v>418.99060000000003</v>
      </c>
      <c r="H6109" s="7">
        <f t="shared" si="19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</row>
    <row r="6110" spans="1:15" ht="14.25" customHeight="1" x14ac:dyDescent="0.25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7">
        <f t="shared" si="190"/>
        <v>802.61490000000003</v>
      </c>
      <c r="H6110" s="7">
        <f t="shared" si="19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</row>
    <row r="6111" spans="1:15" ht="14.25" customHeight="1" x14ac:dyDescent="0.25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7">
        <f t="shared" si="190"/>
        <v>36.905500000000004</v>
      </c>
      <c r="H6111" s="7">
        <f t="shared" si="19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</row>
    <row r="6112" spans="1:15" ht="14.25" customHeight="1" x14ac:dyDescent="0.25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7">
        <f t="shared" si="190"/>
        <v>805.62019999999995</v>
      </c>
      <c r="H6112" s="7">
        <f t="shared" si="19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</row>
    <row r="6113" spans="1:15" ht="14.25" customHeight="1" x14ac:dyDescent="0.25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7">
        <f t="shared" si="190"/>
        <v>937.5100000000001</v>
      </c>
      <c r="H6113" s="7">
        <f t="shared" si="19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</row>
    <row r="6114" spans="1:15" ht="14.25" customHeight="1" x14ac:dyDescent="0.25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7">
        <f t="shared" si="190"/>
        <v>353.46640000000008</v>
      </c>
      <c r="H6114" s="7">
        <f t="shared" si="19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</row>
    <row r="6115" spans="1:15" ht="14.25" customHeight="1" x14ac:dyDescent="0.25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7">
        <f t="shared" si="190"/>
        <v>185.08879999999999</v>
      </c>
      <c r="H6115" s="7">
        <f t="shared" si="19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</row>
    <row r="6116" spans="1:15" ht="14.25" customHeight="1" x14ac:dyDescent="0.25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7">
        <f t="shared" si="190"/>
        <v>89.854400000000012</v>
      </c>
      <c r="H6116" s="7">
        <f t="shared" si="19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</row>
    <row r="6117" spans="1:15" ht="14.25" customHeight="1" x14ac:dyDescent="0.25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7">
        <f t="shared" si="190"/>
        <v>901.101</v>
      </c>
      <c r="H6117" s="7">
        <f t="shared" si="19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</row>
    <row r="6118" spans="1:15" ht="14.25" customHeight="1" x14ac:dyDescent="0.25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7">
        <f t="shared" si="190"/>
        <v>916.3845</v>
      </c>
      <c r="H6118" s="7">
        <f t="shared" si="19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</row>
    <row r="6119" spans="1:15" ht="14.25" customHeight="1" x14ac:dyDescent="0.25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7">
        <f t="shared" si="190"/>
        <v>303.76439999999997</v>
      </c>
      <c r="H6119" s="7">
        <f t="shared" si="19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</row>
    <row r="6120" spans="1:15" ht="14.25" customHeight="1" x14ac:dyDescent="0.25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7">
        <f t="shared" si="190"/>
        <v>316.92420000000004</v>
      </c>
      <c r="H6120" s="7">
        <f t="shared" si="19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</row>
    <row r="6121" spans="1:15" ht="14.25" customHeight="1" x14ac:dyDescent="0.25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7">
        <f t="shared" si="190"/>
        <v>852.904</v>
      </c>
      <c r="H6121" s="7">
        <f t="shared" si="19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</row>
    <row r="6122" spans="1:15" ht="14.25" customHeight="1" x14ac:dyDescent="0.25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7">
        <f t="shared" si="190"/>
        <v>156.65950000000001</v>
      </c>
      <c r="H6122" s="7">
        <f t="shared" si="19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</row>
    <row r="6123" spans="1:15" ht="14.25" customHeight="1" x14ac:dyDescent="0.25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7">
        <f t="shared" si="190"/>
        <v>391.28320000000008</v>
      </c>
      <c r="H6123" s="7">
        <f t="shared" si="19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</row>
    <row r="6124" spans="1:15" ht="14.25" customHeight="1" x14ac:dyDescent="0.25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7">
        <f t="shared" si="190"/>
        <v>833.18899999999996</v>
      </c>
      <c r="H6124" s="7">
        <f t="shared" si="19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</row>
    <row r="6125" spans="1:15" ht="14.25" customHeight="1" x14ac:dyDescent="0.25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7">
        <f t="shared" si="190"/>
        <v>1344.6209999999999</v>
      </c>
      <c r="H6125" s="7">
        <f t="shared" si="191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</row>
    <row r="6126" spans="1:15" ht="14.25" customHeight="1" x14ac:dyDescent="0.25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7">
        <f t="shared" si="190"/>
        <v>194.50750000000002</v>
      </c>
      <c r="H6126" s="7">
        <f t="shared" si="19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</row>
    <row r="6127" spans="1:15" ht="14.25" customHeight="1" x14ac:dyDescent="0.25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7">
        <f t="shared" si="190"/>
        <v>521.16859999999997</v>
      </c>
      <c r="H6127" s="7">
        <f t="shared" si="19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</row>
    <row r="6128" spans="1:15" ht="14.25" customHeight="1" x14ac:dyDescent="0.25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7">
        <f t="shared" si="190"/>
        <v>88.127800000000008</v>
      </c>
      <c r="H6128" s="7">
        <f t="shared" si="19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</row>
    <row r="6129" spans="1:15" ht="14.25" customHeight="1" x14ac:dyDescent="0.25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7">
        <f t="shared" si="190"/>
        <v>51.579599999999999</v>
      </c>
      <c r="H6129" s="7">
        <f t="shared" si="19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</row>
    <row r="6130" spans="1:15" ht="14.25" customHeight="1" x14ac:dyDescent="0.25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7">
        <f t="shared" si="190"/>
        <v>659.75750000000005</v>
      </c>
      <c r="H6130" s="7">
        <f t="shared" si="19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</row>
    <row r="6131" spans="1:15" ht="14.25" customHeight="1" x14ac:dyDescent="0.25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7">
        <f t="shared" si="190"/>
        <v>54.183799999999998</v>
      </c>
      <c r="H6131" s="7">
        <f t="shared" si="19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</row>
    <row r="6132" spans="1:15" ht="14.25" customHeight="1" x14ac:dyDescent="0.25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7">
        <f t="shared" si="190"/>
        <v>231.4325</v>
      </c>
      <c r="H6132" s="7">
        <f t="shared" si="19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</row>
    <row r="6133" spans="1:15" ht="14.25" customHeight="1" x14ac:dyDescent="0.25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7">
        <f t="shared" si="190"/>
        <v>77.854399999999998</v>
      </c>
      <c r="H6133" s="7">
        <f t="shared" si="19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</row>
    <row r="6134" spans="1:15" ht="14.25" customHeight="1" x14ac:dyDescent="0.25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7">
        <f t="shared" si="190"/>
        <v>302.78879999999998</v>
      </c>
      <c r="H6134" s="7">
        <f t="shared" si="19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</row>
    <row r="6135" spans="1:15" ht="14.25" customHeight="1" x14ac:dyDescent="0.25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7">
        <f t="shared" si="190"/>
        <v>962.57699999999988</v>
      </c>
      <c r="H6135" s="7">
        <f t="shared" si="19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</row>
    <row r="6136" spans="1:15" ht="14.25" customHeight="1" x14ac:dyDescent="0.25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7">
        <f t="shared" si="190"/>
        <v>1033.3995</v>
      </c>
      <c r="H6136" s="7">
        <f t="shared" si="191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</row>
    <row r="6137" spans="1:15" ht="14.25" customHeight="1" x14ac:dyDescent="0.25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7">
        <f t="shared" si="190"/>
        <v>1718.4606000000001</v>
      </c>
      <c r="H6137" s="7">
        <f t="shared" si="191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</row>
    <row r="6138" spans="1:15" ht="14.25" customHeight="1" x14ac:dyDescent="0.25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7">
        <f t="shared" si="190"/>
        <v>86.587199999999996</v>
      </c>
      <c r="H6138" s="7">
        <f t="shared" si="19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</row>
    <row r="6139" spans="1:15" ht="14.25" customHeight="1" x14ac:dyDescent="0.25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7">
        <f t="shared" si="190"/>
        <v>258.42840000000001</v>
      </c>
      <c r="H6139" s="7">
        <f t="shared" si="19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</row>
    <row r="6140" spans="1:15" ht="14.25" customHeight="1" x14ac:dyDescent="0.25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7">
        <f t="shared" si="190"/>
        <v>1477.164</v>
      </c>
      <c r="H6140" s="7">
        <f t="shared" si="191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</row>
    <row r="6141" spans="1:15" ht="14.25" customHeight="1" x14ac:dyDescent="0.25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7">
        <f t="shared" si="190"/>
        <v>382.34430000000003</v>
      </c>
      <c r="H6141" s="7">
        <f t="shared" si="191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</row>
    <row r="6142" spans="1:15" ht="14.25" customHeight="1" x14ac:dyDescent="0.25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7">
        <f t="shared" si="190"/>
        <v>1875.9179999999999</v>
      </c>
      <c r="H6142" s="7">
        <f t="shared" si="191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</row>
    <row r="6143" spans="1:15" ht="14.25" customHeight="1" x14ac:dyDescent="0.25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7">
        <f t="shared" si="190"/>
        <v>2169.6479999999997</v>
      </c>
      <c r="H6143" s="7">
        <f t="shared" si="191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</row>
    <row r="6144" spans="1:15" ht="14.25" customHeight="1" x14ac:dyDescent="0.25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7">
        <f t="shared" si="190"/>
        <v>553.072</v>
      </c>
      <c r="H6144" s="7">
        <f t="shared" si="191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</row>
    <row r="6145" spans="1:15" ht="14.25" customHeight="1" x14ac:dyDescent="0.25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7">
        <f t="shared" si="190"/>
        <v>545.72480000000007</v>
      </c>
      <c r="H6145" s="7">
        <f t="shared" si="191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</row>
    <row r="6146" spans="1:15" ht="14.25" customHeight="1" x14ac:dyDescent="0.25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7">
        <f t="shared" si="190"/>
        <v>709.35480000000007</v>
      </c>
      <c r="H6146" s="7">
        <f t="shared" si="191"/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</row>
    <row r="6147" spans="1:15" ht="14.25" customHeight="1" x14ac:dyDescent="0.25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7">
        <f t="shared" ref="G6147:G6210" si="192">E6147*F6147</f>
        <v>112.315</v>
      </c>
      <c r="H6147" s="7">
        <f t="shared" ref="H6147:H6210" si="193">E6147-G6147</f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</row>
    <row r="6148" spans="1:15" ht="14.25" customHeight="1" x14ac:dyDescent="0.25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7">
        <f t="shared" si="192"/>
        <v>790.58879999999999</v>
      </c>
      <c r="H6148" s="7">
        <f t="shared" si="193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</row>
    <row r="6149" spans="1:15" ht="14.25" customHeight="1" x14ac:dyDescent="0.25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7">
        <f t="shared" si="192"/>
        <v>1834.164</v>
      </c>
      <c r="H6149" s="7">
        <f t="shared" si="193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</row>
    <row r="6150" spans="1:15" ht="14.25" customHeight="1" x14ac:dyDescent="0.25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7">
        <f t="shared" si="192"/>
        <v>1074.7044000000001</v>
      </c>
      <c r="H6150" s="7">
        <f t="shared" si="193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</row>
    <row r="6151" spans="1:15" ht="14.25" customHeight="1" x14ac:dyDescent="0.25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7">
        <f t="shared" si="192"/>
        <v>1186.6088</v>
      </c>
      <c r="H6151" s="7">
        <f t="shared" si="193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</row>
    <row r="6152" spans="1:15" ht="14.25" customHeight="1" x14ac:dyDescent="0.25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7">
        <f t="shared" si="192"/>
        <v>1928.8799999999999</v>
      </c>
      <c r="H6152" s="7">
        <f t="shared" si="193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</row>
    <row r="6153" spans="1:15" ht="14.25" customHeight="1" x14ac:dyDescent="0.25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7">
        <f t="shared" si="192"/>
        <v>1525.9812000000002</v>
      </c>
      <c r="H6153" s="7">
        <f t="shared" si="193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</row>
    <row r="6154" spans="1:15" ht="14.25" customHeight="1" x14ac:dyDescent="0.25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7">
        <f t="shared" si="192"/>
        <v>379.49680000000001</v>
      </c>
      <c r="H6154" s="7">
        <f t="shared" si="193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</row>
    <row r="6155" spans="1:15" ht="14.25" customHeight="1" x14ac:dyDescent="0.25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7">
        <f t="shared" si="192"/>
        <v>1104.1487</v>
      </c>
      <c r="H6155" s="7">
        <f t="shared" si="193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</row>
    <row r="6156" spans="1:15" ht="14.25" customHeight="1" x14ac:dyDescent="0.25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7">
        <f t="shared" si="192"/>
        <v>655.34399999999994</v>
      </c>
      <c r="H6156" s="7">
        <f t="shared" si="193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</row>
    <row r="6157" spans="1:15" ht="14.25" customHeight="1" x14ac:dyDescent="0.25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7">
        <f t="shared" si="192"/>
        <v>715.46019999999999</v>
      </c>
      <c r="H6157" s="7">
        <f t="shared" si="193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</row>
    <row r="6158" spans="1:15" ht="14.25" customHeight="1" x14ac:dyDescent="0.25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7">
        <f t="shared" si="192"/>
        <v>1418.652</v>
      </c>
      <c r="H6158" s="7">
        <f t="shared" si="193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</row>
    <row r="6159" spans="1:15" ht="14.25" customHeight="1" x14ac:dyDescent="0.25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7">
        <f t="shared" si="192"/>
        <v>1767.0575999999999</v>
      </c>
      <c r="H6159" s="7">
        <f t="shared" si="193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</row>
    <row r="6160" spans="1:15" ht="14.25" customHeight="1" x14ac:dyDescent="0.25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7">
        <f t="shared" si="192"/>
        <v>1562.2373</v>
      </c>
      <c r="H6160" s="7">
        <f t="shared" si="193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</row>
    <row r="6161" spans="1:15" ht="14.25" customHeight="1" x14ac:dyDescent="0.25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7">
        <f t="shared" si="192"/>
        <v>313.464</v>
      </c>
      <c r="H6161" s="7">
        <f t="shared" si="193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</row>
    <row r="6162" spans="1:15" ht="14.25" customHeight="1" x14ac:dyDescent="0.25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7">
        <f t="shared" si="192"/>
        <v>500.35580000000004</v>
      </c>
      <c r="H6162" s="7">
        <f t="shared" si="193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</row>
    <row r="6163" spans="1:15" ht="14.25" customHeight="1" x14ac:dyDescent="0.25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7">
        <f t="shared" si="192"/>
        <v>755.06550000000004</v>
      </c>
      <c r="H6163" s="7">
        <f t="shared" si="193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</row>
    <row r="6164" spans="1:15" ht="14.25" customHeight="1" x14ac:dyDescent="0.25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7">
        <f t="shared" si="192"/>
        <v>380.18080000000003</v>
      </c>
      <c r="H6164" s="7">
        <f t="shared" si="193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</row>
    <row r="6165" spans="1:15" ht="14.25" customHeight="1" x14ac:dyDescent="0.25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7">
        <f t="shared" si="192"/>
        <v>1149.7212999999999</v>
      </c>
      <c r="H6165" s="7">
        <f t="shared" si="193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</row>
    <row r="6166" spans="1:15" ht="14.25" customHeight="1" x14ac:dyDescent="0.25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7">
        <f t="shared" si="192"/>
        <v>992.14499999999998</v>
      </c>
      <c r="H6166" s="7">
        <f t="shared" si="193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</row>
    <row r="6167" spans="1:15" ht="14.25" customHeight="1" x14ac:dyDescent="0.25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7">
        <f t="shared" si="192"/>
        <v>1316.48</v>
      </c>
      <c r="H6167" s="7">
        <f t="shared" si="193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</row>
    <row r="6168" spans="1:15" ht="14.25" customHeight="1" x14ac:dyDescent="0.25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7">
        <f t="shared" si="192"/>
        <v>165.1232</v>
      </c>
      <c r="H6168" s="7">
        <f t="shared" si="193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</row>
    <row r="6169" spans="1:15" ht="14.25" customHeight="1" x14ac:dyDescent="0.25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7">
        <f t="shared" si="192"/>
        <v>81.497600000000006</v>
      </c>
      <c r="H6169" s="7">
        <f t="shared" si="193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</row>
    <row r="6170" spans="1:15" ht="14.25" customHeight="1" x14ac:dyDescent="0.25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7">
        <f t="shared" si="192"/>
        <v>608.85110000000009</v>
      </c>
      <c r="H6170" s="7">
        <f t="shared" si="193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</row>
    <row r="6171" spans="1:15" ht="14.25" customHeight="1" x14ac:dyDescent="0.25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7">
        <f t="shared" si="192"/>
        <v>1832.2348</v>
      </c>
      <c r="H6171" s="7">
        <f t="shared" si="193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</row>
    <row r="6172" spans="1:15" ht="14.25" customHeight="1" x14ac:dyDescent="0.25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7">
        <f t="shared" si="192"/>
        <v>696.34050000000002</v>
      </c>
      <c r="H6172" s="7">
        <f t="shared" si="193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</row>
    <row r="6173" spans="1:15" ht="14.25" customHeight="1" x14ac:dyDescent="0.25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7">
        <f t="shared" si="192"/>
        <v>116.98260000000002</v>
      </c>
      <c r="H6173" s="7">
        <f t="shared" si="193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</row>
    <row r="6174" spans="1:15" ht="14.25" customHeight="1" x14ac:dyDescent="0.25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7">
        <f t="shared" si="192"/>
        <v>253.41400000000002</v>
      </c>
      <c r="H6174" s="7">
        <f t="shared" si="193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</row>
    <row r="6175" spans="1:15" ht="14.25" customHeight="1" x14ac:dyDescent="0.25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7">
        <f t="shared" si="192"/>
        <v>545.28289999999993</v>
      </c>
      <c r="H6175" s="7">
        <f t="shared" si="193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</row>
    <row r="6176" spans="1:15" ht="14.25" customHeight="1" x14ac:dyDescent="0.25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7">
        <f t="shared" si="192"/>
        <v>57.194400000000002</v>
      </c>
      <c r="H6176" s="7">
        <f t="shared" si="193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</row>
    <row r="6177" spans="1:15" ht="14.25" customHeight="1" x14ac:dyDescent="0.25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7">
        <f t="shared" si="192"/>
        <v>0</v>
      </c>
      <c r="H6177" s="7">
        <f t="shared" si="193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</row>
    <row r="6178" spans="1:15" ht="14.25" customHeight="1" x14ac:dyDescent="0.25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7">
        <f t="shared" si="192"/>
        <v>421.00560000000002</v>
      </c>
      <c r="H6178" s="7">
        <f t="shared" si="193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</row>
    <row r="6179" spans="1:15" ht="14.25" customHeight="1" x14ac:dyDescent="0.25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7">
        <f t="shared" si="192"/>
        <v>1559.0036</v>
      </c>
      <c r="H6179" s="7">
        <f t="shared" si="193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</row>
    <row r="6180" spans="1:15" ht="14.25" customHeight="1" x14ac:dyDescent="0.25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7">
        <f t="shared" si="192"/>
        <v>57.917200000000001</v>
      </c>
      <c r="H6180" s="7">
        <f t="shared" si="193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</row>
    <row r="6181" spans="1:15" ht="14.25" customHeight="1" x14ac:dyDescent="0.25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7">
        <f t="shared" si="192"/>
        <v>357.85469999999998</v>
      </c>
      <c r="H6181" s="7">
        <f t="shared" si="193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</row>
    <row r="6182" spans="1:15" ht="14.25" customHeight="1" x14ac:dyDescent="0.25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7">
        <f t="shared" si="192"/>
        <v>456.25100000000003</v>
      </c>
      <c r="H6182" s="7">
        <f t="shared" si="193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</row>
    <row r="6183" spans="1:15" ht="14.25" customHeight="1" x14ac:dyDescent="0.25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7">
        <f t="shared" si="192"/>
        <v>182.4615</v>
      </c>
      <c r="H6183" s="7">
        <f t="shared" si="193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</row>
    <row r="6184" spans="1:15" ht="14.25" customHeight="1" x14ac:dyDescent="0.25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7">
        <f t="shared" si="192"/>
        <v>483.85609999999997</v>
      </c>
      <c r="H6184" s="7">
        <f t="shared" si="193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</row>
    <row r="6185" spans="1:15" ht="14.25" customHeight="1" x14ac:dyDescent="0.25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7">
        <f t="shared" si="192"/>
        <v>144.9735</v>
      </c>
      <c r="H6185" s="7">
        <f t="shared" si="193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</row>
    <row r="6186" spans="1:15" ht="14.25" customHeight="1" x14ac:dyDescent="0.25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7">
        <f t="shared" si="192"/>
        <v>40.450900000000004</v>
      </c>
      <c r="H6186" s="7">
        <f t="shared" si="193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</row>
    <row r="6187" spans="1:15" ht="14.25" customHeight="1" x14ac:dyDescent="0.25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7">
        <f t="shared" si="192"/>
        <v>1910.1465000000003</v>
      </c>
      <c r="H6187" s="7">
        <f t="shared" si="193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</row>
    <row r="6188" spans="1:15" ht="14.25" customHeight="1" x14ac:dyDescent="0.25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7">
        <f t="shared" si="192"/>
        <v>1097.6322</v>
      </c>
      <c r="H6188" s="7">
        <f t="shared" si="193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</row>
    <row r="6189" spans="1:15" ht="14.25" customHeight="1" x14ac:dyDescent="0.25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7">
        <f t="shared" si="192"/>
        <v>503.39769999999999</v>
      </c>
      <c r="H6189" s="7">
        <f t="shared" si="193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</row>
    <row r="6190" spans="1:15" ht="14.25" customHeight="1" x14ac:dyDescent="0.25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7">
        <f t="shared" si="192"/>
        <v>414.47559999999999</v>
      </c>
      <c r="H6190" s="7">
        <f t="shared" si="193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</row>
    <row r="6191" spans="1:15" ht="14.25" customHeight="1" x14ac:dyDescent="0.25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7">
        <f t="shared" si="192"/>
        <v>116.884</v>
      </c>
      <c r="H6191" s="7">
        <f t="shared" si="193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</row>
    <row r="6192" spans="1:15" ht="14.25" customHeight="1" x14ac:dyDescent="0.25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7">
        <f t="shared" si="192"/>
        <v>614.93759999999997</v>
      </c>
      <c r="H6192" s="7">
        <f t="shared" si="193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</row>
    <row r="6193" spans="1:15" ht="14.25" customHeight="1" x14ac:dyDescent="0.25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7">
        <f t="shared" si="192"/>
        <v>935.66200000000015</v>
      </c>
      <c r="H6193" s="7">
        <f t="shared" si="193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</row>
    <row r="6194" spans="1:15" ht="14.25" customHeight="1" x14ac:dyDescent="0.25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7">
        <f t="shared" si="192"/>
        <v>168.68</v>
      </c>
      <c r="H6194" s="7">
        <f t="shared" si="193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</row>
    <row r="6195" spans="1:15" ht="14.25" customHeight="1" x14ac:dyDescent="0.25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7">
        <f t="shared" si="192"/>
        <v>589.86509999999998</v>
      </c>
      <c r="H6195" s="7">
        <f t="shared" si="193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</row>
    <row r="6196" spans="1:15" ht="14.25" customHeight="1" x14ac:dyDescent="0.25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7">
        <f t="shared" si="192"/>
        <v>253.90199999999999</v>
      </c>
      <c r="H6196" s="7">
        <f t="shared" si="193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</row>
    <row r="6197" spans="1:15" ht="14.25" customHeight="1" x14ac:dyDescent="0.25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7">
        <f t="shared" si="192"/>
        <v>1104.0444</v>
      </c>
      <c r="H6197" s="7">
        <f t="shared" si="193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</row>
    <row r="6198" spans="1:15" ht="14.25" customHeight="1" x14ac:dyDescent="0.25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7">
        <f t="shared" si="192"/>
        <v>769.93200000000002</v>
      </c>
      <c r="H6198" s="7">
        <f t="shared" si="193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</row>
    <row r="6199" spans="1:15" ht="14.25" customHeight="1" x14ac:dyDescent="0.25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7">
        <f t="shared" si="192"/>
        <v>173.7534</v>
      </c>
      <c r="H6199" s="7">
        <f t="shared" si="193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</row>
    <row r="6200" spans="1:15" ht="14.25" customHeight="1" x14ac:dyDescent="0.25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7">
        <f t="shared" si="192"/>
        <v>1405.5005000000001</v>
      </c>
      <c r="H6200" s="7">
        <f t="shared" si="193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</row>
    <row r="6201" spans="1:15" ht="14.25" customHeight="1" x14ac:dyDescent="0.25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7">
        <f t="shared" si="192"/>
        <v>269.07240000000002</v>
      </c>
      <c r="H6201" s="7">
        <f t="shared" si="193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</row>
    <row r="6202" spans="1:15" ht="14.25" customHeight="1" x14ac:dyDescent="0.25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7">
        <f t="shared" si="192"/>
        <v>792.51840000000004</v>
      </c>
      <c r="H6202" s="7">
        <f t="shared" si="193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</row>
    <row r="6203" spans="1:15" ht="14.25" customHeight="1" x14ac:dyDescent="0.25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7">
        <f t="shared" si="192"/>
        <v>791.53179999999998</v>
      </c>
      <c r="H6203" s="7">
        <f t="shared" si="193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</row>
    <row r="6204" spans="1:15" ht="14.25" customHeight="1" x14ac:dyDescent="0.25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7">
        <f t="shared" si="192"/>
        <v>96.471600000000009</v>
      </c>
      <c r="H6204" s="7">
        <f t="shared" si="193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</row>
    <row r="6205" spans="1:15" ht="14.25" customHeight="1" x14ac:dyDescent="0.25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7">
        <f t="shared" si="192"/>
        <v>1365.7307999999998</v>
      </c>
      <c r="H6205" s="7">
        <f t="shared" si="193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</row>
    <row r="6206" spans="1:15" ht="14.25" customHeight="1" x14ac:dyDescent="0.25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7">
        <f t="shared" si="192"/>
        <v>263.5</v>
      </c>
      <c r="H6206" s="7">
        <f t="shared" si="193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</row>
    <row r="6207" spans="1:15" ht="14.25" customHeight="1" x14ac:dyDescent="0.25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7">
        <f t="shared" si="192"/>
        <v>330.34680000000003</v>
      </c>
      <c r="H6207" s="7">
        <f t="shared" si="193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</row>
    <row r="6208" spans="1:15" ht="14.25" customHeight="1" x14ac:dyDescent="0.25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7">
        <f t="shared" si="192"/>
        <v>1422.9015999999999</v>
      </c>
      <c r="H6208" s="7">
        <f t="shared" si="193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</row>
    <row r="6209" spans="1:15" ht="14.25" customHeight="1" x14ac:dyDescent="0.25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7">
        <f t="shared" si="192"/>
        <v>467.44799999999998</v>
      </c>
      <c r="H6209" s="7">
        <f t="shared" si="193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</row>
    <row r="6210" spans="1:15" ht="14.25" customHeight="1" x14ac:dyDescent="0.25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7">
        <f t="shared" si="192"/>
        <v>403.476</v>
      </c>
      <c r="H6210" s="7">
        <f t="shared" si="193"/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</row>
    <row r="6211" spans="1:15" ht="14.25" customHeight="1" x14ac:dyDescent="0.25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7">
        <f t="shared" ref="G6211:G6274" si="194">E6211*F6211</f>
        <v>579.64370000000008</v>
      </c>
      <c r="H6211" s="7">
        <f t="shared" ref="H6211:H6274" si="195">E6211-G6211</f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</row>
    <row r="6212" spans="1:15" ht="14.25" customHeight="1" x14ac:dyDescent="0.25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7">
        <f t="shared" si="194"/>
        <v>305.78519999999997</v>
      </c>
      <c r="H6212" s="7">
        <f t="shared" si="195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</row>
    <row r="6213" spans="1:15" ht="14.25" customHeight="1" x14ac:dyDescent="0.25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7">
        <f t="shared" si="194"/>
        <v>1815.8478000000002</v>
      </c>
      <c r="H6213" s="7">
        <f t="shared" si="195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</row>
    <row r="6214" spans="1:15" ht="14.25" customHeight="1" x14ac:dyDescent="0.25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7">
        <f t="shared" si="194"/>
        <v>199.45199999999997</v>
      </c>
      <c r="H6214" s="7">
        <f t="shared" si="195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</row>
    <row r="6215" spans="1:15" ht="14.25" customHeight="1" x14ac:dyDescent="0.25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7">
        <f t="shared" si="194"/>
        <v>126.53280000000001</v>
      </c>
      <c r="H6215" s="7">
        <f t="shared" si="195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</row>
    <row r="6216" spans="1:15" ht="14.25" customHeight="1" x14ac:dyDescent="0.25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7">
        <f t="shared" si="194"/>
        <v>879.94799999999998</v>
      </c>
      <c r="H6216" s="7">
        <f t="shared" si="195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</row>
    <row r="6217" spans="1:15" ht="14.25" customHeight="1" x14ac:dyDescent="0.25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7">
        <f t="shared" si="194"/>
        <v>115.4696</v>
      </c>
      <c r="H6217" s="7">
        <f t="shared" si="195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</row>
    <row r="6218" spans="1:15" ht="14.25" customHeight="1" x14ac:dyDescent="0.25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7">
        <f t="shared" si="194"/>
        <v>120.501</v>
      </c>
      <c r="H6218" s="7">
        <f t="shared" si="195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</row>
    <row r="6219" spans="1:15" ht="14.25" customHeight="1" x14ac:dyDescent="0.25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7">
        <f t="shared" si="194"/>
        <v>90.619199999999992</v>
      </c>
      <c r="H6219" s="7">
        <f t="shared" si="195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</row>
    <row r="6220" spans="1:15" ht="14.25" customHeight="1" x14ac:dyDescent="0.25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7">
        <f t="shared" si="194"/>
        <v>296.88919999999996</v>
      </c>
      <c r="H6220" s="7">
        <f t="shared" si="195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</row>
    <row r="6221" spans="1:15" ht="14.25" customHeight="1" x14ac:dyDescent="0.25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7">
        <f t="shared" si="194"/>
        <v>25.982800000000001</v>
      </c>
      <c r="H6221" s="7">
        <f t="shared" si="195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</row>
    <row r="6222" spans="1:15" ht="14.25" customHeight="1" x14ac:dyDescent="0.25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7">
        <f t="shared" si="194"/>
        <v>831.22339999999997</v>
      </c>
      <c r="H6222" s="7">
        <f t="shared" si="195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</row>
    <row r="6223" spans="1:15" ht="14.25" customHeight="1" x14ac:dyDescent="0.25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7">
        <f t="shared" si="194"/>
        <v>1490.9216000000001</v>
      </c>
      <c r="H6223" s="7">
        <f t="shared" si="195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</row>
    <row r="6224" spans="1:15" ht="14.25" customHeight="1" x14ac:dyDescent="0.25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7">
        <f t="shared" si="194"/>
        <v>945.81240000000003</v>
      </c>
      <c r="H6224" s="7">
        <f t="shared" si="195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</row>
    <row r="6225" spans="1:15" ht="14.25" customHeight="1" x14ac:dyDescent="0.25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7">
        <f t="shared" si="194"/>
        <v>1052.3832</v>
      </c>
      <c r="H6225" s="7">
        <f t="shared" si="195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</row>
    <row r="6226" spans="1:15" ht="14.25" customHeight="1" x14ac:dyDescent="0.25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7">
        <f t="shared" si="194"/>
        <v>701.98400000000004</v>
      </c>
      <c r="H6226" s="7">
        <f t="shared" si="195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</row>
    <row r="6227" spans="1:15" ht="14.25" customHeight="1" x14ac:dyDescent="0.25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7">
        <f t="shared" si="194"/>
        <v>1008.72</v>
      </c>
      <c r="H6227" s="7">
        <f t="shared" si="195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</row>
    <row r="6228" spans="1:15" ht="14.25" customHeight="1" x14ac:dyDescent="0.25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7">
        <f t="shared" si="194"/>
        <v>38.2806</v>
      </c>
      <c r="H6228" s="7">
        <f t="shared" si="195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</row>
    <row r="6229" spans="1:15" ht="14.25" customHeight="1" x14ac:dyDescent="0.25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7">
        <f t="shared" si="194"/>
        <v>852.57249999999999</v>
      </c>
      <c r="H6229" s="7">
        <f t="shared" si="195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</row>
    <row r="6230" spans="1:15" ht="14.25" customHeight="1" x14ac:dyDescent="0.25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7">
        <f t="shared" si="194"/>
        <v>505.93400000000003</v>
      </c>
      <c r="H6230" s="7">
        <f t="shared" si="195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</row>
    <row r="6231" spans="1:15" ht="14.25" customHeight="1" x14ac:dyDescent="0.25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7">
        <f t="shared" si="194"/>
        <v>353.63399999999996</v>
      </c>
      <c r="H6231" s="7">
        <f t="shared" si="195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</row>
    <row r="6232" spans="1:15" ht="14.25" customHeight="1" x14ac:dyDescent="0.25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7">
        <f t="shared" si="194"/>
        <v>734.84320000000014</v>
      </c>
      <c r="H6232" s="7">
        <f t="shared" si="195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</row>
    <row r="6233" spans="1:15" ht="14.25" customHeight="1" x14ac:dyDescent="0.25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7">
        <f t="shared" si="194"/>
        <v>293.68459999999999</v>
      </c>
      <c r="H6233" s="7">
        <f t="shared" si="195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</row>
    <row r="6234" spans="1:15" ht="14.25" customHeight="1" x14ac:dyDescent="0.25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7">
        <f t="shared" si="194"/>
        <v>916.04919999999993</v>
      </c>
      <c r="H6234" s="7">
        <f t="shared" si="195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</row>
    <row r="6235" spans="1:15" ht="14.25" customHeight="1" x14ac:dyDescent="0.25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7">
        <f t="shared" si="194"/>
        <v>780.97360000000003</v>
      </c>
      <c r="H6235" s="7">
        <f t="shared" si="195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</row>
    <row r="6236" spans="1:15" ht="14.25" customHeight="1" x14ac:dyDescent="0.25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7">
        <f t="shared" si="194"/>
        <v>1874.8665000000003</v>
      </c>
      <c r="H6236" s="7">
        <f t="shared" si="195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</row>
    <row r="6237" spans="1:15" ht="14.25" customHeight="1" x14ac:dyDescent="0.25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7">
        <f t="shared" si="194"/>
        <v>1868.6212999999998</v>
      </c>
      <c r="H6237" s="7">
        <f t="shared" si="195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</row>
    <row r="6238" spans="1:15" ht="14.25" customHeight="1" x14ac:dyDescent="0.25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7">
        <f t="shared" si="194"/>
        <v>81.438000000000002</v>
      </c>
      <c r="H6238" s="7">
        <f t="shared" si="195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</row>
    <row r="6239" spans="1:15" ht="14.25" customHeight="1" x14ac:dyDescent="0.25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7">
        <f t="shared" si="194"/>
        <v>1859.2850000000001</v>
      </c>
      <c r="H6239" s="7">
        <f t="shared" si="195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</row>
    <row r="6240" spans="1:15" ht="14.25" customHeight="1" x14ac:dyDescent="0.25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7">
        <f t="shared" si="194"/>
        <v>1579.9848999999999</v>
      </c>
      <c r="H6240" s="7">
        <f t="shared" si="195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</row>
    <row r="6241" spans="1:15" ht="14.25" customHeight="1" x14ac:dyDescent="0.25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7">
        <f t="shared" si="194"/>
        <v>195.93719999999999</v>
      </c>
      <c r="H6241" s="7">
        <f t="shared" si="195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</row>
    <row r="6242" spans="1:15" ht="14.25" customHeight="1" x14ac:dyDescent="0.25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7">
        <f t="shared" si="194"/>
        <v>1129.5990000000002</v>
      </c>
      <c r="H6242" s="7">
        <f t="shared" si="195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</row>
    <row r="6243" spans="1:15" ht="14.25" customHeight="1" x14ac:dyDescent="0.25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7">
        <f t="shared" si="194"/>
        <v>113.6996</v>
      </c>
      <c r="H6243" s="7">
        <f t="shared" si="195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</row>
    <row r="6244" spans="1:15" ht="14.25" customHeight="1" x14ac:dyDescent="0.25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7">
        <f t="shared" si="194"/>
        <v>2095.4031999999997</v>
      </c>
      <c r="H6244" s="7">
        <f t="shared" si="195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</row>
    <row r="6245" spans="1:15" ht="14.25" customHeight="1" x14ac:dyDescent="0.25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7">
        <f t="shared" si="194"/>
        <v>2008.9820999999999</v>
      </c>
      <c r="H6245" s="7">
        <f t="shared" si="195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</row>
    <row r="6246" spans="1:15" ht="14.25" customHeight="1" x14ac:dyDescent="0.25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7">
        <f t="shared" si="194"/>
        <v>1068.7048</v>
      </c>
      <c r="H6246" s="7">
        <f t="shared" si="195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</row>
    <row r="6247" spans="1:15" ht="14.25" customHeight="1" x14ac:dyDescent="0.25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7">
        <f t="shared" si="194"/>
        <v>175.41</v>
      </c>
      <c r="H6247" s="7">
        <f t="shared" si="195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</row>
    <row r="6248" spans="1:15" ht="14.25" customHeight="1" x14ac:dyDescent="0.25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7">
        <f t="shared" si="194"/>
        <v>1324.7744</v>
      </c>
      <c r="H6248" s="7">
        <f t="shared" si="195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</row>
    <row r="6249" spans="1:15" ht="14.25" customHeight="1" x14ac:dyDescent="0.25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7">
        <f t="shared" si="194"/>
        <v>508.36670000000004</v>
      </c>
      <c r="H6249" s="7">
        <f t="shared" si="195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</row>
    <row r="6250" spans="1:15" ht="14.25" customHeight="1" x14ac:dyDescent="0.25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7">
        <f t="shared" si="194"/>
        <v>362.08079999999995</v>
      </c>
      <c r="H6250" s="7">
        <f t="shared" si="195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</row>
    <row r="6251" spans="1:15" ht="14.25" customHeight="1" x14ac:dyDescent="0.25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7">
        <f t="shared" si="194"/>
        <v>436.84809999999999</v>
      </c>
      <c r="H6251" s="7">
        <f t="shared" si="195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</row>
    <row r="6252" spans="1:15" ht="14.25" customHeight="1" x14ac:dyDescent="0.25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7">
        <f t="shared" si="194"/>
        <v>839.85220000000004</v>
      </c>
      <c r="H6252" s="7">
        <f t="shared" si="195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</row>
    <row r="6253" spans="1:15" ht="14.25" customHeight="1" x14ac:dyDescent="0.25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7">
        <f t="shared" si="194"/>
        <v>163.16800000000001</v>
      </c>
      <c r="H6253" s="7">
        <f t="shared" si="195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</row>
    <row r="6254" spans="1:15" ht="14.25" customHeight="1" x14ac:dyDescent="0.25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7">
        <f t="shared" si="194"/>
        <v>1621.6325999999999</v>
      </c>
      <c r="H6254" s="7">
        <f t="shared" si="195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</row>
    <row r="6255" spans="1:15" ht="14.25" customHeight="1" x14ac:dyDescent="0.25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7">
        <f t="shared" si="194"/>
        <v>1774.2287999999999</v>
      </c>
      <c r="H6255" s="7">
        <f t="shared" si="195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</row>
    <row r="6256" spans="1:15" ht="14.25" customHeight="1" x14ac:dyDescent="0.25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7">
        <f t="shared" si="194"/>
        <v>448.06950000000001</v>
      </c>
      <c r="H6256" s="7">
        <f t="shared" si="195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</row>
    <row r="6257" spans="1:15" ht="14.25" customHeight="1" x14ac:dyDescent="0.25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7">
        <f t="shared" si="194"/>
        <v>580.22250000000008</v>
      </c>
      <c r="H6257" s="7">
        <f t="shared" si="195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</row>
    <row r="6258" spans="1:15" ht="14.25" customHeight="1" x14ac:dyDescent="0.25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7">
        <f t="shared" si="194"/>
        <v>317.63549999999998</v>
      </c>
      <c r="H6258" s="7">
        <f t="shared" si="195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</row>
    <row r="6259" spans="1:15" ht="14.25" customHeight="1" x14ac:dyDescent="0.25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7">
        <f t="shared" si="194"/>
        <v>60.300000000000004</v>
      </c>
      <c r="H6259" s="7">
        <f t="shared" si="195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</row>
    <row r="6260" spans="1:15" ht="14.25" customHeight="1" x14ac:dyDescent="0.25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7">
        <f t="shared" si="194"/>
        <v>19.044</v>
      </c>
      <c r="H6260" s="7">
        <f t="shared" si="195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</row>
    <row r="6261" spans="1:15" ht="14.25" customHeight="1" x14ac:dyDescent="0.25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7">
        <f t="shared" si="194"/>
        <v>188.98050000000003</v>
      </c>
      <c r="H6261" s="7">
        <f t="shared" si="195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</row>
    <row r="6262" spans="1:15" ht="14.25" customHeight="1" x14ac:dyDescent="0.25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7">
        <f t="shared" si="194"/>
        <v>1036.6195</v>
      </c>
      <c r="H6262" s="7">
        <f t="shared" si="195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</row>
    <row r="6263" spans="1:15" ht="14.25" customHeight="1" x14ac:dyDescent="0.25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7">
        <f t="shared" si="194"/>
        <v>621.05279999999993</v>
      </c>
      <c r="H6263" s="7">
        <f t="shared" si="195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</row>
    <row r="6264" spans="1:15" ht="14.25" customHeight="1" x14ac:dyDescent="0.25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7">
        <f t="shared" si="194"/>
        <v>661.74</v>
      </c>
      <c r="H6264" s="7">
        <f t="shared" si="195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</row>
    <row r="6265" spans="1:15" ht="14.25" customHeight="1" x14ac:dyDescent="0.25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7">
        <f t="shared" si="194"/>
        <v>483.1728</v>
      </c>
      <c r="H6265" s="7">
        <f t="shared" si="195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</row>
    <row r="6266" spans="1:15" ht="14.25" customHeight="1" x14ac:dyDescent="0.25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7">
        <f t="shared" si="194"/>
        <v>209.36369999999999</v>
      </c>
      <c r="H6266" s="7">
        <f t="shared" si="195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</row>
    <row r="6267" spans="1:15" ht="14.25" customHeight="1" x14ac:dyDescent="0.25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7">
        <f t="shared" si="194"/>
        <v>1679.2944</v>
      </c>
      <c r="H6267" s="7">
        <f t="shared" si="195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</row>
    <row r="6268" spans="1:15" ht="14.25" customHeight="1" x14ac:dyDescent="0.25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7">
        <f t="shared" si="194"/>
        <v>326.22980000000001</v>
      </c>
      <c r="H6268" s="7">
        <f t="shared" si="195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</row>
    <row r="6269" spans="1:15" ht="14.25" customHeight="1" x14ac:dyDescent="0.25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7">
        <f t="shared" si="194"/>
        <v>50.622</v>
      </c>
      <c r="H6269" s="7">
        <f t="shared" si="195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</row>
    <row r="6270" spans="1:15" ht="14.25" customHeight="1" x14ac:dyDescent="0.25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7">
        <f t="shared" si="194"/>
        <v>145.28040000000001</v>
      </c>
      <c r="H6270" s="7">
        <f t="shared" si="195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</row>
    <row r="6271" spans="1:15" ht="14.25" customHeight="1" x14ac:dyDescent="0.25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7">
        <f t="shared" si="194"/>
        <v>1752.8916999999999</v>
      </c>
      <c r="H6271" s="7">
        <f t="shared" si="195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</row>
    <row r="6272" spans="1:15" ht="14.25" customHeight="1" x14ac:dyDescent="0.25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7">
        <f t="shared" si="194"/>
        <v>31.491199999999999</v>
      </c>
      <c r="H6272" s="7">
        <f t="shared" si="195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</row>
    <row r="6273" spans="1:15" ht="14.25" customHeight="1" x14ac:dyDescent="0.25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7">
        <f t="shared" si="194"/>
        <v>414.78209999999996</v>
      </c>
      <c r="H6273" s="7">
        <f t="shared" si="195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</row>
    <row r="6274" spans="1:15" ht="14.25" customHeight="1" x14ac:dyDescent="0.25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7">
        <f t="shared" si="194"/>
        <v>1364.979</v>
      </c>
      <c r="H6274" s="7">
        <f t="shared" si="195"/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</row>
    <row r="6275" spans="1:15" ht="14.25" customHeight="1" x14ac:dyDescent="0.25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7">
        <f t="shared" ref="G6275:G6338" si="196">E6275*F6275</f>
        <v>121.65120000000002</v>
      </c>
      <c r="H6275" s="7">
        <f t="shared" ref="H6275:H6338" si="197">E6275-G6275</f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</row>
    <row r="6276" spans="1:15" ht="14.25" customHeight="1" x14ac:dyDescent="0.25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7">
        <f t="shared" si="196"/>
        <v>1288.9008999999999</v>
      </c>
      <c r="H6276" s="7">
        <f t="shared" si="197"/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</row>
    <row r="6277" spans="1:15" ht="14.25" customHeight="1" x14ac:dyDescent="0.25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7">
        <f t="shared" si="196"/>
        <v>539.11519999999996</v>
      </c>
      <c r="H6277" s="7">
        <f t="shared" si="197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</row>
    <row r="6278" spans="1:15" ht="14.25" customHeight="1" x14ac:dyDescent="0.25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7">
        <f t="shared" si="196"/>
        <v>481.84540000000004</v>
      </c>
      <c r="H6278" s="7">
        <f t="shared" si="197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</row>
    <row r="6279" spans="1:15" ht="14.25" customHeight="1" x14ac:dyDescent="0.25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7">
        <f t="shared" si="196"/>
        <v>431.0856</v>
      </c>
      <c r="H6279" s="7">
        <f t="shared" si="197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</row>
    <row r="6280" spans="1:15" ht="14.25" customHeight="1" x14ac:dyDescent="0.25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7">
        <f t="shared" si="196"/>
        <v>827.1712</v>
      </c>
      <c r="H6280" s="7">
        <f t="shared" si="197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</row>
    <row r="6281" spans="1:15" ht="14.25" customHeight="1" x14ac:dyDescent="0.25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7">
        <f t="shared" si="196"/>
        <v>2130.7107999999998</v>
      </c>
      <c r="H6281" s="7">
        <f t="shared" si="197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</row>
    <row r="6282" spans="1:15" ht="14.25" customHeight="1" x14ac:dyDescent="0.25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7">
        <f t="shared" si="196"/>
        <v>464.26900000000006</v>
      </c>
      <c r="H6282" s="7">
        <f t="shared" si="197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</row>
    <row r="6283" spans="1:15" ht="14.25" customHeight="1" x14ac:dyDescent="0.25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7">
        <f t="shared" si="196"/>
        <v>414.08800000000002</v>
      </c>
      <c r="H6283" s="7">
        <f t="shared" si="197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</row>
    <row r="6284" spans="1:15" ht="14.25" customHeight="1" x14ac:dyDescent="0.25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7">
        <f t="shared" si="196"/>
        <v>113.7444</v>
      </c>
      <c r="H6284" s="7">
        <f t="shared" si="197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</row>
    <row r="6285" spans="1:15" ht="14.25" customHeight="1" x14ac:dyDescent="0.25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7">
        <f t="shared" si="196"/>
        <v>210.47040000000001</v>
      </c>
      <c r="H6285" s="7">
        <f t="shared" si="197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</row>
    <row r="6286" spans="1:15" ht="14.25" customHeight="1" x14ac:dyDescent="0.25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7">
        <f t="shared" si="196"/>
        <v>1490.6959999999999</v>
      </c>
      <c r="H6286" s="7">
        <f t="shared" si="197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</row>
    <row r="6287" spans="1:15" ht="14.25" customHeight="1" x14ac:dyDescent="0.25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7">
        <f t="shared" si="196"/>
        <v>135.54900000000001</v>
      </c>
      <c r="H6287" s="7">
        <f t="shared" si="197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</row>
    <row r="6288" spans="1:15" ht="14.25" customHeight="1" x14ac:dyDescent="0.25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7">
        <f t="shared" si="196"/>
        <v>755.24400000000003</v>
      </c>
      <c r="H6288" s="7">
        <f t="shared" si="197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</row>
    <row r="6289" spans="1:15" ht="14.25" customHeight="1" x14ac:dyDescent="0.25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7">
        <f t="shared" si="196"/>
        <v>316.55200000000002</v>
      </c>
      <c r="H6289" s="7">
        <f t="shared" si="197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</row>
    <row r="6290" spans="1:15" ht="14.25" customHeight="1" x14ac:dyDescent="0.25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7">
        <f t="shared" si="196"/>
        <v>1176.1926000000001</v>
      </c>
      <c r="H6290" s="7">
        <f t="shared" si="197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</row>
    <row r="6291" spans="1:15" ht="14.25" customHeight="1" x14ac:dyDescent="0.25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7">
        <f t="shared" si="196"/>
        <v>191.22460000000004</v>
      </c>
      <c r="H6291" s="7">
        <f t="shared" si="197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</row>
    <row r="6292" spans="1:15" ht="14.25" customHeight="1" x14ac:dyDescent="0.25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7">
        <f t="shared" si="196"/>
        <v>1648.5755999999999</v>
      </c>
      <c r="H6292" s="7">
        <f t="shared" si="197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</row>
    <row r="6293" spans="1:15" ht="14.25" customHeight="1" x14ac:dyDescent="0.25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7">
        <f t="shared" si="196"/>
        <v>417.01400000000007</v>
      </c>
      <c r="H6293" s="7">
        <f t="shared" si="197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</row>
    <row r="6294" spans="1:15" ht="14.25" customHeight="1" x14ac:dyDescent="0.25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7">
        <f t="shared" si="196"/>
        <v>1563.4515000000001</v>
      </c>
      <c r="H6294" s="7">
        <f t="shared" si="197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</row>
    <row r="6295" spans="1:15" ht="14.25" customHeight="1" x14ac:dyDescent="0.25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7">
        <f t="shared" si="196"/>
        <v>485.44439999999997</v>
      </c>
      <c r="H6295" s="7">
        <f t="shared" si="197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</row>
    <row r="6296" spans="1:15" ht="14.25" customHeight="1" x14ac:dyDescent="0.25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7">
        <f t="shared" si="196"/>
        <v>350.18200000000002</v>
      </c>
      <c r="H6296" s="7">
        <f t="shared" si="197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</row>
    <row r="6297" spans="1:15" ht="14.25" customHeight="1" x14ac:dyDescent="0.25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7">
        <f t="shared" si="196"/>
        <v>1095.54</v>
      </c>
      <c r="H6297" s="7">
        <f t="shared" si="197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</row>
    <row r="6298" spans="1:15" ht="14.25" customHeight="1" x14ac:dyDescent="0.25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7">
        <f t="shared" si="196"/>
        <v>1775.3688</v>
      </c>
      <c r="H6298" s="7">
        <f t="shared" si="197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</row>
    <row r="6299" spans="1:15" ht="14.25" customHeight="1" x14ac:dyDescent="0.25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7">
        <f t="shared" si="196"/>
        <v>823.56119999999999</v>
      </c>
      <c r="H6299" s="7">
        <f t="shared" si="197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</row>
    <row r="6300" spans="1:15" ht="14.25" customHeight="1" x14ac:dyDescent="0.25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7">
        <f t="shared" si="196"/>
        <v>969.78250000000003</v>
      </c>
      <c r="H6300" s="7">
        <f t="shared" si="197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</row>
    <row r="6301" spans="1:15" ht="14.25" customHeight="1" x14ac:dyDescent="0.25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7">
        <f t="shared" si="196"/>
        <v>229.60560000000001</v>
      </c>
      <c r="H6301" s="7">
        <f t="shared" si="197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</row>
    <row r="6302" spans="1:15" ht="14.25" customHeight="1" x14ac:dyDescent="0.25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7">
        <f t="shared" si="196"/>
        <v>940.51599999999996</v>
      </c>
      <c r="H6302" s="7">
        <f t="shared" si="197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</row>
    <row r="6303" spans="1:15" ht="14.25" customHeight="1" x14ac:dyDescent="0.25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7">
        <f t="shared" si="196"/>
        <v>257.54400000000004</v>
      </c>
      <c r="H6303" s="7">
        <f t="shared" si="197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</row>
    <row r="6304" spans="1:15" ht="14.25" customHeight="1" x14ac:dyDescent="0.25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7">
        <f t="shared" si="196"/>
        <v>12.743399999999999</v>
      </c>
      <c r="H6304" s="7">
        <f t="shared" si="197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</row>
    <row r="6305" spans="1:15" ht="14.25" customHeight="1" x14ac:dyDescent="0.25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7">
        <f t="shared" si="196"/>
        <v>425.80590000000001</v>
      </c>
      <c r="H6305" s="7">
        <f t="shared" si="197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</row>
    <row r="6306" spans="1:15" ht="14.25" customHeight="1" x14ac:dyDescent="0.25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7">
        <f t="shared" si="196"/>
        <v>413.63760000000002</v>
      </c>
      <c r="H6306" s="7">
        <f t="shared" si="197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</row>
    <row r="6307" spans="1:15" ht="14.25" customHeight="1" x14ac:dyDescent="0.25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7">
        <f t="shared" si="196"/>
        <v>25.952400000000001</v>
      </c>
      <c r="H6307" s="7">
        <f t="shared" si="197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</row>
    <row r="6308" spans="1:15" ht="14.25" customHeight="1" x14ac:dyDescent="0.25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7">
        <f t="shared" si="196"/>
        <v>39.895300000000006</v>
      </c>
      <c r="H6308" s="7">
        <f t="shared" si="197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</row>
    <row r="6309" spans="1:15" ht="14.25" customHeight="1" x14ac:dyDescent="0.25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7">
        <f t="shared" si="196"/>
        <v>670.00080000000014</v>
      </c>
      <c r="H6309" s="7">
        <f t="shared" si="197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</row>
    <row r="6310" spans="1:15" ht="14.25" customHeight="1" x14ac:dyDescent="0.25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7">
        <f t="shared" si="196"/>
        <v>1858.5932</v>
      </c>
      <c r="H6310" s="7">
        <f t="shared" si="197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</row>
    <row r="6311" spans="1:15" ht="14.25" customHeight="1" x14ac:dyDescent="0.25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7">
        <f t="shared" si="196"/>
        <v>186.09</v>
      </c>
      <c r="H6311" s="7">
        <f t="shared" si="197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</row>
    <row r="6312" spans="1:15" ht="14.25" customHeight="1" x14ac:dyDescent="0.25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7">
        <f t="shared" si="196"/>
        <v>1252.0650000000001</v>
      </c>
      <c r="H6312" s="7">
        <f t="shared" si="197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</row>
    <row r="6313" spans="1:15" ht="14.25" customHeight="1" x14ac:dyDescent="0.25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7">
        <f t="shared" si="196"/>
        <v>950.3264999999999</v>
      </c>
      <c r="H6313" s="7">
        <f t="shared" si="197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</row>
    <row r="6314" spans="1:15" ht="14.25" customHeight="1" x14ac:dyDescent="0.25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7">
        <f t="shared" si="196"/>
        <v>39.256</v>
      </c>
      <c r="H6314" s="7">
        <f t="shared" si="197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</row>
    <row r="6315" spans="1:15" ht="14.25" customHeight="1" x14ac:dyDescent="0.25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7">
        <f t="shared" si="196"/>
        <v>811.75639999999999</v>
      </c>
      <c r="H6315" s="7">
        <f t="shared" si="197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</row>
    <row r="6316" spans="1:15" ht="14.25" customHeight="1" x14ac:dyDescent="0.25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7">
        <f t="shared" si="196"/>
        <v>136.84200000000001</v>
      </c>
      <c r="H6316" s="7">
        <f t="shared" si="197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</row>
    <row r="6317" spans="1:15" ht="14.25" customHeight="1" x14ac:dyDescent="0.25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7">
        <f t="shared" si="196"/>
        <v>887.56360000000006</v>
      </c>
      <c r="H6317" s="7">
        <f t="shared" si="197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</row>
    <row r="6318" spans="1:15" ht="14.25" customHeight="1" x14ac:dyDescent="0.25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7">
        <f t="shared" si="196"/>
        <v>885.84100000000001</v>
      </c>
      <c r="H6318" s="7">
        <f t="shared" si="197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</row>
    <row r="6319" spans="1:15" ht="14.25" customHeight="1" x14ac:dyDescent="0.25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7">
        <f t="shared" si="196"/>
        <v>478.96550000000002</v>
      </c>
      <c r="H6319" s="7">
        <f t="shared" si="197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</row>
    <row r="6320" spans="1:15" ht="14.25" customHeight="1" x14ac:dyDescent="0.25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7">
        <f t="shared" si="196"/>
        <v>954.55700000000002</v>
      </c>
      <c r="H6320" s="7">
        <f t="shared" si="197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</row>
    <row r="6321" spans="1:15" ht="14.25" customHeight="1" x14ac:dyDescent="0.25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7">
        <f t="shared" si="196"/>
        <v>781.58589999999992</v>
      </c>
      <c r="H6321" s="7">
        <f t="shared" si="197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</row>
    <row r="6322" spans="1:15" ht="14.25" customHeight="1" x14ac:dyDescent="0.25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7">
        <f t="shared" si="196"/>
        <v>1221.4124999999999</v>
      </c>
      <c r="H6322" s="7">
        <f t="shared" si="197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</row>
    <row r="6323" spans="1:15" ht="14.25" customHeight="1" x14ac:dyDescent="0.25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7">
        <f t="shared" si="196"/>
        <v>275.92</v>
      </c>
      <c r="H6323" s="7">
        <f t="shared" si="197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</row>
    <row r="6324" spans="1:15" ht="14.25" customHeight="1" x14ac:dyDescent="0.25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7">
        <f t="shared" si="196"/>
        <v>247.08420000000001</v>
      </c>
      <c r="H6324" s="7">
        <f t="shared" si="197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</row>
    <row r="6325" spans="1:15" ht="14.25" customHeight="1" x14ac:dyDescent="0.25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7">
        <f t="shared" si="196"/>
        <v>220.1952</v>
      </c>
      <c r="H6325" s="7">
        <f t="shared" si="197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</row>
    <row r="6326" spans="1:15" ht="14.25" customHeight="1" x14ac:dyDescent="0.25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7">
        <f t="shared" si="196"/>
        <v>0</v>
      </c>
      <c r="H6326" s="7">
        <f t="shared" si="197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</row>
    <row r="6327" spans="1:15" ht="14.25" customHeight="1" x14ac:dyDescent="0.25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7">
        <f t="shared" si="196"/>
        <v>712.53599999999994</v>
      </c>
      <c r="H6327" s="7">
        <f t="shared" si="197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</row>
    <row r="6328" spans="1:15" ht="14.25" customHeight="1" x14ac:dyDescent="0.25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7">
        <f t="shared" si="196"/>
        <v>244.89709999999997</v>
      </c>
      <c r="H6328" s="7">
        <f t="shared" si="197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</row>
    <row r="6329" spans="1:15" ht="14.25" customHeight="1" x14ac:dyDescent="0.25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7">
        <f t="shared" si="196"/>
        <v>1419.3582000000001</v>
      </c>
      <c r="H6329" s="7">
        <f t="shared" si="197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</row>
    <row r="6330" spans="1:15" ht="14.25" customHeight="1" x14ac:dyDescent="0.25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7">
        <f t="shared" si="196"/>
        <v>1821.5164000000002</v>
      </c>
      <c r="H6330" s="7">
        <f t="shared" si="197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</row>
    <row r="6331" spans="1:15" ht="14.25" customHeight="1" x14ac:dyDescent="0.25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7">
        <f t="shared" si="196"/>
        <v>1346.34</v>
      </c>
      <c r="H6331" s="7">
        <f t="shared" si="197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</row>
    <row r="6332" spans="1:15" ht="14.25" customHeight="1" x14ac:dyDescent="0.25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7">
        <f t="shared" si="196"/>
        <v>19.893699999999999</v>
      </c>
      <c r="H6332" s="7">
        <f t="shared" si="197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</row>
    <row r="6333" spans="1:15" ht="14.25" customHeight="1" x14ac:dyDescent="0.25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7">
        <f t="shared" si="196"/>
        <v>377.88149999999996</v>
      </c>
      <c r="H6333" s="7">
        <f t="shared" si="197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</row>
    <row r="6334" spans="1:15" ht="14.25" customHeight="1" x14ac:dyDescent="0.25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7">
        <f t="shared" si="196"/>
        <v>0</v>
      </c>
      <c r="H6334" s="7">
        <f t="shared" si="197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</row>
    <row r="6335" spans="1:15" ht="14.25" customHeight="1" x14ac:dyDescent="0.25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7">
        <f t="shared" si="196"/>
        <v>40.915599999999998</v>
      </c>
      <c r="H6335" s="7">
        <f t="shared" si="197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</row>
    <row r="6336" spans="1:15" ht="14.25" customHeight="1" x14ac:dyDescent="0.25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7">
        <f t="shared" si="196"/>
        <v>1062.624</v>
      </c>
      <c r="H6336" s="7">
        <f t="shared" si="197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</row>
    <row r="6337" spans="1:15" ht="14.25" customHeight="1" x14ac:dyDescent="0.25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7">
        <f t="shared" si="196"/>
        <v>114.9588</v>
      </c>
      <c r="H6337" s="7">
        <f t="shared" si="197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</row>
    <row r="6338" spans="1:15" ht="14.25" customHeight="1" x14ac:dyDescent="0.25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7">
        <f t="shared" si="196"/>
        <v>904.92360000000008</v>
      </c>
      <c r="H6338" s="7">
        <f t="shared" si="197"/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</row>
    <row r="6339" spans="1:15" ht="14.25" customHeight="1" x14ac:dyDescent="0.25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7">
        <f t="shared" ref="G6339:G6402" si="198">E6339*F6339</f>
        <v>22.714799999999997</v>
      </c>
      <c r="H6339" s="7">
        <f t="shared" ref="H6339:H6402" si="199">E6339-G6339</f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</row>
    <row r="6340" spans="1:15" ht="14.25" customHeight="1" x14ac:dyDescent="0.25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7">
        <f t="shared" si="198"/>
        <v>796.56619999999998</v>
      </c>
      <c r="H6340" s="7">
        <f t="shared" si="199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</row>
    <row r="6341" spans="1:15" ht="14.25" customHeight="1" x14ac:dyDescent="0.25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7">
        <f t="shared" si="198"/>
        <v>108.1905</v>
      </c>
      <c r="H6341" s="7">
        <f t="shared" si="1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</row>
    <row r="6342" spans="1:15" ht="14.25" customHeight="1" x14ac:dyDescent="0.25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7">
        <f t="shared" si="198"/>
        <v>191.31</v>
      </c>
      <c r="H6342" s="7">
        <f t="shared" si="1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</row>
    <row r="6343" spans="1:15" ht="14.25" customHeight="1" x14ac:dyDescent="0.25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7">
        <f t="shared" si="198"/>
        <v>638.95680000000004</v>
      </c>
      <c r="H6343" s="7">
        <f t="shared" si="1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</row>
    <row r="6344" spans="1:15" ht="14.25" customHeight="1" x14ac:dyDescent="0.25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7">
        <f t="shared" si="198"/>
        <v>86.448999999999998</v>
      </c>
      <c r="H6344" s="7">
        <f t="shared" si="1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</row>
    <row r="6345" spans="1:15" ht="14.25" customHeight="1" x14ac:dyDescent="0.25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7">
        <f t="shared" si="198"/>
        <v>502.5136</v>
      </c>
      <c r="H6345" s="7">
        <f t="shared" si="1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</row>
    <row r="6346" spans="1:15" ht="14.25" customHeight="1" x14ac:dyDescent="0.25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7">
        <f t="shared" si="198"/>
        <v>0</v>
      </c>
      <c r="H6346" s="7">
        <f t="shared" si="1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</row>
    <row r="6347" spans="1:15" ht="14.25" customHeight="1" x14ac:dyDescent="0.25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7">
        <f t="shared" si="198"/>
        <v>249.69120000000001</v>
      </c>
      <c r="H6347" s="7">
        <f t="shared" si="1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</row>
    <row r="6348" spans="1:15" ht="14.25" customHeight="1" x14ac:dyDescent="0.25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7">
        <f t="shared" si="198"/>
        <v>25.863600000000002</v>
      </c>
      <c r="H6348" s="7">
        <f t="shared" si="1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</row>
    <row r="6349" spans="1:15" ht="14.25" customHeight="1" x14ac:dyDescent="0.25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7">
        <f t="shared" si="198"/>
        <v>1704.6174000000001</v>
      </c>
      <c r="H6349" s="7">
        <f t="shared" si="199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</row>
    <row r="6350" spans="1:15" ht="14.25" customHeight="1" x14ac:dyDescent="0.25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7">
        <f t="shared" si="198"/>
        <v>78.834000000000003</v>
      </c>
      <c r="H6350" s="7">
        <f t="shared" si="1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</row>
    <row r="6351" spans="1:15" ht="14.25" customHeight="1" x14ac:dyDescent="0.25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7">
        <f t="shared" si="198"/>
        <v>251.51999999999998</v>
      </c>
      <c r="H6351" s="7">
        <f t="shared" si="1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</row>
    <row r="6352" spans="1:15" ht="14.25" customHeight="1" x14ac:dyDescent="0.25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7">
        <f t="shared" si="198"/>
        <v>971.66750000000002</v>
      </c>
      <c r="H6352" s="7">
        <f t="shared" si="1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</row>
    <row r="6353" spans="1:15" ht="14.25" customHeight="1" x14ac:dyDescent="0.25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7">
        <f t="shared" si="198"/>
        <v>322.70680000000004</v>
      </c>
      <c r="H6353" s="7">
        <f t="shared" si="1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</row>
    <row r="6354" spans="1:15" ht="14.25" customHeight="1" x14ac:dyDescent="0.25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7">
        <f t="shared" si="198"/>
        <v>1446.3617999999999</v>
      </c>
      <c r="H6354" s="7">
        <f t="shared" si="199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</row>
    <row r="6355" spans="1:15" ht="14.25" customHeight="1" x14ac:dyDescent="0.25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7">
        <f t="shared" si="198"/>
        <v>1003.8</v>
      </c>
      <c r="H6355" s="7">
        <f t="shared" si="199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</row>
    <row r="6356" spans="1:15" ht="14.25" customHeight="1" x14ac:dyDescent="0.25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7">
        <f t="shared" si="198"/>
        <v>126.3828</v>
      </c>
      <c r="H6356" s="7">
        <f t="shared" si="1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</row>
    <row r="6357" spans="1:15" ht="14.25" customHeight="1" x14ac:dyDescent="0.25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7">
        <f t="shared" si="198"/>
        <v>4.7439</v>
      </c>
      <c r="H6357" s="7">
        <f t="shared" si="1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</row>
    <row r="6358" spans="1:15" ht="14.25" customHeight="1" x14ac:dyDescent="0.25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7">
        <f t="shared" si="198"/>
        <v>1172.6988000000001</v>
      </c>
      <c r="H6358" s="7">
        <f t="shared" si="199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</row>
    <row r="6359" spans="1:15" ht="14.25" customHeight="1" x14ac:dyDescent="0.25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7">
        <f t="shared" si="198"/>
        <v>13.4124</v>
      </c>
      <c r="H6359" s="7">
        <f t="shared" si="1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</row>
    <row r="6360" spans="1:15" ht="14.25" customHeight="1" x14ac:dyDescent="0.25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7">
        <f t="shared" si="198"/>
        <v>126.23399999999998</v>
      </c>
      <c r="H6360" s="7">
        <f t="shared" si="1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</row>
    <row r="6361" spans="1:15" ht="14.25" customHeight="1" x14ac:dyDescent="0.25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7">
        <f t="shared" si="198"/>
        <v>1664.2088999999999</v>
      </c>
      <c r="H6361" s="7">
        <f t="shared" si="199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</row>
    <row r="6362" spans="1:15" ht="14.25" customHeight="1" x14ac:dyDescent="0.25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7">
        <f t="shared" si="198"/>
        <v>739.92960000000005</v>
      </c>
      <c r="H6362" s="7">
        <f t="shared" si="1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</row>
    <row r="6363" spans="1:15" ht="14.25" customHeight="1" x14ac:dyDescent="0.25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7">
        <f t="shared" si="198"/>
        <v>237.839</v>
      </c>
      <c r="H6363" s="7">
        <f t="shared" si="1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</row>
    <row r="6364" spans="1:15" ht="14.25" customHeight="1" x14ac:dyDescent="0.25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7">
        <f t="shared" si="198"/>
        <v>246.79979999999998</v>
      </c>
      <c r="H6364" s="7">
        <f t="shared" si="1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</row>
    <row r="6365" spans="1:15" ht="14.25" customHeight="1" x14ac:dyDescent="0.25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7">
        <f t="shared" si="198"/>
        <v>29.9908</v>
      </c>
      <c r="H6365" s="7">
        <f t="shared" si="1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</row>
    <row r="6366" spans="1:15" ht="14.25" customHeight="1" x14ac:dyDescent="0.25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7">
        <f t="shared" si="198"/>
        <v>889.66899999999998</v>
      </c>
      <c r="H6366" s="7">
        <f t="shared" si="1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</row>
    <row r="6367" spans="1:15" ht="14.25" customHeight="1" x14ac:dyDescent="0.25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7">
        <f t="shared" si="198"/>
        <v>909.58280000000013</v>
      </c>
      <c r="H6367" s="7">
        <f t="shared" si="1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</row>
    <row r="6368" spans="1:15" ht="14.25" customHeight="1" x14ac:dyDescent="0.25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7">
        <f t="shared" si="198"/>
        <v>1082.7043000000001</v>
      </c>
      <c r="H6368" s="7">
        <f t="shared" si="199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</row>
    <row r="6369" spans="1:15" ht="14.25" customHeight="1" x14ac:dyDescent="0.25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7">
        <f t="shared" si="198"/>
        <v>200.501</v>
      </c>
      <c r="H6369" s="7">
        <f t="shared" si="1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</row>
    <row r="6370" spans="1:15" ht="14.25" customHeight="1" x14ac:dyDescent="0.25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7">
        <f t="shared" si="198"/>
        <v>189.07679999999999</v>
      </c>
      <c r="H6370" s="7">
        <f t="shared" si="1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</row>
    <row r="6371" spans="1:15" ht="14.25" customHeight="1" x14ac:dyDescent="0.25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7">
        <f t="shared" si="198"/>
        <v>138.39839999999998</v>
      </c>
      <c r="H6371" s="7">
        <f t="shared" si="1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</row>
    <row r="6372" spans="1:15" ht="14.25" customHeight="1" x14ac:dyDescent="0.25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7">
        <f t="shared" si="198"/>
        <v>8.2065999999999999</v>
      </c>
      <c r="H6372" s="7">
        <f t="shared" si="1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</row>
    <row r="6373" spans="1:15" ht="14.25" customHeight="1" x14ac:dyDescent="0.25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7">
        <f t="shared" si="198"/>
        <v>111.71159999999999</v>
      </c>
      <c r="H6373" s="7">
        <f t="shared" si="1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</row>
    <row r="6374" spans="1:15" ht="14.25" customHeight="1" x14ac:dyDescent="0.25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7">
        <f t="shared" si="198"/>
        <v>34.873600000000003</v>
      </c>
      <c r="H6374" s="7">
        <f t="shared" si="1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</row>
    <row r="6375" spans="1:15" ht="14.25" customHeight="1" x14ac:dyDescent="0.25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7">
        <f t="shared" si="198"/>
        <v>308.89499999999998</v>
      </c>
      <c r="H6375" s="7">
        <f t="shared" si="1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</row>
    <row r="6376" spans="1:15" ht="14.25" customHeight="1" x14ac:dyDescent="0.25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7">
        <f t="shared" si="198"/>
        <v>153.7088</v>
      </c>
      <c r="H6376" s="7">
        <f t="shared" si="1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</row>
    <row r="6377" spans="1:15" ht="14.25" customHeight="1" x14ac:dyDescent="0.25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7">
        <f t="shared" si="198"/>
        <v>256.58920000000001</v>
      </c>
      <c r="H6377" s="7">
        <f t="shared" si="1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</row>
    <row r="6378" spans="1:15" ht="14.25" customHeight="1" x14ac:dyDescent="0.25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7">
        <f t="shared" si="198"/>
        <v>614.226</v>
      </c>
      <c r="H6378" s="7">
        <f t="shared" si="1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</row>
    <row r="6379" spans="1:15" ht="14.25" customHeight="1" x14ac:dyDescent="0.25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7">
        <f t="shared" si="198"/>
        <v>819.59890000000007</v>
      </c>
      <c r="H6379" s="7">
        <f t="shared" si="1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</row>
    <row r="6380" spans="1:15" ht="14.25" customHeight="1" x14ac:dyDescent="0.25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7">
        <f t="shared" si="198"/>
        <v>923.22880000000009</v>
      </c>
      <c r="H6380" s="7">
        <f t="shared" si="1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</row>
    <row r="6381" spans="1:15" ht="14.25" customHeight="1" x14ac:dyDescent="0.25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7">
        <f t="shared" si="198"/>
        <v>1668.2623999999998</v>
      </c>
      <c r="H6381" s="7">
        <f t="shared" si="1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</row>
    <row r="6382" spans="1:15" ht="14.25" customHeight="1" x14ac:dyDescent="0.25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7">
        <f t="shared" si="198"/>
        <v>604.77060000000006</v>
      </c>
      <c r="H6382" s="7">
        <f t="shared" si="1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</row>
    <row r="6383" spans="1:15" ht="14.25" customHeight="1" x14ac:dyDescent="0.25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7">
        <f t="shared" si="198"/>
        <v>178.21400000000003</v>
      </c>
      <c r="H6383" s="7">
        <f t="shared" si="1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</row>
    <row r="6384" spans="1:15" ht="14.25" customHeight="1" x14ac:dyDescent="0.25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7">
        <f t="shared" si="198"/>
        <v>264.04599999999999</v>
      </c>
      <c r="H6384" s="7">
        <f t="shared" si="1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</row>
    <row r="6385" spans="1:15" ht="14.25" customHeight="1" x14ac:dyDescent="0.25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7">
        <f t="shared" si="198"/>
        <v>449.68880000000001</v>
      </c>
      <c r="H6385" s="7">
        <f t="shared" si="1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</row>
    <row r="6386" spans="1:15" ht="14.25" customHeight="1" x14ac:dyDescent="0.25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7">
        <f t="shared" si="198"/>
        <v>740.09519999999998</v>
      </c>
      <c r="H6386" s="7">
        <f t="shared" si="1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</row>
    <row r="6387" spans="1:15" ht="14.25" customHeight="1" x14ac:dyDescent="0.25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7">
        <f t="shared" si="198"/>
        <v>972.96579999999983</v>
      </c>
      <c r="H6387" s="7">
        <f t="shared" si="1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</row>
    <row r="6388" spans="1:15" ht="14.25" customHeight="1" x14ac:dyDescent="0.25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7">
        <f t="shared" si="198"/>
        <v>12.795</v>
      </c>
      <c r="H6388" s="7">
        <f t="shared" si="1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</row>
    <row r="6389" spans="1:15" ht="14.25" customHeight="1" x14ac:dyDescent="0.25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7">
        <f t="shared" si="198"/>
        <v>641.13980000000004</v>
      </c>
      <c r="H6389" s="7">
        <f t="shared" si="1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</row>
    <row r="6390" spans="1:15" ht="14.25" customHeight="1" x14ac:dyDescent="0.25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7">
        <f t="shared" si="198"/>
        <v>49.622799999999998</v>
      </c>
      <c r="H6390" s="7">
        <f t="shared" si="1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</row>
    <row r="6391" spans="1:15" ht="14.25" customHeight="1" x14ac:dyDescent="0.25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7">
        <f t="shared" si="198"/>
        <v>56.809600000000003</v>
      </c>
      <c r="H6391" s="7">
        <f t="shared" si="1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</row>
    <row r="6392" spans="1:15" ht="14.25" customHeight="1" x14ac:dyDescent="0.25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7">
        <f t="shared" si="198"/>
        <v>184.36439999999999</v>
      </c>
      <c r="H6392" s="7">
        <f t="shared" si="1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</row>
    <row r="6393" spans="1:15" ht="14.25" customHeight="1" x14ac:dyDescent="0.25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7">
        <f t="shared" si="198"/>
        <v>985.3515000000001</v>
      </c>
      <c r="H6393" s="7">
        <f t="shared" si="1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</row>
    <row r="6394" spans="1:15" ht="14.25" customHeight="1" x14ac:dyDescent="0.25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7">
        <f t="shared" si="198"/>
        <v>175.40460000000004</v>
      </c>
      <c r="H6394" s="7">
        <f t="shared" si="1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</row>
    <row r="6395" spans="1:15" ht="14.25" customHeight="1" x14ac:dyDescent="0.25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7">
        <f t="shared" si="198"/>
        <v>298.61</v>
      </c>
      <c r="H6395" s="7">
        <f t="shared" si="1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</row>
    <row r="6396" spans="1:15" ht="14.25" customHeight="1" x14ac:dyDescent="0.25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7">
        <f t="shared" si="198"/>
        <v>1234.3487</v>
      </c>
      <c r="H6396" s="7">
        <f t="shared" si="199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</row>
    <row r="6397" spans="1:15" ht="14.25" customHeight="1" x14ac:dyDescent="0.25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7">
        <f t="shared" si="198"/>
        <v>895.72469999999998</v>
      </c>
      <c r="H6397" s="7">
        <f t="shared" si="199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</row>
    <row r="6398" spans="1:15" ht="14.25" customHeight="1" x14ac:dyDescent="0.25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7">
        <f t="shared" si="198"/>
        <v>2054.3679999999999</v>
      </c>
      <c r="H6398" s="7">
        <f t="shared" si="199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</row>
    <row r="6399" spans="1:15" ht="14.25" customHeight="1" x14ac:dyDescent="0.25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7">
        <f t="shared" si="198"/>
        <v>98.927999999999997</v>
      </c>
      <c r="H6399" s="7">
        <f t="shared" si="199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</row>
    <row r="6400" spans="1:15" ht="14.25" customHeight="1" x14ac:dyDescent="0.25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7">
        <f t="shared" si="198"/>
        <v>1578.5309999999999</v>
      </c>
      <c r="H6400" s="7">
        <f t="shared" si="1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</row>
    <row r="6401" spans="1:15" ht="14.25" customHeight="1" x14ac:dyDescent="0.25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7">
        <f t="shared" si="198"/>
        <v>197.46899999999999</v>
      </c>
      <c r="H6401" s="7">
        <f t="shared" si="199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</row>
    <row r="6402" spans="1:15" ht="14.25" customHeight="1" x14ac:dyDescent="0.25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7">
        <f t="shared" si="198"/>
        <v>1262.5929000000001</v>
      </c>
      <c r="H6402" s="7">
        <f t="shared" si="199"/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</row>
    <row r="6403" spans="1:15" ht="14.25" customHeight="1" x14ac:dyDescent="0.25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7">
        <f t="shared" ref="G6403:G6466" si="200">E6403*F6403</f>
        <v>121.30200000000001</v>
      </c>
      <c r="H6403" s="7">
        <f t="shared" ref="H6403:H6466" si="201">E6403-G6403</f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</row>
    <row r="6404" spans="1:15" ht="14.25" customHeight="1" x14ac:dyDescent="0.25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7">
        <f t="shared" si="200"/>
        <v>263.20770000000005</v>
      </c>
      <c r="H6404" s="7">
        <f t="shared" si="201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</row>
    <row r="6405" spans="1:15" ht="14.25" customHeight="1" x14ac:dyDescent="0.25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7">
        <f t="shared" si="200"/>
        <v>190.05859999999998</v>
      </c>
      <c r="H6405" s="7">
        <f t="shared" si="2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</row>
    <row r="6406" spans="1:15" ht="14.25" customHeight="1" x14ac:dyDescent="0.25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7">
        <f t="shared" si="200"/>
        <v>860.24430000000007</v>
      </c>
      <c r="H6406" s="7">
        <f t="shared" si="2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</row>
    <row r="6407" spans="1:15" ht="14.25" customHeight="1" x14ac:dyDescent="0.25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7">
        <f t="shared" si="200"/>
        <v>0</v>
      </c>
      <c r="H6407" s="7">
        <f t="shared" si="2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</row>
    <row r="6408" spans="1:15" ht="14.25" customHeight="1" x14ac:dyDescent="0.25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7">
        <f t="shared" si="200"/>
        <v>1353.54</v>
      </c>
      <c r="H6408" s="7">
        <f t="shared" si="201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</row>
    <row r="6409" spans="1:15" ht="14.25" customHeight="1" x14ac:dyDescent="0.25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7">
        <f t="shared" si="200"/>
        <v>1125.4459999999999</v>
      </c>
      <c r="H6409" s="7">
        <f t="shared" si="201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</row>
    <row r="6410" spans="1:15" ht="14.25" customHeight="1" x14ac:dyDescent="0.25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7">
        <f t="shared" si="200"/>
        <v>740.17759999999998</v>
      </c>
      <c r="H6410" s="7">
        <f t="shared" si="2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</row>
    <row r="6411" spans="1:15" ht="14.25" customHeight="1" x14ac:dyDescent="0.25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7">
        <f t="shared" si="200"/>
        <v>729.26330000000007</v>
      </c>
      <c r="H6411" s="7">
        <f t="shared" si="2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</row>
    <row r="6412" spans="1:15" ht="14.25" customHeight="1" x14ac:dyDescent="0.25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7">
        <f t="shared" si="200"/>
        <v>462.0924</v>
      </c>
      <c r="H6412" s="7">
        <f t="shared" si="2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</row>
    <row r="6413" spans="1:15" ht="14.25" customHeight="1" x14ac:dyDescent="0.25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7">
        <f t="shared" si="200"/>
        <v>146.78720000000001</v>
      </c>
      <c r="H6413" s="7">
        <f t="shared" si="2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</row>
    <row r="6414" spans="1:15" ht="14.25" customHeight="1" x14ac:dyDescent="0.25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7">
        <f t="shared" si="200"/>
        <v>1627.5399</v>
      </c>
      <c r="H6414" s="7">
        <f t="shared" si="201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</row>
    <row r="6415" spans="1:15" ht="14.25" customHeight="1" x14ac:dyDescent="0.25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7">
        <f t="shared" si="200"/>
        <v>180.95400000000004</v>
      </c>
      <c r="H6415" s="7">
        <f t="shared" si="2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</row>
    <row r="6416" spans="1:15" ht="14.25" customHeight="1" x14ac:dyDescent="0.25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7">
        <f t="shared" si="200"/>
        <v>1871.8784999999998</v>
      </c>
      <c r="H6416" s="7">
        <f t="shared" si="201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</row>
    <row r="6417" spans="1:15" ht="14.25" customHeight="1" x14ac:dyDescent="0.25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7">
        <f t="shared" si="200"/>
        <v>380.46260000000001</v>
      </c>
      <c r="H6417" s="7">
        <f t="shared" si="2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</row>
    <row r="6418" spans="1:15" ht="14.25" customHeight="1" x14ac:dyDescent="0.25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7">
        <f t="shared" si="200"/>
        <v>933.93299999999999</v>
      </c>
      <c r="H6418" s="7">
        <f t="shared" si="2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</row>
    <row r="6419" spans="1:15" ht="14.25" customHeight="1" x14ac:dyDescent="0.25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7">
        <f t="shared" si="200"/>
        <v>30.2014</v>
      </c>
      <c r="H6419" s="7">
        <f t="shared" si="2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</row>
    <row r="6420" spans="1:15" ht="14.25" customHeight="1" x14ac:dyDescent="0.25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7">
        <f t="shared" si="200"/>
        <v>487.81200000000001</v>
      </c>
      <c r="H6420" s="7">
        <f t="shared" si="2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</row>
    <row r="6421" spans="1:15" ht="14.25" customHeight="1" x14ac:dyDescent="0.25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7">
        <f t="shared" si="200"/>
        <v>1207.0727999999999</v>
      </c>
      <c r="H6421" s="7">
        <f t="shared" si="201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</row>
    <row r="6422" spans="1:15" ht="14.25" customHeight="1" x14ac:dyDescent="0.25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7">
        <f t="shared" si="200"/>
        <v>79.563599999999994</v>
      </c>
      <c r="H6422" s="7">
        <f t="shared" si="2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</row>
    <row r="6423" spans="1:15" ht="14.25" customHeight="1" x14ac:dyDescent="0.25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7">
        <f t="shared" si="200"/>
        <v>91.684400000000011</v>
      </c>
      <c r="H6423" s="7">
        <f t="shared" si="2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</row>
    <row r="6424" spans="1:15" ht="14.25" customHeight="1" x14ac:dyDescent="0.25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7">
        <f t="shared" si="200"/>
        <v>192.0164</v>
      </c>
      <c r="H6424" s="7">
        <f t="shared" si="2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</row>
    <row r="6425" spans="1:15" ht="14.25" customHeight="1" x14ac:dyDescent="0.25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7">
        <f t="shared" si="200"/>
        <v>667.28800000000001</v>
      </c>
      <c r="H6425" s="7">
        <f t="shared" si="2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</row>
    <row r="6426" spans="1:15" ht="14.25" customHeight="1" x14ac:dyDescent="0.25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7">
        <f t="shared" si="200"/>
        <v>1762.0203999999999</v>
      </c>
      <c r="H6426" s="7">
        <f t="shared" si="201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</row>
    <row r="6427" spans="1:15" ht="14.25" customHeight="1" x14ac:dyDescent="0.25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7">
        <f t="shared" si="200"/>
        <v>801.94209999999998</v>
      </c>
      <c r="H6427" s="7">
        <f t="shared" si="2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</row>
    <row r="6428" spans="1:15" ht="14.25" customHeight="1" x14ac:dyDescent="0.25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7">
        <f t="shared" si="200"/>
        <v>135.12360000000001</v>
      </c>
      <c r="H6428" s="7">
        <f t="shared" si="2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</row>
    <row r="6429" spans="1:15" ht="14.25" customHeight="1" x14ac:dyDescent="0.25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7">
        <f t="shared" si="200"/>
        <v>186.64109999999999</v>
      </c>
      <c r="H6429" s="7">
        <f t="shared" si="2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</row>
    <row r="6430" spans="1:15" ht="14.25" customHeight="1" x14ac:dyDescent="0.25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7">
        <f t="shared" si="200"/>
        <v>977.66949999999997</v>
      </c>
      <c r="H6430" s="7">
        <f t="shared" si="2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</row>
    <row r="6431" spans="1:15" ht="14.25" customHeight="1" x14ac:dyDescent="0.25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7">
        <f t="shared" si="200"/>
        <v>950.28359999999998</v>
      </c>
      <c r="H6431" s="7">
        <f t="shared" si="2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</row>
    <row r="6432" spans="1:15" ht="14.25" customHeight="1" x14ac:dyDescent="0.25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7">
        <f t="shared" si="200"/>
        <v>46.281199999999998</v>
      </c>
      <c r="H6432" s="7">
        <f t="shared" si="2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</row>
    <row r="6433" spans="1:15" ht="14.25" customHeight="1" x14ac:dyDescent="0.25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7">
        <f t="shared" si="200"/>
        <v>1885.4238</v>
      </c>
      <c r="H6433" s="7">
        <f t="shared" si="201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</row>
    <row r="6434" spans="1:15" ht="14.25" customHeight="1" x14ac:dyDescent="0.25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7">
        <f t="shared" si="200"/>
        <v>53.747400000000006</v>
      </c>
      <c r="H6434" s="7">
        <f t="shared" si="2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</row>
    <row r="6435" spans="1:15" ht="14.25" customHeight="1" x14ac:dyDescent="0.25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7">
        <f t="shared" si="200"/>
        <v>1519.2120000000002</v>
      </c>
      <c r="H6435" s="7">
        <f t="shared" si="201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</row>
    <row r="6436" spans="1:15" ht="14.25" customHeight="1" x14ac:dyDescent="0.25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7">
        <f t="shared" si="200"/>
        <v>756.2192</v>
      </c>
      <c r="H6436" s="7">
        <f t="shared" si="2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</row>
    <row r="6437" spans="1:15" ht="14.25" customHeight="1" x14ac:dyDescent="0.25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7">
        <f t="shared" si="200"/>
        <v>654.78250000000003</v>
      </c>
      <c r="H6437" s="7">
        <f t="shared" si="2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</row>
    <row r="6438" spans="1:15" ht="14.25" customHeight="1" x14ac:dyDescent="0.25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7">
        <f t="shared" si="200"/>
        <v>470.84730000000002</v>
      </c>
      <c r="H6438" s="7">
        <f t="shared" si="2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</row>
    <row r="6439" spans="1:15" ht="14.25" customHeight="1" x14ac:dyDescent="0.25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7">
        <f t="shared" si="200"/>
        <v>452.25749999999999</v>
      </c>
      <c r="H6439" s="7">
        <f t="shared" si="2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</row>
    <row r="6440" spans="1:15" ht="14.25" customHeight="1" x14ac:dyDescent="0.25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7">
        <f t="shared" si="200"/>
        <v>813.94279999999992</v>
      </c>
      <c r="H6440" s="7">
        <f t="shared" si="2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</row>
    <row r="6441" spans="1:15" ht="14.25" customHeight="1" x14ac:dyDescent="0.25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7">
        <f t="shared" si="200"/>
        <v>370.93160000000006</v>
      </c>
      <c r="H6441" s="7">
        <f t="shared" si="2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</row>
    <row r="6442" spans="1:15" ht="14.25" customHeight="1" x14ac:dyDescent="0.25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7">
        <f t="shared" si="200"/>
        <v>337.072</v>
      </c>
      <c r="H6442" s="7">
        <f t="shared" si="2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</row>
    <row r="6443" spans="1:15" ht="14.25" customHeight="1" x14ac:dyDescent="0.25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7">
        <f t="shared" si="200"/>
        <v>156.90479999999997</v>
      </c>
      <c r="H6443" s="7">
        <f t="shared" si="2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</row>
    <row r="6444" spans="1:15" ht="14.25" customHeight="1" x14ac:dyDescent="0.25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7">
        <f t="shared" si="200"/>
        <v>328.36560000000003</v>
      </c>
      <c r="H6444" s="7">
        <f t="shared" si="2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</row>
    <row r="6445" spans="1:15" ht="14.25" customHeight="1" x14ac:dyDescent="0.25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7">
        <f t="shared" si="200"/>
        <v>456.63310000000001</v>
      </c>
      <c r="H6445" s="7">
        <f t="shared" si="2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</row>
    <row r="6446" spans="1:15" ht="14.25" customHeight="1" x14ac:dyDescent="0.25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7">
        <f t="shared" si="200"/>
        <v>378.19499999999999</v>
      </c>
      <c r="H6446" s="7">
        <f t="shared" si="2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</row>
    <row r="6447" spans="1:15" ht="14.25" customHeight="1" x14ac:dyDescent="0.25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7">
        <f t="shared" si="200"/>
        <v>49.070399999999999</v>
      </c>
      <c r="H6447" s="7">
        <f t="shared" si="2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</row>
    <row r="6448" spans="1:15" ht="14.25" customHeight="1" x14ac:dyDescent="0.25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7">
        <f t="shared" si="200"/>
        <v>1318.6236000000001</v>
      </c>
      <c r="H6448" s="7">
        <f t="shared" si="201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</row>
    <row r="6449" spans="1:15" ht="14.25" customHeight="1" x14ac:dyDescent="0.25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7">
        <f t="shared" si="200"/>
        <v>261.95120000000003</v>
      </c>
      <c r="H6449" s="7">
        <f t="shared" si="2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</row>
    <row r="6450" spans="1:15" ht="14.25" customHeight="1" x14ac:dyDescent="0.25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7">
        <f t="shared" si="200"/>
        <v>344.36340000000001</v>
      </c>
      <c r="H6450" s="7">
        <f t="shared" si="2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</row>
    <row r="6451" spans="1:15" ht="14.25" customHeight="1" x14ac:dyDescent="0.25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7">
        <f t="shared" si="200"/>
        <v>172.56479999999999</v>
      </c>
      <c r="H6451" s="7">
        <f t="shared" si="2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</row>
    <row r="6452" spans="1:15" ht="14.25" customHeight="1" x14ac:dyDescent="0.25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7">
        <f t="shared" si="200"/>
        <v>285.91579999999999</v>
      </c>
      <c r="H6452" s="7">
        <f t="shared" si="2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</row>
    <row r="6453" spans="1:15" ht="14.25" customHeight="1" x14ac:dyDescent="0.25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7">
        <f t="shared" si="200"/>
        <v>1531.6080000000002</v>
      </c>
      <c r="H6453" s="7">
        <f t="shared" si="201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</row>
    <row r="6454" spans="1:15" ht="14.25" customHeight="1" x14ac:dyDescent="0.25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7">
        <f t="shared" si="200"/>
        <v>438.1884</v>
      </c>
      <c r="H6454" s="7">
        <f t="shared" si="2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</row>
    <row r="6455" spans="1:15" ht="14.25" customHeight="1" x14ac:dyDescent="0.25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7">
        <f t="shared" si="200"/>
        <v>412.4452</v>
      </c>
      <c r="H6455" s="7">
        <f t="shared" si="2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</row>
    <row r="6456" spans="1:15" ht="14.25" customHeight="1" x14ac:dyDescent="0.25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7">
        <f t="shared" si="200"/>
        <v>19.710599999999999</v>
      </c>
      <c r="H6456" s="7">
        <f t="shared" si="2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</row>
    <row r="6457" spans="1:15" ht="14.25" customHeight="1" x14ac:dyDescent="0.25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7">
        <f t="shared" si="200"/>
        <v>576.49729999999988</v>
      </c>
      <c r="H6457" s="7">
        <f t="shared" si="2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</row>
    <row r="6458" spans="1:15" ht="14.25" customHeight="1" x14ac:dyDescent="0.25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7">
        <f t="shared" si="200"/>
        <v>1609.373</v>
      </c>
      <c r="H6458" s="7">
        <f t="shared" si="201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</row>
    <row r="6459" spans="1:15" ht="14.25" customHeight="1" x14ac:dyDescent="0.25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7">
        <f t="shared" si="200"/>
        <v>721.14850000000013</v>
      </c>
      <c r="H6459" s="7">
        <f t="shared" si="2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</row>
    <row r="6460" spans="1:15" ht="14.25" customHeight="1" x14ac:dyDescent="0.25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7">
        <f t="shared" si="200"/>
        <v>0</v>
      </c>
      <c r="H6460" s="7">
        <f t="shared" si="2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</row>
    <row r="6461" spans="1:15" ht="14.25" customHeight="1" x14ac:dyDescent="0.25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7">
        <f t="shared" si="200"/>
        <v>984.7120000000001</v>
      </c>
      <c r="H6461" s="7">
        <f t="shared" si="201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</row>
    <row r="6462" spans="1:15" ht="14.25" customHeight="1" x14ac:dyDescent="0.25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7">
        <f t="shared" si="200"/>
        <v>2163.3072000000002</v>
      </c>
      <c r="H6462" s="7">
        <f t="shared" si="201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</row>
    <row r="6463" spans="1:15" ht="14.25" customHeight="1" x14ac:dyDescent="0.25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7">
        <f t="shared" si="200"/>
        <v>1468.8190999999999</v>
      </c>
      <c r="H6463" s="7">
        <f t="shared" si="201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</row>
    <row r="6464" spans="1:15" ht="14.25" customHeight="1" x14ac:dyDescent="0.25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7">
        <f t="shared" si="200"/>
        <v>927.30960000000005</v>
      </c>
      <c r="H6464" s="7">
        <f t="shared" si="201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</row>
    <row r="6465" spans="1:15" ht="14.25" customHeight="1" x14ac:dyDescent="0.25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7">
        <f t="shared" si="200"/>
        <v>100.4004</v>
      </c>
      <c r="H6465" s="7">
        <f t="shared" si="201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</row>
    <row r="6466" spans="1:15" ht="14.25" customHeight="1" x14ac:dyDescent="0.25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7">
        <f t="shared" si="200"/>
        <v>172.8768</v>
      </c>
      <c r="H6466" s="7">
        <f t="shared" si="201"/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</row>
    <row r="6467" spans="1:15" ht="14.25" customHeight="1" x14ac:dyDescent="0.25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7">
        <f t="shared" ref="G6467:G6530" si="202">E6467*F6467</f>
        <v>548.55599999999993</v>
      </c>
      <c r="H6467" s="7">
        <f t="shared" ref="H6467:H6530" si="203">E6467-G6467</f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</row>
    <row r="6468" spans="1:15" ht="14.25" customHeight="1" x14ac:dyDescent="0.25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7">
        <f t="shared" si="202"/>
        <v>133.9665</v>
      </c>
      <c r="H6468" s="7">
        <f t="shared" si="203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</row>
    <row r="6469" spans="1:15" ht="14.25" customHeight="1" x14ac:dyDescent="0.25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7">
        <f t="shared" si="202"/>
        <v>877.59100000000001</v>
      </c>
      <c r="H6469" s="7">
        <f t="shared" si="203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</row>
    <row r="6470" spans="1:15" ht="14.25" customHeight="1" x14ac:dyDescent="0.25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7">
        <f t="shared" si="202"/>
        <v>261.12899999999996</v>
      </c>
      <c r="H6470" s="7">
        <f t="shared" si="203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</row>
    <row r="6471" spans="1:15" ht="14.25" customHeight="1" x14ac:dyDescent="0.25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7">
        <f t="shared" si="202"/>
        <v>1178.3699999999999</v>
      </c>
      <c r="H6471" s="7">
        <f t="shared" si="203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</row>
    <row r="6472" spans="1:15" ht="14.25" customHeight="1" x14ac:dyDescent="0.25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7">
        <f t="shared" si="202"/>
        <v>59.191799999999994</v>
      </c>
      <c r="H6472" s="7">
        <f t="shared" si="203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</row>
    <row r="6473" spans="1:15" ht="14.25" customHeight="1" x14ac:dyDescent="0.25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7">
        <f t="shared" si="202"/>
        <v>241.75060000000002</v>
      </c>
      <c r="H6473" s="7">
        <f t="shared" si="203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</row>
    <row r="6474" spans="1:15" ht="14.25" customHeight="1" x14ac:dyDescent="0.25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7">
        <f t="shared" si="202"/>
        <v>610.2414</v>
      </c>
      <c r="H6474" s="7">
        <f t="shared" si="203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</row>
    <row r="6475" spans="1:15" ht="14.25" customHeight="1" x14ac:dyDescent="0.25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7">
        <f t="shared" si="202"/>
        <v>1350.8864999999998</v>
      </c>
      <c r="H6475" s="7">
        <f t="shared" si="203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</row>
    <row r="6476" spans="1:15" ht="14.25" customHeight="1" x14ac:dyDescent="0.25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7">
        <f t="shared" si="202"/>
        <v>1476.2835</v>
      </c>
      <c r="H6476" s="7">
        <f t="shared" si="203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</row>
    <row r="6477" spans="1:15" ht="14.25" customHeight="1" x14ac:dyDescent="0.25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7">
        <f t="shared" si="202"/>
        <v>627.91690000000006</v>
      </c>
      <c r="H6477" s="7">
        <f t="shared" si="203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</row>
    <row r="6478" spans="1:15" ht="14.25" customHeight="1" x14ac:dyDescent="0.25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7">
        <f t="shared" si="202"/>
        <v>848.60640000000001</v>
      </c>
      <c r="H6478" s="7">
        <f t="shared" si="203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</row>
    <row r="6479" spans="1:15" ht="14.25" customHeight="1" x14ac:dyDescent="0.25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7">
        <f t="shared" si="202"/>
        <v>680.48400000000004</v>
      </c>
      <c r="H6479" s="7">
        <f t="shared" si="203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</row>
    <row r="6480" spans="1:15" ht="14.25" customHeight="1" x14ac:dyDescent="0.25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7">
        <f t="shared" si="202"/>
        <v>807.66660000000002</v>
      </c>
      <c r="H6480" s="7">
        <f t="shared" si="203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</row>
    <row r="6481" spans="1:15" ht="14.25" customHeight="1" x14ac:dyDescent="0.25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7">
        <f t="shared" si="202"/>
        <v>287.51800000000003</v>
      </c>
      <c r="H6481" s="7">
        <f t="shared" si="203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</row>
    <row r="6482" spans="1:15" ht="14.25" customHeight="1" x14ac:dyDescent="0.25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7">
        <f t="shared" si="202"/>
        <v>968.76920000000007</v>
      </c>
      <c r="H6482" s="7">
        <f t="shared" si="203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</row>
    <row r="6483" spans="1:15" ht="14.25" customHeight="1" x14ac:dyDescent="0.25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7">
        <f t="shared" si="202"/>
        <v>137.66200000000001</v>
      </c>
      <c r="H6483" s="7">
        <f t="shared" si="203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</row>
    <row r="6484" spans="1:15" ht="14.25" customHeight="1" x14ac:dyDescent="0.25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7">
        <f t="shared" si="202"/>
        <v>1235.9165</v>
      </c>
      <c r="H6484" s="7">
        <f t="shared" si="203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</row>
    <row r="6485" spans="1:15" ht="14.25" customHeight="1" x14ac:dyDescent="0.25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7">
        <f t="shared" si="202"/>
        <v>276.55200000000002</v>
      </c>
      <c r="H6485" s="7">
        <f t="shared" si="203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</row>
    <row r="6486" spans="1:15" ht="14.25" customHeight="1" x14ac:dyDescent="0.25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7">
        <f t="shared" si="202"/>
        <v>222.48270000000002</v>
      </c>
      <c r="H6486" s="7">
        <f t="shared" si="203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</row>
    <row r="6487" spans="1:15" ht="14.25" customHeight="1" x14ac:dyDescent="0.25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7">
        <f t="shared" si="202"/>
        <v>220.75200000000001</v>
      </c>
      <c r="H6487" s="7">
        <f t="shared" si="203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</row>
    <row r="6488" spans="1:15" ht="14.25" customHeight="1" x14ac:dyDescent="0.25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7">
        <f t="shared" si="202"/>
        <v>1347.9228000000001</v>
      </c>
      <c r="H6488" s="7">
        <f t="shared" si="203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</row>
    <row r="6489" spans="1:15" ht="14.25" customHeight="1" x14ac:dyDescent="0.25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7">
        <f t="shared" si="202"/>
        <v>68.279200000000003</v>
      </c>
      <c r="H6489" s="7">
        <f t="shared" si="203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</row>
    <row r="6490" spans="1:15" ht="14.25" customHeight="1" x14ac:dyDescent="0.25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7">
        <f t="shared" si="202"/>
        <v>347.45760000000001</v>
      </c>
      <c r="H6490" s="7">
        <f t="shared" si="203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</row>
    <row r="6491" spans="1:15" ht="14.25" customHeight="1" x14ac:dyDescent="0.25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7">
        <f t="shared" si="202"/>
        <v>1350.4905000000001</v>
      </c>
      <c r="H6491" s="7">
        <f t="shared" si="203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</row>
    <row r="6492" spans="1:15" ht="14.25" customHeight="1" x14ac:dyDescent="0.25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7">
        <f t="shared" si="202"/>
        <v>36.1248</v>
      </c>
      <c r="H6492" s="7">
        <f t="shared" si="203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</row>
    <row r="6493" spans="1:15" ht="14.25" customHeight="1" x14ac:dyDescent="0.25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7">
        <f t="shared" si="202"/>
        <v>287.43220000000002</v>
      </c>
      <c r="H6493" s="7">
        <f t="shared" si="203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</row>
    <row r="6494" spans="1:15" ht="14.25" customHeight="1" x14ac:dyDescent="0.25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7">
        <f t="shared" si="202"/>
        <v>70.747200000000007</v>
      </c>
      <c r="H6494" s="7">
        <f t="shared" si="203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</row>
    <row r="6495" spans="1:15" ht="14.25" customHeight="1" x14ac:dyDescent="0.25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7">
        <f t="shared" si="202"/>
        <v>1356.9914000000001</v>
      </c>
      <c r="H6495" s="7">
        <f t="shared" si="203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</row>
    <row r="6496" spans="1:15" ht="14.25" customHeight="1" x14ac:dyDescent="0.25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7">
        <f t="shared" si="202"/>
        <v>110.82040000000001</v>
      </c>
      <c r="H6496" s="7">
        <f t="shared" si="203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</row>
    <row r="6497" spans="1:15" ht="14.25" customHeight="1" x14ac:dyDescent="0.25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7">
        <f t="shared" si="202"/>
        <v>1374.1888000000001</v>
      </c>
      <c r="H6497" s="7">
        <f t="shared" si="203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</row>
    <row r="6498" spans="1:15" ht="14.25" customHeight="1" x14ac:dyDescent="0.25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7">
        <f t="shared" si="202"/>
        <v>330.42520000000002</v>
      </c>
      <c r="H6498" s="7">
        <f t="shared" si="203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</row>
    <row r="6499" spans="1:15" ht="14.25" customHeight="1" x14ac:dyDescent="0.25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7">
        <f t="shared" si="202"/>
        <v>263.93520000000001</v>
      </c>
      <c r="H6499" s="7">
        <f t="shared" si="203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</row>
    <row r="6500" spans="1:15" ht="14.25" customHeight="1" x14ac:dyDescent="0.25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7">
        <f t="shared" si="202"/>
        <v>76.174300000000002</v>
      </c>
      <c r="H6500" s="7">
        <f t="shared" si="203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</row>
    <row r="6501" spans="1:15" ht="14.25" customHeight="1" x14ac:dyDescent="0.25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7">
        <f t="shared" si="202"/>
        <v>1333.7548000000002</v>
      </c>
      <c r="H6501" s="7">
        <f t="shared" si="203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</row>
    <row r="6502" spans="1:15" ht="14.25" customHeight="1" x14ac:dyDescent="0.25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7">
        <f t="shared" si="202"/>
        <v>511.46199999999999</v>
      </c>
      <c r="H6502" s="7">
        <f t="shared" si="203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</row>
    <row r="6503" spans="1:15" ht="14.25" customHeight="1" x14ac:dyDescent="0.25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7">
        <f t="shared" si="202"/>
        <v>358.73180000000002</v>
      </c>
      <c r="H6503" s="7">
        <f t="shared" si="203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</row>
    <row r="6504" spans="1:15" ht="14.25" customHeight="1" x14ac:dyDescent="0.25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7">
        <f t="shared" si="202"/>
        <v>1156.21</v>
      </c>
      <c r="H6504" s="7">
        <f t="shared" si="203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</row>
    <row r="6505" spans="1:15" ht="14.25" customHeight="1" x14ac:dyDescent="0.25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7">
        <f t="shared" si="202"/>
        <v>197.678</v>
      </c>
      <c r="H6505" s="7">
        <f t="shared" si="203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</row>
    <row r="6506" spans="1:15" ht="14.25" customHeight="1" x14ac:dyDescent="0.25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7">
        <f t="shared" si="202"/>
        <v>86.366</v>
      </c>
      <c r="H6506" s="7">
        <f t="shared" si="203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</row>
    <row r="6507" spans="1:15" ht="14.25" customHeight="1" x14ac:dyDescent="0.25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7">
        <f t="shared" si="202"/>
        <v>1326.44</v>
      </c>
      <c r="H6507" s="7">
        <f t="shared" si="203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</row>
    <row r="6508" spans="1:15" ht="14.25" customHeight="1" x14ac:dyDescent="0.25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7">
        <f t="shared" si="202"/>
        <v>1381.576</v>
      </c>
      <c r="H6508" s="7">
        <f t="shared" si="203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</row>
    <row r="6509" spans="1:15" ht="14.25" customHeight="1" x14ac:dyDescent="0.25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7">
        <f t="shared" si="202"/>
        <v>141.06479999999999</v>
      </c>
      <c r="H6509" s="7">
        <f t="shared" si="203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</row>
    <row r="6510" spans="1:15" ht="14.25" customHeight="1" x14ac:dyDescent="0.25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7">
        <f t="shared" si="202"/>
        <v>317.17759999999998</v>
      </c>
      <c r="H6510" s="7">
        <f t="shared" si="203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</row>
    <row r="6511" spans="1:15" ht="14.25" customHeight="1" x14ac:dyDescent="0.25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7">
        <f t="shared" si="202"/>
        <v>145.90150000000003</v>
      </c>
      <c r="H6511" s="7">
        <f t="shared" si="203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</row>
    <row r="6512" spans="1:15" ht="14.25" customHeight="1" x14ac:dyDescent="0.25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7">
        <f t="shared" si="202"/>
        <v>1731.1360000000002</v>
      </c>
      <c r="H6512" s="7">
        <f t="shared" si="203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</row>
    <row r="6513" spans="1:15" ht="14.25" customHeight="1" x14ac:dyDescent="0.25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7">
        <f t="shared" si="202"/>
        <v>1090.2528</v>
      </c>
      <c r="H6513" s="7">
        <f t="shared" si="203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</row>
    <row r="6514" spans="1:15" ht="14.25" customHeight="1" x14ac:dyDescent="0.25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7">
        <f t="shared" si="202"/>
        <v>244.75400000000002</v>
      </c>
      <c r="H6514" s="7">
        <f t="shared" si="203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</row>
    <row r="6515" spans="1:15" ht="14.25" customHeight="1" x14ac:dyDescent="0.25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7">
        <f t="shared" si="202"/>
        <v>1129.2793999999999</v>
      </c>
      <c r="H6515" s="7">
        <f t="shared" si="203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</row>
    <row r="6516" spans="1:15" ht="14.25" customHeight="1" x14ac:dyDescent="0.25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7">
        <f t="shared" si="202"/>
        <v>1760.7806999999998</v>
      </c>
      <c r="H6516" s="7">
        <f t="shared" si="203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</row>
    <row r="6517" spans="1:15" ht="14.25" customHeight="1" x14ac:dyDescent="0.25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7">
        <f t="shared" si="202"/>
        <v>1618.2348</v>
      </c>
      <c r="H6517" s="7">
        <f t="shared" si="203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</row>
    <row r="6518" spans="1:15" ht="14.25" customHeight="1" x14ac:dyDescent="0.25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7">
        <f t="shared" si="202"/>
        <v>632.48219999999992</v>
      </c>
      <c r="H6518" s="7">
        <f t="shared" si="203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</row>
    <row r="6519" spans="1:15" ht="14.25" customHeight="1" x14ac:dyDescent="0.25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7">
        <f t="shared" si="202"/>
        <v>126.53759999999998</v>
      </c>
      <c r="H6519" s="7">
        <f t="shared" si="203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</row>
    <row r="6520" spans="1:15" ht="14.25" customHeight="1" x14ac:dyDescent="0.25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7">
        <f t="shared" si="202"/>
        <v>147.08760000000001</v>
      </c>
      <c r="H6520" s="7">
        <f t="shared" si="203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</row>
    <row r="6521" spans="1:15" ht="14.25" customHeight="1" x14ac:dyDescent="0.25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7">
        <f t="shared" si="202"/>
        <v>147.65430000000001</v>
      </c>
      <c r="H6521" s="7">
        <f t="shared" si="203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</row>
    <row r="6522" spans="1:15" ht="14.25" customHeight="1" x14ac:dyDescent="0.25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7">
        <f t="shared" si="202"/>
        <v>411.5908</v>
      </c>
      <c r="H6522" s="7">
        <f t="shared" si="203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</row>
    <row r="6523" spans="1:15" ht="14.25" customHeight="1" x14ac:dyDescent="0.25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7">
        <f t="shared" si="202"/>
        <v>356.31299999999999</v>
      </c>
      <c r="H6523" s="7">
        <f t="shared" si="203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</row>
    <row r="6524" spans="1:15" ht="14.25" customHeight="1" x14ac:dyDescent="0.25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7">
        <f t="shared" si="202"/>
        <v>548.74130000000002</v>
      </c>
      <c r="H6524" s="7">
        <f t="shared" si="203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</row>
    <row r="6525" spans="1:15" ht="14.25" customHeight="1" x14ac:dyDescent="0.25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7">
        <f t="shared" si="202"/>
        <v>176.3768</v>
      </c>
      <c r="H6525" s="7">
        <f t="shared" si="203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</row>
    <row r="6526" spans="1:15" ht="14.25" customHeight="1" x14ac:dyDescent="0.25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7">
        <f t="shared" si="202"/>
        <v>1377.0971999999999</v>
      </c>
      <c r="H6526" s="7">
        <f t="shared" si="203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</row>
    <row r="6527" spans="1:15" ht="14.25" customHeight="1" x14ac:dyDescent="0.25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7">
        <f t="shared" si="202"/>
        <v>1001.8514</v>
      </c>
      <c r="H6527" s="7">
        <f t="shared" si="203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</row>
    <row r="6528" spans="1:15" ht="14.25" customHeight="1" x14ac:dyDescent="0.25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7">
        <f t="shared" si="202"/>
        <v>306.14800000000002</v>
      </c>
      <c r="H6528" s="7">
        <f t="shared" si="203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</row>
    <row r="6529" spans="1:15" ht="14.25" customHeight="1" x14ac:dyDescent="0.25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7">
        <f t="shared" si="202"/>
        <v>1432.2198000000003</v>
      </c>
      <c r="H6529" s="7">
        <f t="shared" si="203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</row>
    <row r="6530" spans="1:15" ht="14.25" customHeight="1" x14ac:dyDescent="0.25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7">
        <f t="shared" si="202"/>
        <v>682.48669999999993</v>
      </c>
      <c r="H6530" s="7">
        <f t="shared" si="203"/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</row>
    <row r="6531" spans="1:15" ht="14.25" customHeight="1" x14ac:dyDescent="0.25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7">
        <f t="shared" ref="G6531:G6594" si="204">E6531*F6531</f>
        <v>552.4425</v>
      </c>
      <c r="H6531" s="7">
        <f t="shared" ref="H6531:H6594" si="205">E6531-G6531</f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</row>
    <row r="6532" spans="1:15" ht="14.25" customHeight="1" x14ac:dyDescent="0.25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7">
        <f t="shared" si="204"/>
        <v>1270.347</v>
      </c>
      <c r="H6532" s="7">
        <f t="shared" si="205"/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</row>
    <row r="6533" spans="1:15" ht="14.25" customHeight="1" x14ac:dyDescent="0.25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7">
        <f t="shared" si="204"/>
        <v>135.6208</v>
      </c>
      <c r="H6533" s="7">
        <f t="shared" si="205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</row>
    <row r="6534" spans="1:15" ht="14.25" customHeight="1" x14ac:dyDescent="0.25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7">
        <f t="shared" si="204"/>
        <v>349.51920000000001</v>
      </c>
      <c r="H6534" s="7">
        <f t="shared" si="205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</row>
    <row r="6535" spans="1:15" ht="14.25" customHeight="1" x14ac:dyDescent="0.25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7">
        <f t="shared" si="204"/>
        <v>432.22980000000001</v>
      </c>
      <c r="H6535" s="7">
        <f t="shared" si="205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</row>
    <row r="6536" spans="1:15" ht="14.25" customHeight="1" x14ac:dyDescent="0.25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7">
        <f t="shared" si="204"/>
        <v>789.8646</v>
      </c>
      <c r="H6536" s="7">
        <f t="shared" si="205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</row>
    <row r="6537" spans="1:15" ht="14.25" customHeight="1" x14ac:dyDescent="0.25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7">
        <f t="shared" si="204"/>
        <v>726.41700000000003</v>
      </c>
      <c r="H6537" s="7">
        <f t="shared" si="205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</row>
    <row r="6538" spans="1:15" ht="14.25" customHeight="1" x14ac:dyDescent="0.25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7">
        <f t="shared" si="204"/>
        <v>889.60640000000001</v>
      </c>
      <c r="H6538" s="7">
        <f t="shared" si="205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</row>
    <row r="6539" spans="1:15" ht="14.25" customHeight="1" x14ac:dyDescent="0.25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7">
        <f t="shared" si="204"/>
        <v>131.83920000000001</v>
      </c>
      <c r="H6539" s="7">
        <f t="shared" si="205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</row>
    <row r="6540" spans="1:15" ht="14.25" customHeight="1" x14ac:dyDescent="0.25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7">
        <f t="shared" si="204"/>
        <v>106.15300000000001</v>
      </c>
      <c r="H6540" s="7">
        <f t="shared" si="205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</row>
    <row r="6541" spans="1:15" ht="14.25" customHeight="1" x14ac:dyDescent="0.25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7">
        <f t="shared" si="204"/>
        <v>674.59799999999996</v>
      </c>
      <c r="H6541" s="7">
        <f t="shared" si="205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</row>
    <row r="6542" spans="1:15" ht="14.25" customHeight="1" x14ac:dyDescent="0.25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7">
        <f t="shared" si="204"/>
        <v>511.69800000000004</v>
      </c>
      <c r="H6542" s="7">
        <f t="shared" si="205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</row>
    <row r="6543" spans="1:15" ht="14.25" customHeight="1" x14ac:dyDescent="0.25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7">
        <f t="shared" si="204"/>
        <v>189.29600000000002</v>
      </c>
      <c r="H6543" s="7">
        <f t="shared" si="205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</row>
    <row r="6544" spans="1:15" ht="14.25" customHeight="1" x14ac:dyDescent="0.25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7">
        <f t="shared" si="204"/>
        <v>1061.5376000000001</v>
      </c>
      <c r="H6544" s="7">
        <f t="shared" si="205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</row>
    <row r="6545" spans="1:15" ht="14.25" customHeight="1" x14ac:dyDescent="0.25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7">
        <f t="shared" si="204"/>
        <v>1207.5536</v>
      </c>
      <c r="H6545" s="7">
        <f t="shared" si="205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</row>
    <row r="6546" spans="1:15" ht="14.25" customHeight="1" x14ac:dyDescent="0.25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7">
        <f t="shared" si="204"/>
        <v>558.22389999999996</v>
      </c>
      <c r="H6546" s="7">
        <f t="shared" si="205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</row>
    <row r="6547" spans="1:15" ht="14.25" customHeight="1" x14ac:dyDescent="0.25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7">
        <f t="shared" si="204"/>
        <v>1299.4335000000001</v>
      </c>
      <c r="H6547" s="7">
        <f t="shared" si="205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</row>
    <row r="6548" spans="1:15" ht="14.25" customHeight="1" x14ac:dyDescent="0.25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7">
        <f t="shared" si="204"/>
        <v>23.447800000000001</v>
      </c>
      <c r="H6548" s="7">
        <f t="shared" si="205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</row>
    <row r="6549" spans="1:15" ht="14.25" customHeight="1" x14ac:dyDescent="0.25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7">
        <f t="shared" si="204"/>
        <v>324.89730000000003</v>
      </c>
      <c r="H6549" s="7">
        <f t="shared" si="205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</row>
    <row r="6550" spans="1:15" ht="14.25" customHeight="1" x14ac:dyDescent="0.25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7">
        <f t="shared" si="204"/>
        <v>1520.46</v>
      </c>
      <c r="H6550" s="7">
        <f t="shared" si="205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</row>
    <row r="6551" spans="1:15" ht="14.25" customHeight="1" x14ac:dyDescent="0.25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7">
        <f t="shared" si="204"/>
        <v>562.21410000000003</v>
      </c>
      <c r="H6551" s="7">
        <f t="shared" si="205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</row>
    <row r="6552" spans="1:15" ht="14.25" customHeight="1" x14ac:dyDescent="0.25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7">
        <f t="shared" si="204"/>
        <v>202.31039999999999</v>
      </c>
      <c r="H6552" s="7">
        <f t="shared" si="205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</row>
    <row r="6553" spans="1:15" ht="14.25" customHeight="1" x14ac:dyDescent="0.25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7">
        <f t="shared" si="204"/>
        <v>1179.652</v>
      </c>
      <c r="H6553" s="7">
        <f t="shared" si="205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</row>
    <row r="6554" spans="1:15" ht="14.25" customHeight="1" x14ac:dyDescent="0.25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7">
        <f t="shared" si="204"/>
        <v>1328.2728999999999</v>
      </c>
      <c r="H6554" s="7">
        <f t="shared" si="205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</row>
    <row r="6555" spans="1:15" ht="14.25" customHeight="1" x14ac:dyDescent="0.25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7">
        <f t="shared" si="204"/>
        <v>769.42590000000007</v>
      </c>
      <c r="H6555" s="7">
        <f t="shared" si="205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</row>
    <row r="6556" spans="1:15" ht="14.25" customHeight="1" x14ac:dyDescent="0.25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7">
        <f t="shared" si="204"/>
        <v>719.83100000000002</v>
      </c>
      <c r="H6556" s="7">
        <f t="shared" si="205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</row>
    <row r="6557" spans="1:15" ht="14.25" customHeight="1" x14ac:dyDescent="0.25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7">
        <f t="shared" si="204"/>
        <v>1309.0545000000002</v>
      </c>
      <c r="H6557" s="7">
        <f t="shared" si="205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</row>
    <row r="6558" spans="1:15" ht="14.25" customHeight="1" x14ac:dyDescent="0.25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7">
        <f t="shared" si="204"/>
        <v>631.58550000000002</v>
      </c>
      <c r="H6558" s="7">
        <f t="shared" si="205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</row>
    <row r="6559" spans="1:15" ht="14.25" customHeight="1" x14ac:dyDescent="0.25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7">
        <f t="shared" si="204"/>
        <v>983.00579999999991</v>
      </c>
      <c r="H6559" s="7">
        <f t="shared" si="205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</row>
    <row r="6560" spans="1:15" ht="14.25" customHeight="1" x14ac:dyDescent="0.25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7">
        <f t="shared" si="204"/>
        <v>1080.5311999999999</v>
      </c>
      <c r="H6560" s="7">
        <f t="shared" si="205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</row>
    <row r="6561" spans="1:15" ht="14.25" customHeight="1" x14ac:dyDescent="0.25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7">
        <f t="shared" si="204"/>
        <v>341.67689999999999</v>
      </c>
      <c r="H6561" s="7">
        <f t="shared" si="205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</row>
    <row r="6562" spans="1:15" ht="14.25" customHeight="1" x14ac:dyDescent="0.25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7">
        <f t="shared" si="204"/>
        <v>601.3764000000001</v>
      </c>
      <c r="H6562" s="7">
        <f t="shared" si="205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</row>
    <row r="6563" spans="1:15" ht="14.25" customHeight="1" x14ac:dyDescent="0.25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7">
        <f t="shared" si="204"/>
        <v>359.12470000000002</v>
      </c>
      <c r="H6563" s="7">
        <f t="shared" si="205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</row>
    <row r="6564" spans="1:15" ht="14.25" customHeight="1" x14ac:dyDescent="0.25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7">
        <f t="shared" si="204"/>
        <v>36.078299999999999</v>
      </c>
      <c r="H6564" s="7">
        <f t="shared" si="205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</row>
    <row r="6565" spans="1:15" ht="14.25" customHeight="1" x14ac:dyDescent="0.25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7">
        <f t="shared" si="204"/>
        <v>118.86500000000001</v>
      </c>
      <c r="H6565" s="7">
        <f t="shared" si="205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</row>
    <row r="6566" spans="1:15" ht="14.25" customHeight="1" x14ac:dyDescent="0.25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7">
        <f t="shared" si="204"/>
        <v>14.651</v>
      </c>
      <c r="H6566" s="7">
        <f t="shared" si="205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</row>
    <row r="6567" spans="1:15" ht="14.25" customHeight="1" x14ac:dyDescent="0.25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7">
        <f t="shared" si="204"/>
        <v>96.348399999999998</v>
      </c>
      <c r="H6567" s="7">
        <f t="shared" si="205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</row>
    <row r="6568" spans="1:15" ht="14.25" customHeight="1" x14ac:dyDescent="0.25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7">
        <f t="shared" si="204"/>
        <v>218.39189999999999</v>
      </c>
      <c r="H6568" s="7">
        <f t="shared" si="205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</row>
    <row r="6569" spans="1:15" ht="14.25" customHeight="1" x14ac:dyDescent="0.25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7">
        <f t="shared" si="204"/>
        <v>488.39749999999998</v>
      </c>
      <c r="H6569" s="7">
        <f t="shared" si="205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</row>
    <row r="6570" spans="1:15" ht="14.25" customHeight="1" x14ac:dyDescent="0.25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7">
        <f t="shared" si="204"/>
        <v>259.5985</v>
      </c>
      <c r="H6570" s="7">
        <f t="shared" si="205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</row>
    <row r="6571" spans="1:15" ht="14.25" customHeight="1" x14ac:dyDescent="0.25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7">
        <f t="shared" si="204"/>
        <v>820.80179999999996</v>
      </c>
      <c r="H6571" s="7">
        <f t="shared" si="205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</row>
    <row r="6572" spans="1:15" ht="14.25" customHeight="1" x14ac:dyDescent="0.25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7">
        <f t="shared" si="204"/>
        <v>465.45300000000003</v>
      </c>
      <c r="H6572" s="7">
        <f t="shared" si="205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</row>
    <row r="6573" spans="1:15" ht="14.25" customHeight="1" x14ac:dyDescent="0.25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7">
        <f t="shared" si="204"/>
        <v>194.3586</v>
      </c>
      <c r="H6573" s="7">
        <f t="shared" si="205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</row>
    <row r="6574" spans="1:15" ht="14.25" customHeight="1" x14ac:dyDescent="0.25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7">
        <f t="shared" si="204"/>
        <v>952.60760000000016</v>
      </c>
      <c r="H6574" s="7">
        <f t="shared" si="205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</row>
    <row r="6575" spans="1:15" ht="14.25" customHeight="1" x14ac:dyDescent="0.25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7">
        <f t="shared" si="204"/>
        <v>817.82050000000004</v>
      </c>
      <c r="H6575" s="7">
        <f t="shared" si="205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</row>
    <row r="6576" spans="1:15" ht="14.25" customHeight="1" x14ac:dyDescent="0.25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7">
        <f t="shared" si="204"/>
        <v>218.80319999999998</v>
      </c>
      <c r="H6576" s="7">
        <f t="shared" si="205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</row>
    <row r="6577" spans="1:15" ht="14.25" customHeight="1" x14ac:dyDescent="0.25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7">
        <f t="shared" si="204"/>
        <v>529.76850000000002</v>
      </c>
      <c r="H6577" s="7">
        <f t="shared" si="205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</row>
    <row r="6578" spans="1:15" ht="14.25" customHeight="1" x14ac:dyDescent="0.25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7">
        <f t="shared" si="204"/>
        <v>173.2784</v>
      </c>
      <c r="H6578" s="7">
        <f t="shared" si="205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</row>
    <row r="6579" spans="1:15" ht="14.25" customHeight="1" x14ac:dyDescent="0.25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7">
        <f t="shared" si="204"/>
        <v>175.84199999999998</v>
      </c>
      <c r="H6579" s="7">
        <f t="shared" si="205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</row>
    <row r="6580" spans="1:15" ht="14.25" customHeight="1" x14ac:dyDescent="0.25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7">
        <f t="shared" si="204"/>
        <v>265.09750000000003</v>
      </c>
      <c r="H6580" s="7">
        <f t="shared" si="205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</row>
    <row r="6581" spans="1:15" ht="14.25" customHeight="1" x14ac:dyDescent="0.25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7">
        <f t="shared" si="204"/>
        <v>677.96640000000002</v>
      </c>
      <c r="H6581" s="7">
        <f t="shared" si="205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</row>
    <row r="6582" spans="1:15" ht="14.25" customHeight="1" x14ac:dyDescent="0.25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7">
        <f t="shared" si="204"/>
        <v>1316.7591</v>
      </c>
      <c r="H6582" s="7">
        <f t="shared" si="205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</row>
    <row r="6583" spans="1:15" ht="14.25" customHeight="1" x14ac:dyDescent="0.25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7">
        <f t="shared" si="204"/>
        <v>613.28159999999991</v>
      </c>
      <c r="H6583" s="7">
        <f t="shared" si="205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</row>
    <row r="6584" spans="1:15" ht="14.25" customHeight="1" x14ac:dyDescent="0.25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7">
        <f t="shared" si="204"/>
        <v>719.04239999999993</v>
      </c>
      <c r="H6584" s="7">
        <f t="shared" si="205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</row>
    <row r="6585" spans="1:15" ht="14.25" customHeight="1" x14ac:dyDescent="0.25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7">
        <f t="shared" si="204"/>
        <v>2349.7296000000001</v>
      </c>
      <c r="H6585" s="7">
        <f t="shared" si="205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</row>
    <row r="6586" spans="1:15" ht="14.25" customHeight="1" x14ac:dyDescent="0.25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7">
        <f t="shared" si="204"/>
        <v>595.07900000000006</v>
      </c>
      <c r="H6586" s="7">
        <f t="shared" si="205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</row>
    <row r="6587" spans="1:15" ht="14.25" customHeight="1" x14ac:dyDescent="0.25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7">
        <f t="shared" si="204"/>
        <v>1513.1641</v>
      </c>
      <c r="H6587" s="7">
        <f t="shared" si="205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</row>
    <row r="6588" spans="1:15" ht="14.25" customHeight="1" x14ac:dyDescent="0.25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7">
        <f t="shared" si="204"/>
        <v>212.56750000000002</v>
      </c>
      <c r="H6588" s="7">
        <f t="shared" si="205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</row>
    <row r="6589" spans="1:15" ht="14.25" customHeight="1" x14ac:dyDescent="0.25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7">
        <f t="shared" si="204"/>
        <v>886.58019999999999</v>
      </c>
      <c r="H6589" s="7">
        <f t="shared" si="205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</row>
    <row r="6590" spans="1:15" ht="14.25" customHeight="1" x14ac:dyDescent="0.25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7">
        <f t="shared" si="204"/>
        <v>119.3522</v>
      </c>
      <c r="H6590" s="7">
        <f t="shared" si="205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</row>
    <row r="6591" spans="1:15" ht="14.25" customHeight="1" x14ac:dyDescent="0.25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7">
        <f t="shared" si="204"/>
        <v>668.16160000000002</v>
      </c>
      <c r="H6591" s="7">
        <f t="shared" si="205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</row>
    <row r="6592" spans="1:15" ht="14.25" customHeight="1" x14ac:dyDescent="0.25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7">
        <f t="shared" si="204"/>
        <v>122.71769999999999</v>
      </c>
      <c r="H6592" s="7">
        <f t="shared" si="205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</row>
    <row r="6593" spans="1:15" ht="14.25" customHeight="1" x14ac:dyDescent="0.25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7">
        <f t="shared" si="204"/>
        <v>774.09779999999989</v>
      </c>
      <c r="H6593" s="7">
        <f t="shared" si="205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</row>
    <row r="6594" spans="1:15" ht="14.25" customHeight="1" x14ac:dyDescent="0.25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7">
        <f t="shared" si="204"/>
        <v>848.6604000000001</v>
      </c>
      <c r="H6594" s="7">
        <f t="shared" si="205"/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</row>
    <row r="6595" spans="1:15" ht="14.25" customHeight="1" x14ac:dyDescent="0.25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7">
        <f t="shared" ref="G6595:G6658" si="206">E6595*F6595</f>
        <v>1192.404</v>
      </c>
      <c r="H6595" s="7">
        <f t="shared" ref="H6595:H6658" si="207">E6595-G6595</f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</row>
    <row r="6596" spans="1:15" ht="14.25" customHeight="1" x14ac:dyDescent="0.25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7">
        <f t="shared" si="206"/>
        <v>201.16579999999999</v>
      </c>
      <c r="H6596" s="7">
        <f t="shared" si="207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</row>
    <row r="6597" spans="1:15" ht="14.25" customHeight="1" x14ac:dyDescent="0.25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7">
        <f t="shared" si="206"/>
        <v>120.06479999999999</v>
      </c>
      <c r="H6597" s="7">
        <f t="shared" si="207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</row>
    <row r="6598" spans="1:15" ht="14.25" customHeight="1" x14ac:dyDescent="0.25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7">
        <f t="shared" si="206"/>
        <v>332.22540000000004</v>
      </c>
      <c r="H6598" s="7">
        <f t="shared" si="207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</row>
    <row r="6599" spans="1:15" ht="14.25" customHeight="1" x14ac:dyDescent="0.25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7">
        <f t="shared" si="206"/>
        <v>304.01799999999997</v>
      </c>
      <c r="H6599" s="7">
        <f t="shared" si="207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</row>
    <row r="6600" spans="1:15" ht="14.25" customHeight="1" x14ac:dyDescent="0.25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7">
        <f t="shared" si="206"/>
        <v>117.46799999999999</v>
      </c>
      <c r="H6600" s="7">
        <f t="shared" si="207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</row>
    <row r="6601" spans="1:15" ht="14.25" customHeight="1" x14ac:dyDescent="0.25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7">
        <f t="shared" si="206"/>
        <v>231.95749999999998</v>
      </c>
      <c r="H6601" s="7">
        <f t="shared" si="207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</row>
    <row r="6602" spans="1:15" ht="14.25" customHeight="1" x14ac:dyDescent="0.25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7">
        <f t="shared" si="206"/>
        <v>399.24239999999998</v>
      </c>
      <c r="H6602" s="7">
        <f t="shared" si="207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</row>
    <row r="6603" spans="1:15" ht="14.25" customHeight="1" x14ac:dyDescent="0.25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7">
        <f t="shared" si="206"/>
        <v>67.702600000000004</v>
      </c>
      <c r="H6603" s="7">
        <f t="shared" si="207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</row>
    <row r="6604" spans="1:15" ht="14.25" customHeight="1" x14ac:dyDescent="0.25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7">
        <f t="shared" si="206"/>
        <v>96.76169999999999</v>
      </c>
      <c r="H6604" s="7">
        <f t="shared" si="207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</row>
    <row r="6605" spans="1:15" ht="14.25" customHeight="1" x14ac:dyDescent="0.25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7">
        <f t="shared" si="206"/>
        <v>1345.1352000000002</v>
      </c>
      <c r="H6605" s="7">
        <f t="shared" si="207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</row>
    <row r="6606" spans="1:15" ht="14.25" customHeight="1" x14ac:dyDescent="0.25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7">
        <f t="shared" si="206"/>
        <v>530.71900000000005</v>
      </c>
      <c r="H6606" s="7">
        <f t="shared" si="207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</row>
    <row r="6607" spans="1:15" ht="14.25" customHeight="1" x14ac:dyDescent="0.25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7">
        <f t="shared" si="206"/>
        <v>1738.4015999999999</v>
      </c>
      <c r="H6607" s="7">
        <f t="shared" si="207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</row>
    <row r="6608" spans="1:15" ht="14.25" customHeight="1" x14ac:dyDescent="0.25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7">
        <f t="shared" si="206"/>
        <v>104.28</v>
      </c>
      <c r="H6608" s="7">
        <f t="shared" si="207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</row>
    <row r="6609" spans="1:15" ht="14.25" customHeight="1" x14ac:dyDescent="0.25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7">
        <f t="shared" si="206"/>
        <v>1258.4256</v>
      </c>
      <c r="H6609" s="7">
        <f t="shared" si="207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</row>
    <row r="6610" spans="1:15" ht="14.25" customHeight="1" x14ac:dyDescent="0.25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7">
        <f t="shared" si="206"/>
        <v>255.92100000000002</v>
      </c>
      <c r="H6610" s="7">
        <f t="shared" si="207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</row>
    <row r="6611" spans="1:15" ht="14.25" customHeight="1" x14ac:dyDescent="0.25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7">
        <f t="shared" si="206"/>
        <v>196.8312</v>
      </c>
      <c r="H6611" s="7">
        <f t="shared" si="207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</row>
    <row r="6612" spans="1:15" ht="14.25" customHeight="1" x14ac:dyDescent="0.25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7">
        <f t="shared" si="206"/>
        <v>1244.4848</v>
      </c>
      <c r="H6612" s="7">
        <f t="shared" si="207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</row>
    <row r="6613" spans="1:15" ht="14.25" customHeight="1" x14ac:dyDescent="0.25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7">
        <f t="shared" si="206"/>
        <v>1873.2580000000003</v>
      </c>
      <c r="H6613" s="7">
        <f t="shared" si="207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</row>
    <row r="6614" spans="1:15" ht="14.25" customHeight="1" x14ac:dyDescent="0.25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7">
        <f t="shared" si="206"/>
        <v>124.32959999999999</v>
      </c>
      <c r="H6614" s="7">
        <f t="shared" si="207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</row>
    <row r="6615" spans="1:15" ht="14.25" customHeight="1" x14ac:dyDescent="0.25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7">
        <f t="shared" si="206"/>
        <v>247.29750000000001</v>
      </c>
      <c r="H6615" s="7">
        <f t="shared" si="207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</row>
    <row r="6616" spans="1:15" ht="14.25" customHeight="1" x14ac:dyDescent="0.25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7">
        <f t="shared" si="206"/>
        <v>243.44400000000002</v>
      </c>
      <c r="H6616" s="7">
        <f t="shared" si="207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</row>
    <row r="6617" spans="1:15" ht="14.25" customHeight="1" x14ac:dyDescent="0.25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7">
        <f t="shared" si="206"/>
        <v>1853.1590999999999</v>
      </c>
      <c r="H6617" s="7">
        <f t="shared" si="207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</row>
    <row r="6618" spans="1:15" ht="14.25" customHeight="1" x14ac:dyDescent="0.25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7">
        <f t="shared" si="206"/>
        <v>1004.7544</v>
      </c>
      <c r="H6618" s="7">
        <f t="shared" si="207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</row>
    <row r="6619" spans="1:15" ht="14.25" customHeight="1" x14ac:dyDescent="0.25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7">
        <f t="shared" si="206"/>
        <v>30.133499999999998</v>
      </c>
      <c r="H6619" s="7">
        <f t="shared" si="207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</row>
    <row r="6620" spans="1:15" ht="14.25" customHeight="1" x14ac:dyDescent="0.25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7">
        <f t="shared" si="206"/>
        <v>1142.6351999999999</v>
      </c>
      <c r="H6620" s="7">
        <f t="shared" si="207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</row>
    <row r="6621" spans="1:15" ht="14.25" customHeight="1" x14ac:dyDescent="0.25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7">
        <f t="shared" si="206"/>
        <v>152.06659999999999</v>
      </c>
      <c r="H6621" s="7">
        <f t="shared" si="207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</row>
    <row r="6622" spans="1:15" ht="14.25" customHeight="1" x14ac:dyDescent="0.25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7">
        <f t="shared" si="206"/>
        <v>971.68760000000009</v>
      </c>
      <c r="H6622" s="7">
        <f t="shared" si="207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</row>
    <row r="6623" spans="1:15" ht="14.25" customHeight="1" x14ac:dyDescent="0.25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7">
        <f t="shared" si="206"/>
        <v>617.52460000000008</v>
      </c>
      <c r="H6623" s="7">
        <f t="shared" si="207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</row>
    <row r="6624" spans="1:15" ht="14.25" customHeight="1" x14ac:dyDescent="0.25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7">
        <f t="shared" si="206"/>
        <v>174.69839999999999</v>
      </c>
      <c r="H6624" s="7">
        <f t="shared" si="207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</row>
    <row r="6625" spans="1:15" ht="14.25" customHeight="1" x14ac:dyDescent="0.25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7">
        <f t="shared" si="206"/>
        <v>1042.0829999999999</v>
      </c>
      <c r="H6625" s="7">
        <f t="shared" si="207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</row>
    <row r="6626" spans="1:15" ht="14.25" customHeight="1" x14ac:dyDescent="0.25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7">
        <f t="shared" si="206"/>
        <v>445.37920000000008</v>
      </c>
      <c r="H6626" s="7">
        <f t="shared" si="207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</row>
    <row r="6627" spans="1:15" ht="14.25" customHeight="1" x14ac:dyDescent="0.25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7">
        <f t="shared" si="206"/>
        <v>835.43000000000006</v>
      </c>
      <c r="H6627" s="7">
        <f t="shared" si="207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</row>
    <row r="6628" spans="1:15" ht="14.25" customHeight="1" x14ac:dyDescent="0.25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7">
        <f t="shared" si="206"/>
        <v>306.25540000000001</v>
      </c>
      <c r="H6628" s="7">
        <f t="shared" si="207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</row>
    <row r="6629" spans="1:15" ht="14.25" customHeight="1" x14ac:dyDescent="0.25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7">
        <f t="shared" si="206"/>
        <v>1410.4176</v>
      </c>
      <c r="H6629" s="7">
        <f t="shared" si="207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</row>
    <row r="6630" spans="1:15" ht="14.25" customHeight="1" x14ac:dyDescent="0.25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7">
        <f t="shared" si="206"/>
        <v>1036.1347000000001</v>
      </c>
      <c r="H6630" s="7">
        <f t="shared" si="207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</row>
    <row r="6631" spans="1:15" ht="14.25" customHeight="1" x14ac:dyDescent="0.25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7">
        <f t="shared" si="206"/>
        <v>47.133900000000004</v>
      </c>
      <c r="H6631" s="7">
        <f t="shared" si="207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</row>
    <row r="6632" spans="1:15" ht="14.25" customHeight="1" x14ac:dyDescent="0.25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7">
        <f t="shared" si="206"/>
        <v>66.619500000000002</v>
      </c>
      <c r="H6632" s="7">
        <f t="shared" si="207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</row>
    <row r="6633" spans="1:15" ht="14.25" customHeight="1" x14ac:dyDescent="0.25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7">
        <f t="shared" si="206"/>
        <v>1754.9188999999999</v>
      </c>
      <c r="H6633" s="7">
        <f t="shared" si="207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</row>
    <row r="6634" spans="1:15" ht="14.25" customHeight="1" x14ac:dyDescent="0.25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7">
        <f t="shared" si="206"/>
        <v>1774.4004</v>
      </c>
      <c r="H6634" s="7">
        <f t="shared" si="207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</row>
    <row r="6635" spans="1:15" ht="14.25" customHeight="1" x14ac:dyDescent="0.25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7">
        <f t="shared" si="206"/>
        <v>13.405000000000001</v>
      </c>
      <c r="H6635" s="7">
        <f t="shared" si="207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</row>
    <row r="6636" spans="1:15" ht="14.25" customHeight="1" x14ac:dyDescent="0.25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7">
        <f t="shared" si="206"/>
        <v>95.783799999999999</v>
      </c>
      <c r="H6636" s="7">
        <f t="shared" si="207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</row>
    <row r="6637" spans="1:15" ht="14.25" customHeight="1" x14ac:dyDescent="0.25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7">
        <f t="shared" si="206"/>
        <v>461.49599999999998</v>
      </c>
      <c r="H6637" s="7">
        <f t="shared" si="207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</row>
    <row r="6638" spans="1:15" ht="14.25" customHeight="1" x14ac:dyDescent="0.25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7">
        <f t="shared" si="206"/>
        <v>1299.5385000000001</v>
      </c>
      <c r="H6638" s="7">
        <f t="shared" si="207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</row>
    <row r="6639" spans="1:15" ht="14.25" customHeight="1" x14ac:dyDescent="0.25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7">
        <f t="shared" si="206"/>
        <v>279.04660000000001</v>
      </c>
      <c r="H6639" s="7">
        <f t="shared" si="207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</row>
    <row r="6640" spans="1:15" ht="14.25" customHeight="1" x14ac:dyDescent="0.25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7">
        <f t="shared" si="206"/>
        <v>949.66369999999995</v>
      </c>
      <c r="H6640" s="7">
        <f t="shared" si="207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</row>
    <row r="6641" spans="1:15" ht="14.25" customHeight="1" x14ac:dyDescent="0.25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7">
        <f t="shared" si="206"/>
        <v>84.580799999999996</v>
      </c>
      <c r="H6641" s="7">
        <f t="shared" si="207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</row>
    <row r="6642" spans="1:15" ht="14.25" customHeight="1" x14ac:dyDescent="0.25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7">
        <f t="shared" si="206"/>
        <v>18.047900000000002</v>
      </c>
      <c r="H6642" s="7">
        <f t="shared" si="207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</row>
    <row r="6643" spans="1:15" ht="14.25" customHeight="1" x14ac:dyDescent="0.25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7">
        <f t="shared" si="206"/>
        <v>92.846700000000013</v>
      </c>
      <c r="H6643" s="7">
        <f t="shared" si="207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</row>
    <row r="6644" spans="1:15" ht="14.25" customHeight="1" x14ac:dyDescent="0.25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7">
        <f t="shared" si="206"/>
        <v>44.455300000000001</v>
      </c>
      <c r="H6644" s="7">
        <f t="shared" si="207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</row>
    <row r="6645" spans="1:15" ht="14.25" customHeight="1" x14ac:dyDescent="0.25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7">
        <f t="shared" si="206"/>
        <v>16.224600000000002</v>
      </c>
      <c r="H6645" s="7">
        <f t="shared" si="207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</row>
    <row r="6646" spans="1:15" ht="14.25" customHeight="1" x14ac:dyDescent="0.25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7">
        <f t="shared" si="206"/>
        <v>1027.7316000000001</v>
      </c>
      <c r="H6646" s="7">
        <f t="shared" si="207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</row>
    <row r="6647" spans="1:15" ht="14.25" customHeight="1" x14ac:dyDescent="0.25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7">
        <f t="shared" si="206"/>
        <v>861.78</v>
      </c>
      <c r="H6647" s="7">
        <f t="shared" si="207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</row>
    <row r="6648" spans="1:15" ht="14.25" customHeight="1" x14ac:dyDescent="0.25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7">
        <f t="shared" si="206"/>
        <v>235.34350000000003</v>
      </c>
      <c r="H6648" s="7">
        <f t="shared" si="207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</row>
    <row r="6649" spans="1:15" ht="14.25" customHeight="1" x14ac:dyDescent="0.25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7">
        <f t="shared" si="206"/>
        <v>121.2816</v>
      </c>
      <c r="H6649" s="7">
        <f t="shared" si="207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</row>
    <row r="6650" spans="1:15" ht="14.25" customHeight="1" x14ac:dyDescent="0.25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7">
        <f t="shared" si="206"/>
        <v>1231.3156000000001</v>
      </c>
      <c r="H6650" s="7">
        <f t="shared" si="207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</row>
    <row r="6651" spans="1:15" ht="14.25" customHeight="1" x14ac:dyDescent="0.25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7">
        <f t="shared" si="206"/>
        <v>55.148399999999995</v>
      </c>
      <c r="H6651" s="7">
        <f t="shared" si="207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</row>
    <row r="6652" spans="1:15" ht="14.25" customHeight="1" x14ac:dyDescent="0.25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7">
        <f t="shared" si="206"/>
        <v>185.50360000000001</v>
      </c>
      <c r="H6652" s="7">
        <f t="shared" si="207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</row>
    <row r="6653" spans="1:15" ht="14.25" customHeight="1" x14ac:dyDescent="0.25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7">
        <f t="shared" si="206"/>
        <v>1192.6740000000002</v>
      </c>
      <c r="H6653" s="7">
        <f t="shared" si="207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</row>
    <row r="6654" spans="1:15" ht="14.25" customHeight="1" x14ac:dyDescent="0.25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7">
        <f t="shared" si="206"/>
        <v>390.9402</v>
      </c>
      <c r="H6654" s="7">
        <f t="shared" si="207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</row>
    <row r="6655" spans="1:15" ht="14.25" customHeight="1" x14ac:dyDescent="0.25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7">
        <f t="shared" si="206"/>
        <v>1737.8094999999998</v>
      </c>
      <c r="H6655" s="7">
        <f t="shared" si="207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</row>
    <row r="6656" spans="1:15" ht="14.25" customHeight="1" x14ac:dyDescent="0.25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7">
        <f t="shared" si="206"/>
        <v>99.265600000000006</v>
      </c>
      <c r="H6656" s="7">
        <f t="shared" si="207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</row>
    <row r="6657" spans="1:15" ht="14.25" customHeight="1" x14ac:dyDescent="0.25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7">
        <f t="shared" si="206"/>
        <v>79.286000000000001</v>
      </c>
      <c r="H6657" s="7">
        <f t="shared" si="207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</row>
    <row r="6658" spans="1:15" ht="14.25" customHeight="1" x14ac:dyDescent="0.25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7">
        <f t="shared" si="206"/>
        <v>756.77200000000016</v>
      </c>
      <c r="H6658" s="7">
        <f t="shared" si="207"/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</row>
    <row r="6659" spans="1:15" ht="14.25" customHeight="1" x14ac:dyDescent="0.25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7">
        <f t="shared" ref="G6659:G6722" si="208">E6659*F6659</f>
        <v>222.32</v>
      </c>
      <c r="H6659" s="7">
        <f t="shared" ref="H6659:H6722" si="209">E6659-G6659</f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</row>
    <row r="6660" spans="1:15" ht="14.25" customHeight="1" x14ac:dyDescent="0.25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7">
        <f t="shared" si="208"/>
        <v>149.38560000000001</v>
      </c>
      <c r="H6660" s="7">
        <f t="shared" si="209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</row>
    <row r="6661" spans="1:15" ht="14.25" customHeight="1" x14ac:dyDescent="0.25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7">
        <f t="shared" si="208"/>
        <v>970.47669999999994</v>
      </c>
      <c r="H6661" s="7">
        <f t="shared" si="20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</row>
    <row r="6662" spans="1:15" ht="14.25" customHeight="1" x14ac:dyDescent="0.25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7">
        <f t="shared" si="208"/>
        <v>200.89680000000001</v>
      </c>
      <c r="H6662" s="7">
        <f t="shared" si="20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</row>
    <row r="6663" spans="1:15" ht="14.25" customHeight="1" x14ac:dyDescent="0.25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7">
        <f t="shared" si="208"/>
        <v>530.60910000000001</v>
      </c>
      <c r="H6663" s="7">
        <f t="shared" si="20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</row>
    <row r="6664" spans="1:15" ht="14.25" customHeight="1" x14ac:dyDescent="0.25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7">
        <f t="shared" si="208"/>
        <v>51.351599999999998</v>
      </c>
      <c r="H6664" s="7">
        <f t="shared" si="20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</row>
    <row r="6665" spans="1:15" ht="14.25" customHeight="1" x14ac:dyDescent="0.25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7">
        <f t="shared" si="208"/>
        <v>1387.6840000000002</v>
      </c>
      <c r="H6665" s="7">
        <f t="shared" si="209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</row>
    <row r="6666" spans="1:15" ht="14.25" customHeight="1" x14ac:dyDescent="0.25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7">
        <f t="shared" si="208"/>
        <v>1353.4708000000001</v>
      </c>
      <c r="H6666" s="7">
        <f t="shared" si="209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</row>
    <row r="6667" spans="1:15" ht="14.25" customHeight="1" x14ac:dyDescent="0.25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7">
        <f t="shared" si="208"/>
        <v>1803.5424</v>
      </c>
      <c r="H6667" s="7">
        <f t="shared" si="209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</row>
    <row r="6668" spans="1:15" ht="14.25" customHeight="1" x14ac:dyDescent="0.25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7">
        <f t="shared" si="208"/>
        <v>603.79840000000002</v>
      </c>
      <c r="H6668" s="7">
        <f t="shared" si="20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</row>
    <row r="6669" spans="1:15" ht="14.25" customHeight="1" x14ac:dyDescent="0.25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7">
        <f t="shared" si="208"/>
        <v>63.832199999999993</v>
      </c>
      <c r="H6669" s="7">
        <f t="shared" si="20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</row>
    <row r="6670" spans="1:15" ht="14.25" customHeight="1" x14ac:dyDescent="0.25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7">
        <f t="shared" si="208"/>
        <v>48.555700000000002</v>
      </c>
      <c r="H6670" s="7">
        <f t="shared" si="209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</row>
    <row r="6671" spans="1:15" ht="14.25" customHeight="1" x14ac:dyDescent="0.25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7">
        <f t="shared" si="208"/>
        <v>378.44600000000003</v>
      </c>
      <c r="H6671" s="7">
        <f t="shared" si="20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</row>
    <row r="6672" spans="1:15" ht="14.25" customHeight="1" x14ac:dyDescent="0.25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7">
        <f t="shared" si="208"/>
        <v>230.172</v>
      </c>
      <c r="H6672" s="7">
        <f t="shared" si="20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</row>
    <row r="6673" spans="1:15" ht="14.25" customHeight="1" x14ac:dyDescent="0.25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7">
        <f t="shared" si="208"/>
        <v>732.92750000000001</v>
      </c>
      <c r="H6673" s="7">
        <f t="shared" si="20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</row>
    <row r="6674" spans="1:15" ht="14.25" customHeight="1" x14ac:dyDescent="0.25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7">
        <f t="shared" si="208"/>
        <v>366.47600000000006</v>
      </c>
      <c r="H6674" s="7">
        <f t="shared" si="20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</row>
    <row r="6675" spans="1:15" ht="14.25" customHeight="1" x14ac:dyDescent="0.25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7">
        <f t="shared" si="208"/>
        <v>793.78020000000004</v>
      </c>
      <c r="H6675" s="7">
        <f t="shared" si="20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</row>
    <row r="6676" spans="1:15" ht="14.25" customHeight="1" x14ac:dyDescent="0.25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7">
        <f t="shared" si="208"/>
        <v>726.35039999999992</v>
      </c>
      <c r="H6676" s="7">
        <f t="shared" si="20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</row>
    <row r="6677" spans="1:15" ht="14.25" customHeight="1" x14ac:dyDescent="0.25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7">
        <f t="shared" si="208"/>
        <v>1319.1877999999999</v>
      </c>
      <c r="H6677" s="7">
        <f t="shared" si="209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</row>
    <row r="6678" spans="1:15" ht="14.25" customHeight="1" x14ac:dyDescent="0.25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7">
        <f t="shared" si="208"/>
        <v>880.19839999999999</v>
      </c>
      <c r="H6678" s="7">
        <f t="shared" si="20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</row>
    <row r="6679" spans="1:15" ht="14.25" customHeight="1" x14ac:dyDescent="0.25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7">
        <f t="shared" si="208"/>
        <v>1067.4000000000001</v>
      </c>
      <c r="H6679" s="7">
        <f t="shared" si="209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</row>
    <row r="6680" spans="1:15" ht="14.25" customHeight="1" x14ac:dyDescent="0.25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7">
        <f t="shared" si="208"/>
        <v>1054.7367999999999</v>
      </c>
      <c r="H6680" s="7">
        <f t="shared" si="209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</row>
    <row r="6681" spans="1:15" ht="14.25" customHeight="1" x14ac:dyDescent="0.25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7">
        <f t="shared" si="208"/>
        <v>1057.3229999999999</v>
      </c>
      <c r="H6681" s="7">
        <f t="shared" si="209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</row>
    <row r="6682" spans="1:15" ht="14.25" customHeight="1" x14ac:dyDescent="0.25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7">
        <f t="shared" si="208"/>
        <v>1347.2272</v>
      </c>
      <c r="H6682" s="7">
        <f t="shared" si="209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</row>
    <row r="6683" spans="1:15" ht="14.25" customHeight="1" x14ac:dyDescent="0.25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7">
        <f t="shared" si="208"/>
        <v>218.70450000000002</v>
      </c>
      <c r="H6683" s="7">
        <f t="shared" si="20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</row>
    <row r="6684" spans="1:15" ht="14.25" customHeight="1" x14ac:dyDescent="0.25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7">
        <f t="shared" si="208"/>
        <v>563.48099999999999</v>
      </c>
      <c r="H6684" s="7">
        <f t="shared" si="20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</row>
    <row r="6685" spans="1:15" ht="14.25" customHeight="1" x14ac:dyDescent="0.25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7">
        <f t="shared" si="208"/>
        <v>675.28</v>
      </c>
      <c r="H6685" s="7">
        <f t="shared" si="20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</row>
    <row r="6686" spans="1:15" ht="14.25" customHeight="1" x14ac:dyDescent="0.25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7">
        <f t="shared" si="208"/>
        <v>906.86479999999995</v>
      </c>
      <c r="H6686" s="7">
        <f t="shared" si="20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</row>
    <row r="6687" spans="1:15" ht="14.25" customHeight="1" x14ac:dyDescent="0.25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7">
        <f t="shared" si="208"/>
        <v>310.77539999999999</v>
      </c>
      <c r="H6687" s="7">
        <f t="shared" si="20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</row>
    <row r="6688" spans="1:15" ht="14.25" customHeight="1" x14ac:dyDescent="0.25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7">
        <f t="shared" si="208"/>
        <v>12.7523</v>
      </c>
      <c r="H6688" s="7">
        <f t="shared" si="20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</row>
    <row r="6689" spans="1:15" ht="14.25" customHeight="1" x14ac:dyDescent="0.25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7">
        <f t="shared" si="208"/>
        <v>1253.3365000000001</v>
      </c>
      <c r="H6689" s="7">
        <f t="shared" si="209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</row>
    <row r="6690" spans="1:15" ht="14.25" customHeight="1" x14ac:dyDescent="0.25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7">
        <f t="shared" si="208"/>
        <v>1108.0894999999998</v>
      </c>
      <c r="H6690" s="7">
        <f t="shared" si="209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</row>
    <row r="6691" spans="1:15" ht="14.25" customHeight="1" x14ac:dyDescent="0.25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7">
        <f t="shared" si="208"/>
        <v>246.43799999999999</v>
      </c>
      <c r="H6691" s="7">
        <f t="shared" si="20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</row>
    <row r="6692" spans="1:15" ht="14.25" customHeight="1" x14ac:dyDescent="0.25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7">
        <f t="shared" si="208"/>
        <v>50.839500000000001</v>
      </c>
      <c r="H6692" s="7">
        <f t="shared" si="20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</row>
    <row r="6693" spans="1:15" ht="14.25" customHeight="1" x14ac:dyDescent="0.25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7">
        <f t="shared" si="208"/>
        <v>339.90659999999997</v>
      </c>
      <c r="H6693" s="7">
        <f t="shared" si="20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</row>
    <row r="6694" spans="1:15" ht="14.25" customHeight="1" x14ac:dyDescent="0.25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7">
        <f t="shared" si="208"/>
        <v>320.9984</v>
      </c>
      <c r="H6694" s="7">
        <f t="shared" si="20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</row>
    <row r="6695" spans="1:15" ht="14.25" customHeight="1" x14ac:dyDescent="0.25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7">
        <f t="shared" si="208"/>
        <v>552.87860000000001</v>
      </c>
      <c r="H6695" s="7">
        <f t="shared" si="20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</row>
    <row r="6696" spans="1:15" ht="14.25" customHeight="1" x14ac:dyDescent="0.25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7">
        <f t="shared" si="208"/>
        <v>1470.5140000000001</v>
      </c>
      <c r="H6696" s="7">
        <f t="shared" si="209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</row>
    <row r="6697" spans="1:15" ht="14.25" customHeight="1" x14ac:dyDescent="0.25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7">
        <f t="shared" si="208"/>
        <v>401.87560000000002</v>
      </c>
      <c r="H6697" s="7">
        <f t="shared" si="20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</row>
    <row r="6698" spans="1:15" ht="14.25" customHeight="1" x14ac:dyDescent="0.25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7">
        <f t="shared" si="208"/>
        <v>831.29219999999998</v>
      </c>
      <c r="H6698" s="7">
        <f t="shared" si="20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</row>
    <row r="6699" spans="1:15" ht="14.25" customHeight="1" x14ac:dyDescent="0.25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7">
        <f t="shared" si="208"/>
        <v>76.603800000000007</v>
      </c>
      <c r="H6699" s="7">
        <f t="shared" si="20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</row>
    <row r="6700" spans="1:15" ht="14.25" customHeight="1" x14ac:dyDescent="0.25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7">
        <f t="shared" si="208"/>
        <v>338.32769999999999</v>
      </c>
      <c r="H6700" s="7">
        <f t="shared" si="20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</row>
    <row r="6701" spans="1:15" ht="14.25" customHeight="1" x14ac:dyDescent="0.25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7">
        <f t="shared" si="208"/>
        <v>102.52440000000001</v>
      </c>
      <c r="H6701" s="7">
        <f t="shared" si="20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</row>
    <row r="6702" spans="1:15" ht="14.25" customHeight="1" x14ac:dyDescent="0.25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7">
        <f t="shared" si="208"/>
        <v>168.56960000000001</v>
      </c>
      <c r="H6702" s="7">
        <f t="shared" si="20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</row>
    <row r="6703" spans="1:15" ht="14.25" customHeight="1" x14ac:dyDescent="0.25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7">
        <f t="shared" si="208"/>
        <v>56.601599999999998</v>
      </c>
      <c r="H6703" s="7">
        <f t="shared" si="20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</row>
    <row r="6704" spans="1:15" ht="14.25" customHeight="1" x14ac:dyDescent="0.25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7">
        <f t="shared" si="208"/>
        <v>1476.0160000000001</v>
      </c>
      <c r="H6704" s="7">
        <f t="shared" si="209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</row>
    <row r="6705" spans="1:15" ht="14.25" customHeight="1" x14ac:dyDescent="0.25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7">
        <f t="shared" si="208"/>
        <v>38.198799999999999</v>
      </c>
      <c r="H6705" s="7">
        <f t="shared" si="20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</row>
    <row r="6706" spans="1:15" ht="14.25" customHeight="1" x14ac:dyDescent="0.25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7">
        <f t="shared" si="208"/>
        <v>833.88959999999997</v>
      </c>
      <c r="H6706" s="7">
        <f t="shared" si="20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</row>
    <row r="6707" spans="1:15" ht="14.25" customHeight="1" x14ac:dyDescent="0.25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7">
        <f t="shared" si="208"/>
        <v>8.5820000000000007</v>
      </c>
      <c r="H6707" s="7">
        <f t="shared" si="20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</row>
    <row r="6708" spans="1:15" ht="14.25" customHeight="1" x14ac:dyDescent="0.25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7">
        <f t="shared" si="208"/>
        <v>1220.7520999999999</v>
      </c>
      <c r="H6708" s="7">
        <f t="shared" si="209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</row>
    <row r="6709" spans="1:15" ht="14.25" customHeight="1" x14ac:dyDescent="0.25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7">
        <f t="shared" si="208"/>
        <v>874.02059999999994</v>
      </c>
      <c r="H6709" s="7">
        <f t="shared" si="20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</row>
    <row r="6710" spans="1:15" ht="14.25" customHeight="1" x14ac:dyDescent="0.25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7">
        <f t="shared" si="208"/>
        <v>19.232200000000002</v>
      </c>
      <c r="H6710" s="7">
        <f t="shared" si="20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</row>
    <row r="6711" spans="1:15" ht="14.25" customHeight="1" x14ac:dyDescent="0.25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7">
        <f t="shared" si="208"/>
        <v>90.716800000000006</v>
      </c>
      <c r="H6711" s="7">
        <f t="shared" si="20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</row>
    <row r="6712" spans="1:15" ht="14.25" customHeight="1" x14ac:dyDescent="0.25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7">
        <f t="shared" si="208"/>
        <v>353.92600000000004</v>
      </c>
      <c r="H6712" s="7">
        <f t="shared" si="20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</row>
    <row r="6713" spans="1:15" ht="14.25" customHeight="1" x14ac:dyDescent="0.25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7">
        <f t="shared" si="208"/>
        <v>1248.9282000000001</v>
      </c>
      <c r="H6713" s="7">
        <f t="shared" si="209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</row>
    <row r="6714" spans="1:15" ht="14.25" customHeight="1" x14ac:dyDescent="0.25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7">
        <f t="shared" si="208"/>
        <v>1149.412</v>
      </c>
      <c r="H6714" s="7">
        <f t="shared" si="209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</row>
    <row r="6715" spans="1:15" ht="14.25" customHeight="1" x14ac:dyDescent="0.25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7">
        <f t="shared" si="208"/>
        <v>850.55499999999995</v>
      </c>
      <c r="H6715" s="7">
        <f t="shared" si="20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</row>
    <row r="6716" spans="1:15" ht="14.25" customHeight="1" x14ac:dyDescent="0.25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7">
        <f t="shared" si="208"/>
        <v>440.18159999999995</v>
      </c>
      <c r="H6716" s="7">
        <f t="shared" si="20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</row>
    <row r="6717" spans="1:15" ht="14.25" customHeight="1" x14ac:dyDescent="0.25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7">
        <f t="shared" si="208"/>
        <v>99.028499999999994</v>
      </c>
      <c r="H6717" s="7">
        <f t="shared" si="209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</row>
    <row r="6718" spans="1:15" ht="14.25" customHeight="1" x14ac:dyDescent="0.25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7">
        <f t="shared" si="208"/>
        <v>125.68080000000002</v>
      </c>
      <c r="H6718" s="7">
        <f t="shared" si="209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</row>
    <row r="6719" spans="1:15" ht="14.25" customHeight="1" x14ac:dyDescent="0.25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7">
        <f t="shared" si="208"/>
        <v>434.16359999999997</v>
      </c>
      <c r="H6719" s="7">
        <f t="shared" si="209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</row>
    <row r="6720" spans="1:15" ht="14.25" customHeight="1" x14ac:dyDescent="0.25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7">
        <f t="shared" si="208"/>
        <v>1016.2080000000001</v>
      </c>
      <c r="H6720" s="7">
        <f t="shared" si="209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</row>
    <row r="6721" spans="1:15" ht="14.25" customHeight="1" x14ac:dyDescent="0.25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7">
        <f t="shared" si="208"/>
        <v>1283.8848</v>
      </c>
      <c r="H6721" s="7">
        <f t="shared" si="209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</row>
    <row r="6722" spans="1:15" ht="14.25" customHeight="1" x14ac:dyDescent="0.25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7">
        <f t="shared" si="208"/>
        <v>595.8904</v>
      </c>
      <c r="H6722" s="7">
        <f t="shared" si="209"/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</row>
    <row r="6723" spans="1:15" ht="14.25" customHeight="1" x14ac:dyDescent="0.25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7">
        <f t="shared" ref="G6723:G6786" si="210">E6723*F6723</f>
        <v>518.08480000000009</v>
      </c>
      <c r="H6723" s="7">
        <f t="shared" ref="H6723:H6786" si="211">E6723-G6723</f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</row>
    <row r="6724" spans="1:15" ht="14.25" customHeight="1" x14ac:dyDescent="0.25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7">
        <f t="shared" si="210"/>
        <v>83.690999999999988</v>
      </c>
      <c r="H6724" s="7">
        <f t="shared" si="211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</row>
    <row r="6725" spans="1:15" ht="14.25" customHeight="1" x14ac:dyDescent="0.25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7">
        <f t="shared" si="210"/>
        <v>1110.3847000000001</v>
      </c>
      <c r="H6725" s="7">
        <f t="shared" si="211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</row>
    <row r="6726" spans="1:15" ht="14.25" customHeight="1" x14ac:dyDescent="0.25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7">
        <f t="shared" si="210"/>
        <v>1138.2267999999999</v>
      </c>
      <c r="H6726" s="7">
        <f t="shared" si="211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</row>
    <row r="6727" spans="1:15" ht="14.25" customHeight="1" x14ac:dyDescent="0.25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7">
        <f t="shared" si="210"/>
        <v>1729.6510000000001</v>
      </c>
      <c r="H6727" s="7">
        <f t="shared" si="211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</row>
    <row r="6728" spans="1:15" ht="14.25" customHeight="1" x14ac:dyDescent="0.25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7">
        <f t="shared" si="210"/>
        <v>1505.5987000000002</v>
      </c>
      <c r="H6728" s="7">
        <f t="shared" si="211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</row>
    <row r="6729" spans="1:15" ht="14.25" customHeight="1" x14ac:dyDescent="0.25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7">
        <f t="shared" si="210"/>
        <v>77.731499999999997</v>
      </c>
      <c r="H6729" s="7">
        <f t="shared" si="21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</row>
    <row r="6730" spans="1:15" ht="14.25" customHeight="1" x14ac:dyDescent="0.25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7">
        <f t="shared" si="210"/>
        <v>55.198800000000006</v>
      </c>
      <c r="H6730" s="7">
        <f t="shared" si="21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</row>
    <row r="6731" spans="1:15" ht="14.25" customHeight="1" x14ac:dyDescent="0.25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7">
        <f t="shared" si="210"/>
        <v>1339.6175999999998</v>
      </c>
      <c r="H6731" s="7">
        <f t="shared" si="211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</row>
    <row r="6732" spans="1:15" ht="14.25" customHeight="1" x14ac:dyDescent="0.25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7">
        <f t="shared" si="210"/>
        <v>972.005</v>
      </c>
      <c r="H6732" s="7">
        <f t="shared" si="21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</row>
    <row r="6733" spans="1:15" ht="14.25" customHeight="1" x14ac:dyDescent="0.25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7">
        <f t="shared" si="210"/>
        <v>375.52839999999998</v>
      </c>
      <c r="H6733" s="7">
        <f t="shared" si="21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</row>
    <row r="6734" spans="1:15" ht="14.25" customHeight="1" x14ac:dyDescent="0.25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7">
        <f t="shared" si="210"/>
        <v>788.7527</v>
      </c>
      <c r="H6734" s="7">
        <f t="shared" si="21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</row>
    <row r="6735" spans="1:15" ht="14.25" customHeight="1" x14ac:dyDescent="0.25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7">
        <f t="shared" si="210"/>
        <v>36.211999999999996</v>
      </c>
      <c r="H6735" s="7">
        <f t="shared" si="21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</row>
    <row r="6736" spans="1:15" ht="14.25" customHeight="1" x14ac:dyDescent="0.25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7">
        <f t="shared" si="210"/>
        <v>7.2912000000000008</v>
      </c>
      <c r="H6736" s="7">
        <f t="shared" si="211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</row>
    <row r="6737" spans="1:15" ht="14.25" customHeight="1" x14ac:dyDescent="0.25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7">
        <f t="shared" si="210"/>
        <v>47.667200000000001</v>
      </c>
      <c r="H6737" s="7">
        <f t="shared" si="21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</row>
    <row r="6738" spans="1:15" ht="14.25" customHeight="1" x14ac:dyDescent="0.25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7">
        <f t="shared" si="210"/>
        <v>1009.3150000000001</v>
      </c>
      <c r="H6738" s="7">
        <f t="shared" si="211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</row>
    <row r="6739" spans="1:15" ht="14.25" customHeight="1" x14ac:dyDescent="0.25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7">
        <f t="shared" si="210"/>
        <v>1868.7629999999999</v>
      </c>
      <c r="H6739" s="7">
        <f t="shared" si="211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</row>
    <row r="6740" spans="1:15" ht="14.25" customHeight="1" x14ac:dyDescent="0.25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7">
        <f t="shared" si="210"/>
        <v>584.74400000000003</v>
      </c>
      <c r="H6740" s="7">
        <f t="shared" si="21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</row>
    <row r="6741" spans="1:15" ht="14.25" customHeight="1" x14ac:dyDescent="0.25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7">
        <f t="shared" si="210"/>
        <v>152.03299999999999</v>
      </c>
      <c r="H6741" s="7">
        <f t="shared" si="21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</row>
    <row r="6742" spans="1:15" ht="14.25" customHeight="1" x14ac:dyDescent="0.25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7">
        <f t="shared" si="210"/>
        <v>932.48399999999992</v>
      </c>
      <c r="H6742" s="7">
        <f t="shared" si="21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</row>
    <row r="6743" spans="1:15" ht="14.25" customHeight="1" x14ac:dyDescent="0.25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7">
        <f t="shared" si="210"/>
        <v>167.82080000000002</v>
      </c>
      <c r="H6743" s="7">
        <f t="shared" si="21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</row>
    <row r="6744" spans="1:15" ht="14.25" customHeight="1" x14ac:dyDescent="0.25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7">
        <f t="shared" si="210"/>
        <v>100.4492</v>
      </c>
      <c r="H6744" s="7">
        <f t="shared" si="21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</row>
    <row r="6745" spans="1:15" ht="14.25" customHeight="1" x14ac:dyDescent="0.25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7">
        <f t="shared" si="210"/>
        <v>212.46020000000001</v>
      </c>
      <c r="H6745" s="7">
        <f t="shared" si="21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</row>
    <row r="6746" spans="1:15" ht="14.25" customHeight="1" x14ac:dyDescent="0.25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7">
        <f t="shared" si="210"/>
        <v>0</v>
      </c>
      <c r="H6746" s="7">
        <f t="shared" si="21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</row>
    <row r="6747" spans="1:15" ht="14.25" customHeight="1" x14ac:dyDescent="0.25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7">
        <f t="shared" si="210"/>
        <v>347.37849999999997</v>
      </c>
      <c r="H6747" s="7">
        <f t="shared" si="21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</row>
    <row r="6748" spans="1:15" ht="14.25" customHeight="1" x14ac:dyDescent="0.25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7">
        <f t="shared" si="210"/>
        <v>1321.2107000000001</v>
      </c>
      <c r="H6748" s="7">
        <f t="shared" si="211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</row>
    <row r="6749" spans="1:15" ht="14.25" customHeight="1" x14ac:dyDescent="0.25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7">
        <f t="shared" si="210"/>
        <v>360.67750000000001</v>
      </c>
      <c r="H6749" s="7">
        <f t="shared" si="21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</row>
    <row r="6750" spans="1:15" ht="14.25" customHeight="1" x14ac:dyDescent="0.25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7">
        <f t="shared" si="210"/>
        <v>2084.3424</v>
      </c>
      <c r="H6750" s="7">
        <f t="shared" si="211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</row>
    <row r="6751" spans="1:15" ht="14.25" customHeight="1" x14ac:dyDescent="0.25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7">
        <f t="shared" si="210"/>
        <v>219.19299999999998</v>
      </c>
      <c r="H6751" s="7">
        <f t="shared" si="21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</row>
    <row r="6752" spans="1:15" ht="14.25" customHeight="1" x14ac:dyDescent="0.25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7">
        <f t="shared" si="210"/>
        <v>1178.8881000000001</v>
      </c>
      <c r="H6752" s="7">
        <f t="shared" si="211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</row>
    <row r="6753" spans="1:15" ht="14.25" customHeight="1" x14ac:dyDescent="0.25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7">
        <f t="shared" si="210"/>
        <v>1349.4124000000002</v>
      </c>
      <c r="H6753" s="7">
        <f t="shared" si="211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</row>
    <row r="6754" spans="1:15" ht="14.25" customHeight="1" x14ac:dyDescent="0.25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7">
        <f t="shared" si="210"/>
        <v>146.09349999999998</v>
      </c>
      <c r="H6754" s="7">
        <f t="shared" si="21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</row>
    <row r="6755" spans="1:15" ht="14.25" customHeight="1" x14ac:dyDescent="0.25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7">
        <f t="shared" si="210"/>
        <v>1938.1436999999999</v>
      </c>
      <c r="H6755" s="7">
        <f t="shared" si="211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</row>
    <row r="6756" spans="1:15" ht="14.25" customHeight="1" x14ac:dyDescent="0.25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7">
        <f t="shared" si="210"/>
        <v>46.762799999999999</v>
      </c>
      <c r="H6756" s="7">
        <f t="shared" si="21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</row>
    <row r="6757" spans="1:15" ht="14.25" customHeight="1" x14ac:dyDescent="0.25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7">
        <f t="shared" si="210"/>
        <v>278.4375</v>
      </c>
      <c r="H6757" s="7">
        <f t="shared" si="21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</row>
    <row r="6758" spans="1:15" ht="14.25" customHeight="1" x14ac:dyDescent="0.25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7">
        <f t="shared" si="210"/>
        <v>1039.1509000000001</v>
      </c>
      <c r="H6758" s="7">
        <f t="shared" si="211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</row>
    <row r="6759" spans="1:15" ht="14.25" customHeight="1" x14ac:dyDescent="0.25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7">
        <f t="shared" si="210"/>
        <v>493.63490000000002</v>
      </c>
      <c r="H6759" s="7">
        <f t="shared" si="21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</row>
    <row r="6760" spans="1:15" ht="14.25" customHeight="1" x14ac:dyDescent="0.25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7">
        <f t="shared" si="210"/>
        <v>39.892400000000002</v>
      </c>
      <c r="H6760" s="7">
        <f t="shared" si="21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</row>
    <row r="6761" spans="1:15" ht="14.25" customHeight="1" x14ac:dyDescent="0.25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7">
        <f t="shared" si="210"/>
        <v>880.42790000000002</v>
      </c>
      <c r="H6761" s="7">
        <f t="shared" si="21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</row>
    <row r="6762" spans="1:15" ht="14.25" customHeight="1" x14ac:dyDescent="0.25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7">
        <f t="shared" si="210"/>
        <v>909.5408000000001</v>
      </c>
      <c r="H6762" s="7">
        <f t="shared" si="21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</row>
    <row r="6763" spans="1:15" ht="14.25" customHeight="1" x14ac:dyDescent="0.25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7">
        <f t="shared" si="210"/>
        <v>528.4</v>
      </c>
      <c r="H6763" s="7">
        <f t="shared" si="21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</row>
    <row r="6764" spans="1:15" ht="14.25" customHeight="1" x14ac:dyDescent="0.25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7">
        <f t="shared" si="210"/>
        <v>548.42039999999997</v>
      </c>
      <c r="H6764" s="7">
        <f t="shared" si="21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</row>
    <row r="6765" spans="1:15" ht="14.25" customHeight="1" x14ac:dyDescent="0.25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7">
        <f t="shared" si="210"/>
        <v>901.18799999999999</v>
      </c>
      <c r="H6765" s="7">
        <f t="shared" si="21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</row>
    <row r="6766" spans="1:15" ht="14.25" customHeight="1" x14ac:dyDescent="0.25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7">
        <f t="shared" si="210"/>
        <v>376.21229999999997</v>
      </c>
      <c r="H6766" s="7">
        <f t="shared" si="21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</row>
    <row r="6767" spans="1:15" ht="14.25" customHeight="1" x14ac:dyDescent="0.25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7">
        <f t="shared" si="210"/>
        <v>1196.8900000000001</v>
      </c>
      <c r="H6767" s="7">
        <f t="shared" si="211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</row>
    <row r="6768" spans="1:15" ht="14.25" customHeight="1" x14ac:dyDescent="0.25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7">
        <f t="shared" si="210"/>
        <v>692.75159999999994</v>
      </c>
      <c r="H6768" s="7">
        <f t="shared" si="21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</row>
    <row r="6769" spans="1:15" ht="14.25" customHeight="1" x14ac:dyDescent="0.25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7">
        <f t="shared" si="210"/>
        <v>84.848799999999997</v>
      </c>
      <c r="H6769" s="7">
        <f t="shared" si="21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</row>
    <row r="6770" spans="1:15" ht="14.25" customHeight="1" x14ac:dyDescent="0.25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7">
        <f t="shared" si="210"/>
        <v>337.83930000000004</v>
      </c>
      <c r="H6770" s="7">
        <f t="shared" si="21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</row>
    <row r="6771" spans="1:15" ht="14.25" customHeight="1" x14ac:dyDescent="0.25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7">
        <f t="shared" si="210"/>
        <v>1437.3988000000002</v>
      </c>
      <c r="H6771" s="7">
        <f t="shared" si="211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</row>
    <row r="6772" spans="1:15" ht="14.25" customHeight="1" x14ac:dyDescent="0.25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7">
        <f t="shared" si="210"/>
        <v>4.0039999999999996</v>
      </c>
      <c r="H6772" s="7">
        <f t="shared" si="211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</row>
    <row r="6773" spans="1:15" ht="14.25" customHeight="1" x14ac:dyDescent="0.25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7">
        <f t="shared" si="210"/>
        <v>894.95360000000005</v>
      </c>
      <c r="H6773" s="7">
        <f t="shared" si="21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</row>
    <row r="6774" spans="1:15" ht="14.25" customHeight="1" x14ac:dyDescent="0.25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7">
        <f t="shared" si="210"/>
        <v>1024.5185999999999</v>
      </c>
      <c r="H6774" s="7">
        <f t="shared" si="211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</row>
    <row r="6775" spans="1:15" ht="14.25" customHeight="1" x14ac:dyDescent="0.25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7">
        <f t="shared" si="210"/>
        <v>749.846</v>
      </c>
      <c r="H6775" s="7">
        <f t="shared" si="21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</row>
    <row r="6776" spans="1:15" ht="14.25" customHeight="1" x14ac:dyDescent="0.25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7">
        <f t="shared" si="210"/>
        <v>1386.624</v>
      </c>
      <c r="H6776" s="7">
        <f t="shared" si="211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</row>
    <row r="6777" spans="1:15" ht="14.25" customHeight="1" x14ac:dyDescent="0.25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7">
        <f t="shared" si="210"/>
        <v>1495.7241000000001</v>
      </c>
      <c r="H6777" s="7">
        <f t="shared" si="211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</row>
    <row r="6778" spans="1:15" ht="14.25" customHeight="1" x14ac:dyDescent="0.25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7">
        <f t="shared" si="210"/>
        <v>154.1885</v>
      </c>
      <c r="H6778" s="7">
        <f t="shared" si="21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</row>
    <row r="6779" spans="1:15" ht="14.25" customHeight="1" x14ac:dyDescent="0.25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7">
        <f t="shared" si="210"/>
        <v>21.506500000000003</v>
      </c>
      <c r="H6779" s="7">
        <f t="shared" si="21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</row>
    <row r="6780" spans="1:15" ht="14.25" customHeight="1" x14ac:dyDescent="0.25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7">
        <f t="shared" si="210"/>
        <v>59.333400000000005</v>
      </c>
      <c r="H6780" s="7">
        <f t="shared" si="21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</row>
    <row r="6781" spans="1:15" ht="14.25" customHeight="1" x14ac:dyDescent="0.25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7">
        <f t="shared" si="210"/>
        <v>379.54239999999999</v>
      </c>
      <c r="H6781" s="7">
        <f t="shared" si="211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</row>
    <row r="6782" spans="1:15" ht="14.25" customHeight="1" x14ac:dyDescent="0.25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7">
        <f t="shared" si="210"/>
        <v>185.33279999999999</v>
      </c>
      <c r="H6782" s="7">
        <f t="shared" si="211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</row>
    <row r="6783" spans="1:15" ht="14.25" customHeight="1" x14ac:dyDescent="0.25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7">
        <f t="shared" si="210"/>
        <v>631.80180000000007</v>
      </c>
      <c r="H6783" s="7">
        <f t="shared" si="211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</row>
    <row r="6784" spans="1:15" ht="14.25" customHeight="1" x14ac:dyDescent="0.25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7">
        <f t="shared" si="210"/>
        <v>158.57590000000002</v>
      </c>
      <c r="H6784" s="7">
        <f t="shared" si="211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</row>
    <row r="6785" spans="1:15" ht="14.25" customHeight="1" x14ac:dyDescent="0.25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7">
        <f t="shared" si="210"/>
        <v>1620.4757999999999</v>
      </c>
      <c r="H6785" s="7">
        <f t="shared" si="211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</row>
    <row r="6786" spans="1:15" ht="14.25" customHeight="1" x14ac:dyDescent="0.25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7">
        <f t="shared" si="210"/>
        <v>439.85759999999999</v>
      </c>
      <c r="H6786" s="7">
        <f t="shared" si="211"/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</row>
    <row r="6787" spans="1:15" ht="14.25" customHeight="1" x14ac:dyDescent="0.25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7">
        <f t="shared" ref="G6787:G6850" si="212">E6787*F6787</f>
        <v>515.23919999999998</v>
      </c>
      <c r="H6787" s="7">
        <f t="shared" ref="H6787:H6850" si="213">E6787-G6787</f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</row>
    <row r="6788" spans="1:15" ht="14.25" customHeight="1" x14ac:dyDescent="0.25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7">
        <f t="shared" si="212"/>
        <v>1359.2495999999999</v>
      </c>
      <c r="H6788" s="7">
        <f t="shared" si="213"/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</row>
    <row r="6789" spans="1:15" ht="14.25" customHeight="1" x14ac:dyDescent="0.25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7">
        <f t="shared" si="212"/>
        <v>43.048200000000001</v>
      </c>
      <c r="H6789" s="7">
        <f t="shared" si="213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</row>
    <row r="6790" spans="1:15" ht="14.25" customHeight="1" x14ac:dyDescent="0.25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7">
        <f t="shared" si="212"/>
        <v>149.03800000000001</v>
      </c>
      <c r="H6790" s="7">
        <f t="shared" si="213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</row>
    <row r="6791" spans="1:15" ht="14.25" customHeight="1" x14ac:dyDescent="0.25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7">
        <f t="shared" si="212"/>
        <v>152.55100000000002</v>
      </c>
      <c r="H6791" s="7">
        <f t="shared" si="213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</row>
    <row r="6792" spans="1:15" ht="14.25" customHeight="1" x14ac:dyDescent="0.25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7">
        <f t="shared" si="212"/>
        <v>600.11770000000001</v>
      </c>
      <c r="H6792" s="7">
        <f t="shared" si="213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</row>
    <row r="6793" spans="1:15" ht="14.25" customHeight="1" x14ac:dyDescent="0.25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7">
        <f t="shared" si="212"/>
        <v>167.0256</v>
      </c>
      <c r="H6793" s="7">
        <f t="shared" si="213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</row>
    <row r="6794" spans="1:15" ht="14.25" customHeight="1" x14ac:dyDescent="0.25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7">
        <f t="shared" si="212"/>
        <v>834.6332000000001</v>
      </c>
      <c r="H6794" s="7">
        <f t="shared" si="213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</row>
    <row r="6795" spans="1:15" ht="14.25" customHeight="1" x14ac:dyDescent="0.25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7">
        <f t="shared" si="212"/>
        <v>465.20100000000002</v>
      </c>
      <c r="H6795" s="7">
        <f t="shared" si="213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</row>
    <row r="6796" spans="1:15" ht="14.25" customHeight="1" x14ac:dyDescent="0.25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7">
        <f t="shared" si="212"/>
        <v>105.81059999999999</v>
      </c>
      <c r="H6796" s="7">
        <f t="shared" si="213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</row>
    <row r="6797" spans="1:15" ht="14.25" customHeight="1" x14ac:dyDescent="0.25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7">
        <f t="shared" si="212"/>
        <v>684.09119999999996</v>
      </c>
      <c r="H6797" s="7">
        <f t="shared" si="213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</row>
    <row r="6798" spans="1:15" ht="14.25" customHeight="1" x14ac:dyDescent="0.25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7">
        <f t="shared" si="212"/>
        <v>757.41589999999997</v>
      </c>
      <c r="H6798" s="7">
        <f t="shared" si="213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</row>
    <row r="6799" spans="1:15" ht="14.25" customHeight="1" x14ac:dyDescent="0.25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7">
        <f t="shared" si="212"/>
        <v>1397.4064999999998</v>
      </c>
      <c r="H6799" s="7">
        <f t="shared" si="213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</row>
    <row r="6800" spans="1:15" ht="14.25" customHeight="1" x14ac:dyDescent="0.25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7">
        <f t="shared" si="212"/>
        <v>1228.0065999999999</v>
      </c>
      <c r="H6800" s="7">
        <f t="shared" si="213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</row>
    <row r="6801" spans="1:15" ht="14.25" customHeight="1" x14ac:dyDescent="0.25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7">
        <f t="shared" si="212"/>
        <v>1947.1746000000001</v>
      </c>
      <c r="H6801" s="7">
        <f t="shared" si="213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</row>
    <row r="6802" spans="1:15" ht="14.25" customHeight="1" x14ac:dyDescent="0.25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7">
        <f t="shared" si="212"/>
        <v>116.2089</v>
      </c>
      <c r="H6802" s="7">
        <f t="shared" si="213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</row>
    <row r="6803" spans="1:15" ht="14.25" customHeight="1" x14ac:dyDescent="0.25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7">
        <f t="shared" si="212"/>
        <v>1477.692</v>
      </c>
      <c r="H6803" s="7">
        <f t="shared" si="213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</row>
    <row r="6804" spans="1:15" ht="14.25" customHeight="1" x14ac:dyDescent="0.25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7">
        <f t="shared" si="212"/>
        <v>1676.9382000000001</v>
      </c>
      <c r="H6804" s="7">
        <f t="shared" si="213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</row>
    <row r="6805" spans="1:15" ht="14.25" customHeight="1" x14ac:dyDescent="0.25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7">
        <f t="shared" si="212"/>
        <v>309.97000000000003</v>
      </c>
      <c r="H6805" s="7">
        <f t="shared" si="213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</row>
    <row r="6806" spans="1:15" ht="14.25" customHeight="1" x14ac:dyDescent="0.25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7">
        <f t="shared" si="212"/>
        <v>1782.7081000000001</v>
      </c>
      <c r="H6806" s="7">
        <f t="shared" si="213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</row>
    <row r="6807" spans="1:15" ht="14.25" customHeight="1" x14ac:dyDescent="0.25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7">
        <f t="shared" si="212"/>
        <v>344.36290000000002</v>
      </c>
      <c r="H6807" s="7">
        <f t="shared" si="213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</row>
    <row r="6808" spans="1:15" ht="14.25" customHeight="1" x14ac:dyDescent="0.25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7">
        <f t="shared" si="212"/>
        <v>63.284399999999998</v>
      </c>
      <c r="H6808" s="7">
        <f t="shared" si="213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</row>
    <row r="6809" spans="1:15" ht="14.25" customHeight="1" x14ac:dyDescent="0.25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7">
        <f t="shared" si="212"/>
        <v>1444.8384000000001</v>
      </c>
      <c r="H6809" s="7">
        <f t="shared" si="213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</row>
    <row r="6810" spans="1:15" ht="14.25" customHeight="1" x14ac:dyDescent="0.25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7">
        <f t="shared" si="212"/>
        <v>738.00980000000004</v>
      </c>
      <c r="H6810" s="7">
        <f t="shared" si="213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</row>
    <row r="6811" spans="1:15" ht="14.25" customHeight="1" x14ac:dyDescent="0.25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7">
        <f t="shared" si="212"/>
        <v>507.95470000000006</v>
      </c>
      <c r="H6811" s="7">
        <f t="shared" si="213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</row>
    <row r="6812" spans="1:15" ht="14.25" customHeight="1" x14ac:dyDescent="0.25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7">
        <f t="shared" si="212"/>
        <v>642.19680000000005</v>
      </c>
      <c r="H6812" s="7">
        <f t="shared" si="213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</row>
    <row r="6813" spans="1:15" ht="14.25" customHeight="1" x14ac:dyDescent="0.25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7">
        <f t="shared" si="212"/>
        <v>1384.9962999999998</v>
      </c>
      <c r="H6813" s="7">
        <f t="shared" si="213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</row>
    <row r="6814" spans="1:15" ht="14.25" customHeight="1" x14ac:dyDescent="0.25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7">
        <f t="shared" si="212"/>
        <v>1597.626</v>
      </c>
      <c r="H6814" s="7">
        <f t="shared" si="213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</row>
    <row r="6815" spans="1:15" ht="14.25" customHeight="1" x14ac:dyDescent="0.25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7">
        <f t="shared" si="212"/>
        <v>67.647000000000006</v>
      </c>
      <c r="H6815" s="7">
        <f t="shared" si="213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</row>
    <row r="6816" spans="1:15" ht="14.25" customHeight="1" x14ac:dyDescent="0.25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7">
        <f t="shared" si="212"/>
        <v>385.55039999999997</v>
      </c>
      <c r="H6816" s="7">
        <f t="shared" si="213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</row>
    <row r="6817" spans="1:15" ht="14.25" customHeight="1" x14ac:dyDescent="0.25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7">
        <f t="shared" si="212"/>
        <v>0</v>
      </c>
      <c r="H6817" s="7">
        <f t="shared" si="213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</row>
    <row r="6818" spans="1:15" ht="14.25" customHeight="1" x14ac:dyDescent="0.25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7">
        <f t="shared" si="212"/>
        <v>191.11399999999998</v>
      </c>
      <c r="H6818" s="7">
        <f t="shared" si="213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</row>
    <row r="6819" spans="1:15" ht="14.25" customHeight="1" x14ac:dyDescent="0.25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7">
        <f t="shared" si="212"/>
        <v>274.66499999999996</v>
      </c>
      <c r="H6819" s="7">
        <f t="shared" si="213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</row>
    <row r="6820" spans="1:15" ht="14.25" customHeight="1" x14ac:dyDescent="0.25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7">
        <f t="shared" si="212"/>
        <v>828.33600000000001</v>
      </c>
      <c r="H6820" s="7">
        <f t="shared" si="213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</row>
    <row r="6821" spans="1:15" ht="14.25" customHeight="1" x14ac:dyDescent="0.25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7">
        <f t="shared" si="212"/>
        <v>514.63720000000001</v>
      </c>
      <c r="H6821" s="7">
        <f t="shared" si="213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</row>
    <row r="6822" spans="1:15" ht="14.25" customHeight="1" x14ac:dyDescent="0.25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7">
        <f t="shared" si="212"/>
        <v>1016.2516000000001</v>
      </c>
      <c r="H6822" s="7">
        <f t="shared" si="213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</row>
    <row r="6823" spans="1:15" ht="14.25" customHeight="1" x14ac:dyDescent="0.25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7">
        <f t="shared" si="212"/>
        <v>1606.5621000000001</v>
      </c>
      <c r="H6823" s="7">
        <f t="shared" si="213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</row>
    <row r="6824" spans="1:15" ht="14.25" customHeight="1" x14ac:dyDescent="0.25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7">
        <f t="shared" si="212"/>
        <v>1379.4244999999999</v>
      </c>
      <c r="H6824" s="7">
        <f t="shared" si="213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</row>
    <row r="6825" spans="1:15" ht="14.25" customHeight="1" x14ac:dyDescent="0.25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7">
        <f t="shared" si="212"/>
        <v>95.16040000000001</v>
      </c>
      <c r="H6825" s="7">
        <f t="shared" si="213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</row>
    <row r="6826" spans="1:15" ht="14.25" customHeight="1" x14ac:dyDescent="0.25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7">
        <f t="shared" si="212"/>
        <v>541.81399999999996</v>
      </c>
      <c r="H6826" s="7">
        <f t="shared" si="213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</row>
    <row r="6827" spans="1:15" ht="14.25" customHeight="1" x14ac:dyDescent="0.25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7">
        <f t="shared" si="212"/>
        <v>141.91600000000003</v>
      </c>
      <c r="H6827" s="7">
        <f t="shared" si="213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</row>
    <row r="6828" spans="1:15" ht="14.25" customHeight="1" x14ac:dyDescent="0.25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7">
        <f t="shared" si="212"/>
        <v>1032.7448999999999</v>
      </c>
      <c r="H6828" s="7">
        <f t="shared" si="213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</row>
    <row r="6829" spans="1:15" ht="14.25" customHeight="1" x14ac:dyDescent="0.25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7">
        <f t="shared" si="212"/>
        <v>1087.809</v>
      </c>
      <c r="H6829" s="7">
        <f t="shared" si="213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</row>
    <row r="6830" spans="1:15" ht="14.25" customHeight="1" x14ac:dyDescent="0.25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7">
        <f t="shared" si="212"/>
        <v>27.863900000000001</v>
      </c>
      <c r="H6830" s="7">
        <f t="shared" si="213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</row>
    <row r="6831" spans="1:15" ht="14.25" customHeight="1" x14ac:dyDescent="0.25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7">
        <f t="shared" si="212"/>
        <v>1199.6358</v>
      </c>
      <c r="H6831" s="7">
        <f t="shared" si="213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</row>
    <row r="6832" spans="1:15" ht="14.25" customHeight="1" x14ac:dyDescent="0.25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7">
        <f t="shared" si="212"/>
        <v>801.58680000000004</v>
      </c>
      <c r="H6832" s="7">
        <f t="shared" si="213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</row>
    <row r="6833" spans="1:15" ht="14.25" customHeight="1" x14ac:dyDescent="0.25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7">
        <f t="shared" si="212"/>
        <v>17.092000000000002</v>
      </c>
      <c r="H6833" s="7">
        <f t="shared" si="213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</row>
    <row r="6834" spans="1:15" ht="14.25" customHeight="1" x14ac:dyDescent="0.25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7">
        <f t="shared" si="212"/>
        <v>969.59500000000003</v>
      </c>
      <c r="H6834" s="7">
        <f t="shared" si="213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</row>
    <row r="6835" spans="1:15" ht="14.25" customHeight="1" x14ac:dyDescent="0.25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7">
        <f t="shared" si="212"/>
        <v>364.76150000000001</v>
      </c>
      <c r="H6835" s="7">
        <f t="shared" si="213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</row>
    <row r="6836" spans="1:15" ht="14.25" customHeight="1" x14ac:dyDescent="0.25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7">
        <f t="shared" si="212"/>
        <v>311.98</v>
      </c>
      <c r="H6836" s="7">
        <f t="shared" si="213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</row>
    <row r="6837" spans="1:15" ht="14.25" customHeight="1" x14ac:dyDescent="0.25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7">
        <f t="shared" si="212"/>
        <v>1333.5399000000002</v>
      </c>
      <c r="H6837" s="7">
        <f t="shared" si="213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</row>
    <row r="6838" spans="1:15" ht="14.25" customHeight="1" x14ac:dyDescent="0.25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7">
        <f t="shared" si="212"/>
        <v>15.6328</v>
      </c>
      <c r="H6838" s="7">
        <f t="shared" si="213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</row>
    <row r="6839" spans="1:15" ht="14.25" customHeight="1" x14ac:dyDescent="0.25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7">
        <f t="shared" si="212"/>
        <v>1364.6790000000001</v>
      </c>
      <c r="H6839" s="7">
        <f t="shared" si="213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</row>
    <row r="6840" spans="1:15" ht="14.25" customHeight="1" x14ac:dyDescent="0.25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7">
        <f t="shared" si="212"/>
        <v>1321.6134</v>
      </c>
      <c r="H6840" s="7">
        <f t="shared" si="213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</row>
    <row r="6841" spans="1:15" ht="14.25" customHeight="1" x14ac:dyDescent="0.25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7">
        <f t="shared" si="212"/>
        <v>1766.26</v>
      </c>
      <c r="H6841" s="7">
        <f t="shared" si="213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</row>
    <row r="6842" spans="1:15" ht="14.25" customHeight="1" x14ac:dyDescent="0.25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7">
        <f t="shared" si="212"/>
        <v>172.94970000000001</v>
      </c>
      <c r="H6842" s="7">
        <f t="shared" si="213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</row>
    <row r="6843" spans="1:15" ht="14.25" customHeight="1" x14ac:dyDescent="0.25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7">
        <f t="shared" si="212"/>
        <v>82.861399999999989</v>
      </c>
      <c r="H6843" s="7">
        <f t="shared" si="213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</row>
    <row r="6844" spans="1:15" ht="14.25" customHeight="1" x14ac:dyDescent="0.25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7">
        <f t="shared" si="212"/>
        <v>95.426100000000019</v>
      </c>
      <c r="H6844" s="7">
        <f t="shared" si="213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</row>
    <row r="6845" spans="1:15" ht="14.25" customHeight="1" x14ac:dyDescent="0.25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7">
        <f t="shared" si="212"/>
        <v>687.94960000000003</v>
      </c>
      <c r="H6845" s="7">
        <f t="shared" si="213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</row>
    <row r="6846" spans="1:15" ht="14.25" customHeight="1" x14ac:dyDescent="0.25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7">
        <f t="shared" si="212"/>
        <v>1068.1783999999998</v>
      </c>
      <c r="H6846" s="7">
        <f t="shared" si="213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</row>
    <row r="6847" spans="1:15" ht="14.25" customHeight="1" x14ac:dyDescent="0.25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7">
        <f t="shared" si="212"/>
        <v>522.12600000000009</v>
      </c>
      <c r="H6847" s="7">
        <f t="shared" si="213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</row>
    <row r="6848" spans="1:15" ht="14.25" customHeight="1" x14ac:dyDescent="0.25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7">
        <f t="shared" si="212"/>
        <v>473.83799999999997</v>
      </c>
      <c r="H6848" s="7">
        <f t="shared" si="213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</row>
    <row r="6849" spans="1:15" ht="14.25" customHeight="1" x14ac:dyDescent="0.25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7">
        <f t="shared" si="212"/>
        <v>326.06639999999999</v>
      </c>
      <c r="H6849" s="7">
        <f t="shared" si="213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</row>
    <row r="6850" spans="1:15" ht="14.25" customHeight="1" x14ac:dyDescent="0.25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7">
        <f t="shared" si="212"/>
        <v>1049.3088</v>
      </c>
      <c r="H6850" s="7">
        <f t="shared" si="213"/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</row>
    <row r="6851" spans="1:15" ht="14.25" customHeight="1" x14ac:dyDescent="0.25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7">
        <f t="shared" ref="G6851:G6914" si="214">E6851*F6851</f>
        <v>117.82</v>
      </c>
      <c r="H6851" s="7">
        <f t="shared" ref="H6851:H6914" si="215">E6851-G6851</f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</row>
    <row r="6852" spans="1:15" ht="14.25" customHeight="1" x14ac:dyDescent="0.25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7">
        <f t="shared" si="214"/>
        <v>1470.3744000000002</v>
      </c>
      <c r="H6852" s="7">
        <f t="shared" si="215"/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</row>
    <row r="6853" spans="1:15" ht="14.25" customHeight="1" x14ac:dyDescent="0.25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7">
        <f t="shared" si="214"/>
        <v>243.29430000000002</v>
      </c>
      <c r="H6853" s="7">
        <f t="shared" si="215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</row>
    <row r="6854" spans="1:15" ht="14.25" customHeight="1" x14ac:dyDescent="0.25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7">
        <f t="shared" si="214"/>
        <v>1065.9576</v>
      </c>
      <c r="H6854" s="7">
        <f t="shared" si="215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</row>
    <row r="6855" spans="1:15" ht="14.25" customHeight="1" x14ac:dyDescent="0.25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7">
        <f t="shared" si="214"/>
        <v>1645.9813999999999</v>
      </c>
      <c r="H6855" s="7">
        <f t="shared" si="215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</row>
    <row r="6856" spans="1:15" ht="14.25" customHeight="1" x14ac:dyDescent="0.25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7">
        <f t="shared" si="214"/>
        <v>925.28800000000001</v>
      </c>
      <c r="H6856" s="7">
        <f t="shared" si="215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</row>
    <row r="6857" spans="1:15" ht="14.25" customHeight="1" x14ac:dyDescent="0.25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7">
        <f t="shared" si="214"/>
        <v>279.27460000000002</v>
      </c>
      <c r="H6857" s="7">
        <f t="shared" si="215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</row>
    <row r="6858" spans="1:15" ht="14.25" customHeight="1" x14ac:dyDescent="0.25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7">
        <f t="shared" si="214"/>
        <v>379.05119999999999</v>
      </c>
      <c r="H6858" s="7">
        <f t="shared" si="215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</row>
    <row r="6859" spans="1:15" ht="14.25" customHeight="1" x14ac:dyDescent="0.25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7">
        <f t="shared" si="214"/>
        <v>1944.0291</v>
      </c>
      <c r="H6859" s="7">
        <f t="shared" si="215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</row>
    <row r="6860" spans="1:15" ht="14.25" customHeight="1" x14ac:dyDescent="0.25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7">
        <f t="shared" si="214"/>
        <v>1151.5052000000001</v>
      </c>
      <c r="H6860" s="7">
        <f t="shared" si="215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</row>
    <row r="6861" spans="1:15" ht="14.25" customHeight="1" x14ac:dyDescent="0.25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7">
        <f t="shared" si="214"/>
        <v>1429.1579999999999</v>
      </c>
      <c r="H6861" s="7">
        <f t="shared" si="215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</row>
    <row r="6862" spans="1:15" ht="14.25" customHeight="1" x14ac:dyDescent="0.25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7">
        <f t="shared" si="214"/>
        <v>341.2</v>
      </c>
      <c r="H6862" s="7">
        <f t="shared" si="215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</row>
    <row r="6863" spans="1:15" ht="14.25" customHeight="1" x14ac:dyDescent="0.25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7">
        <f t="shared" si="214"/>
        <v>1328.0339999999999</v>
      </c>
      <c r="H6863" s="7">
        <f t="shared" si="215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</row>
    <row r="6864" spans="1:15" ht="14.25" customHeight="1" x14ac:dyDescent="0.25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7">
        <f t="shared" si="214"/>
        <v>711.86849999999993</v>
      </c>
      <c r="H6864" s="7">
        <f t="shared" si="215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</row>
    <row r="6865" spans="1:15" ht="14.25" customHeight="1" x14ac:dyDescent="0.25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7">
        <f t="shared" si="214"/>
        <v>956.44119999999998</v>
      </c>
      <c r="H6865" s="7">
        <f t="shared" si="215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</row>
    <row r="6866" spans="1:15" ht="14.25" customHeight="1" x14ac:dyDescent="0.25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7">
        <f t="shared" si="214"/>
        <v>355.93919999999997</v>
      </c>
      <c r="H6866" s="7">
        <f t="shared" si="215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</row>
    <row r="6867" spans="1:15" ht="14.25" customHeight="1" x14ac:dyDescent="0.25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7">
        <f t="shared" si="214"/>
        <v>1062.7947000000001</v>
      </c>
      <c r="H6867" s="7">
        <f t="shared" si="215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</row>
    <row r="6868" spans="1:15" ht="14.25" customHeight="1" x14ac:dyDescent="0.25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7">
        <f t="shared" si="214"/>
        <v>1473.0295000000001</v>
      </c>
      <c r="H6868" s="7">
        <f t="shared" si="215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</row>
    <row r="6869" spans="1:15" ht="14.25" customHeight="1" x14ac:dyDescent="0.25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7">
        <f t="shared" si="214"/>
        <v>198.91439999999997</v>
      </c>
      <c r="H6869" s="7">
        <f t="shared" si="215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</row>
    <row r="6870" spans="1:15" ht="14.25" customHeight="1" x14ac:dyDescent="0.25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7">
        <f t="shared" si="214"/>
        <v>870.36720000000003</v>
      </c>
      <c r="H6870" s="7">
        <f t="shared" si="215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</row>
    <row r="6871" spans="1:15" ht="14.25" customHeight="1" x14ac:dyDescent="0.25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7">
        <f t="shared" si="214"/>
        <v>1035.357</v>
      </c>
      <c r="H6871" s="7">
        <f t="shared" si="215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</row>
    <row r="6872" spans="1:15" ht="14.25" customHeight="1" x14ac:dyDescent="0.25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7">
        <f t="shared" si="214"/>
        <v>191.00549999999998</v>
      </c>
      <c r="H6872" s="7">
        <f t="shared" si="215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</row>
    <row r="6873" spans="1:15" ht="14.25" customHeight="1" x14ac:dyDescent="0.25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7">
        <f t="shared" si="214"/>
        <v>211.37620000000001</v>
      </c>
      <c r="H6873" s="7">
        <f t="shared" si="215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</row>
    <row r="6874" spans="1:15" ht="14.25" customHeight="1" x14ac:dyDescent="0.25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7">
        <f t="shared" si="214"/>
        <v>534.99249999999995</v>
      </c>
      <c r="H6874" s="7">
        <f t="shared" si="215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</row>
    <row r="6875" spans="1:15" ht="14.25" customHeight="1" x14ac:dyDescent="0.25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7">
        <f t="shared" si="214"/>
        <v>365.16919999999999</v>
      </c>
      <c r="H6875" s="7">
        <f t="shared" si="215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</row>
    <row r="6876" spans="1:15" ht="14.25" customHeight="1" x14ac:dyDescent="0.25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7">
        <f t="shared" si="214"/>
        <v>274.15010000000001</v>
      </c>
      <c r="H6876" s="7">
        <f t="shared" si="215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</row>
    <row r="6877" spans="1:15" ht="14.25" customHeight="1" x14ac:dyDescent="0.25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7">
        <f t="shared" si="214"/>
        <v>168.73179999999999</v>
      </c>
      <c r="H6877" s="7">
        <f t="shared" si="215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</row>
    <row r="6878" spans="1:15" ht="14.25" customHeight="1" x14ac:dyDescent="0.25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7">
        <f t="shared" si="214"/>
        <v>141.00749999999999</v>
      </c>
      <c r="H6878" s="7">
        <f t="shared" si="215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</row>
    <row r="6879" spans="1:15" ht="14.25" customHeight="1" x14ac:dyDescent="0.25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7">
        <f t="shared" si="214"/>
        <v>963.45600000000002</v>
      </c>
      <c r="H6879" s="7">
        <f t="shared" si="215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</row>
    <row r="6880" spans="1:15" ht="14.25" customHeight="1" x14ac:dyDescent="0.25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7">
        <f t="shared" si="214"/>
        <v>1430.2432000000001</v>
      </c>
      <c r="H6880" s="7">
        <f t="shared" si="215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</row>
    <row r="6881" spans="1:15" ht="14.25" customHeight="1" x14ac:dyDescent="0.25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7">
        <f t="shared" si="214"/>
        <v>466.92480000000006</v>
      </c>
      <c r="H6881" s="7">
        <f t="shared" si="215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</row>
    <row r="6882" spans="1:15" ht="14.25" customHeight="1" x14ac:dyDescent="0.25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7">
        <f t="shared" si="214"/>
        <v>760.70339999999999</v>
      </c>
      <c r="H6882" s="7">
        <f t="shared" si="215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</row>
    <row r="6883" spans="1:15" ht="14.25" customHeight="1" x14ac:dyDescent="0.25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7">
        <f t="shared" si="214"/>
        <v>1238.9622999999999</v>
      </c>
      <c r="H6883" s="7">
        <f t="shared" si="215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</row>
    <row r="6884" spans="1:15" ht="14.25" customHeight="1" x14ac:dyDescent="0.25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7">
        <f t="shared" si="214"/>
        <v>1855.9031</v>
      </c>
      <c r="H6884" s="7">
        <f t="shared" si="215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</row>
    <row r="6885" spans="1:15" ht="14.25" customHeight="1" x14ac:dyDescent="0.25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7">
        <f t="shared" si="214"/>
        <v>356.24610000000001</v>
      </c>
      <c r="H6885" s="7">
        <f t="shared" si="215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</row>
    <row r="6886" spans="1:15" ht="14.25" customHeight="1" x14ac:dyDescent="0.25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7">
        <f t="shared" si="214"/>
        <v>1392.028</v>
      </c>
      <c r="H6886" s="7">
        <f t="shared" si="215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</row>
    <row r="6887" spans="1:15" ht="14.25" customHeight="1" x14ac:dyDescent="0.25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7">
        <f t="shared" si="214"/>
        <v>1013.4474000000001</v>
      </c>
      <c r="H6887" s="7">
        <f t="shared" si="215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</row>
    <row r="6888" spans="1:15" ht="14.25" customHeight="1" x14ac:dyDescent="0.25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7">
        <f t="shared" si="214"/>
        <v>1419.135</v>
      </c>
      <c r="H6888" s="7">
        <f t="shared" si="215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</row>
    <row r="6889" spans="1:15" ht="14.25" customHeight="1" x14ac:dyDescent="0.25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7">
        <f t="shared" si="214"/>
        <v>38.472799999999999</v>
      </c>
      <c r="H6889" s="7">
        <f t="shared" si="215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</row>
    <row r="6890" spans="1:15" ht="14.25" customHeight="1" x14ac:dyDescent="0.25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7">
        <f t="shared" si="214"/>
        <v>1290.8336000000002</v>
      </c>
      <c r="H6890" s="7">
        <f t="shared" si="215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</row>
    <row r="6891" spans="1:15" ht="14.25" customHeight="1" x14ac:dyDescent="0.25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7">
        <f t="shared" si="214"/>
        <v>1273.374</v>
      </c>
      <c r="H6891" s="7">
        <f t="shared" si="215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</row>
    <row r="6892" spans="1:15" ht="14.25" customHeight="1" x14ac:dyDescent="0.25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7">
        <f t="shared" si="214"/>
        <v>387.75510000000003</v>
      </c>
      <c r="H6892" s="7">
        <f t="shared" si="215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</row>
    <row r="6893" spans="1:15" ht="14.25" customHeight="1" x14ac:dyDescent="0.25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7">
        <f t="shared" si="214"/>
        <v>458.59729999999996</v>
      </c>
      <c r="H6893" s="7">
        <f t="shared" si="215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</row>
    <row r="6894" spans="1:15" ht="14.25" customHeight="1" x14ac:dyDescent="0.25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7">
        <f t="shared" si="214"/>
        <v>99.279499999999999</v>
      </c>
      <c r="H6894" s="7">
        <f t="shared" si="215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</row>
    <row r="6895" spans="1:15" ht="14.25" customHeight="1" x14ac:dyDescent="0.25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7">
        <f t="shared" si="214"/>
        <v>438.08249999999998</v>
      </c>
      <c r="H6895" s="7">
        <f t="shared" si="215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</row>
    <row r="6896" spans="1:15" ht="14.25" customHeight="1" x14ac:dyDescent="0.25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7">
        <f t="shared" si="214"/>
        <v>368.44640000000004</v>
      </c>
      <c r="H6896" s="7">
        <f t="shared" si="215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</row>
    <row r="6897" spans="1:15" ht="14.25" customHeight="1" x14ac:dyDescent="0.25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7">
        <f t="shared" si="214"/>
        <v>604.74149999999997</v>
      </c>
      <c r="H6897" s="7">
        <f t="shared" si="215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</row>
    <row r="6898" spans="1:15" ht="14.25" customHeight="1" x14ac:dyDescent="0.25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7">
        <f t="shared" si="214"/>
        <v>81.954400000000007</v>
      </c>
      <c r="H6898" s="7">
        <f t="shared" si="215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</row>
    <row r="6899" spans="1:15" ht="14.25" customHeight="1" x14ac:dyDescent="0.25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7">
        <f t="shared" si="214"/>
        <v>668.71599999999989</v>
      </c>
      <c r="H6899" s="7">
        <f t="shared" si="215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</row>
    <row r="6900" spans="1:15" ht="14.25" customHeight="1" x14ac:dyDescent="0.25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7">
        <f t="shared" si="214"/>
        <v>365.83930000000004</v>
      </c>
      <c r="H6900" s="7">
        <f t="shared" si="215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</row>
    <row r="6901" spans="1:15" ht="14.25" customHeight="1" x14ac:dyDescent="0.25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7">
        <f t="shared" si="214"/>
        <v>283.81439999999998</v>
      </c>
      <c r="H6901" s="7">
        <f t="shared" si="215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</row>
    <row r="6902" spans="1:15" ht="14.25" customHeight="1" x14ac:dyDescent="0.25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7">
        <f t="shared" si="214"/>
        <v>122.32290000000002</v>
      </c>
      <c r="H6902" s="7">
        <f t="shared" si="215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</row>
    <row r="6903" spans="1:15" ht="14.25" customHeight="1" x14ac:dyDescent="0.25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7">
        <f t="shared" si="214"/>
        <v>979.58199999999999</v>
      </c>
      <c r="H6903" s="7">
        <f t="shared" si="215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</row>
    <row r="6904" spans="1:15" ht="14.25" customHeight="1" x14ac:dyDescent="0.25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7">
        <f t="shared" si="214"/>
        <v>306.36799999999999</v>
      </c>
      <c r="H6904" s="7">
        <f t="shared" si="215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</row>
    <row r="6905" spans="1:15" ht="14.25" customHeight="1" x14ac:dyDescent="0.25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7">
        <f t="shared" si="214"/>
        <v>1478.1663000000001</v>
      </c>
      <c r="H6905" s="7">
        <f t="shared" si="215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</row>
    <row r="6906" spans="1:15" ht="14.25" customHeight="1" x14ac:dyDescent="0.25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7">
        <f t="shared" si="214"/>
        <v>1373.9740000000002</v>
      </c>
      <c r="H6906" s="7">
        <f t="shared" si="215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</row>
    <row r="6907" spans="1:15" ht="14.25" customHeight="1" x14ac:dyDescent="0.25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7">
        <f t="shared" si="214"/>
        <v>397.49440000000004</v>
      </c>
      <c r="H6907" s="7">
        <f t="shared" si="215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</row>
    <row r="6908" spans="1:15" ht="14.25" customHeight="1" x14ac:dyDescent="0.25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7">
        <f t="shared" si="214"/>
        <v>796.46910000000003</v>
      </c>
      <c r="H6908" s="7">
        <f t="shared" si="215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</row>
    <row r="6909" spans="1:15" ht="14.25" customHeight="1" x14ac:dyDescent="0.25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7">
        <f t="shared" si="214"/>
        <v>481.51949999999994</v>
      </c>
      <c r="H6909" s="7">
        <f t="shared" si="215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</row>
    <row r="6910" spans="1:15" ht="14.25" customHeight="1" x14ac:dyDescent="0.25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7">
        <f t="shared" si="214"/>
        <v>998.68749999999989</v>
      </c>
      <c r="H6910" s="7">
        <f t="shared" si="215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</row>
    <row r="6911" spans="1:15" ht="14.25" customHeight="1" x14ac:dyDescent="0.25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7">
        <f t="shared" si="214"/>
        <v>903.1662</v>
      </c>
      <c r="H6911" s="7">
        <f t="shared" si="215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</row>
    <row r="6912" spans="1:15" ht="14.25" customHeight="1" x14ac:dyDescent="0.25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7">
        <f t="shared" si="214"/>
        <v>205.488</v>
      </c>
      <c r="H6912" s="7">
        <f t="shared" si="215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</row>
    <row r="6913" spans="1:15" ht="14.25" customHeight="1" x14ac:dyDescent="0.25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7">
        <f t="shared" si="214"/>
        <v>1053.98</v>
      </c>
      <c r="H6913" s="7">
        <f t="shared" si="215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</row>
    <row r="6914" spans="1:15" ht="14.25" customHeight="1" x14ac:dyDescent="0.25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7">
        <f t="shared" si="214"/>
        <v>103.1769</v>
      </c>
      <c r="H6914" s="7">
        <f t="shared" si="215"/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</row>
    <row r="6915" spans="1:15" ht="14.25" customHeight="1" x14ac:dyDescent="0.25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7">
        <f t="shared" ref="G6915:G6978" si="216">E6915*F6915</f>
        <v>981.21749999999997</v>
      </c>
      <c r="H6915" s="7">
        <f t="shared" ref="H6915:H6978" si="217">E6915-G6915</f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</row>
    <row r="6916" spans="1:15" ht="14.25" customHeight="1" x14ac:dyDescent="0.25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7">
        <f t="shared" si="216"/>
        <v>22.940500000000004</v>
      </c>
      <c r="H6916" s="7">
        <f t="shared" si="217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</row>
    <row r="6917" spans="1:15" ht="14.25" customHeight="1" x14ac:dyDescent="0.25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7">
        <f t="shared" si="216"/>
        <v>95.021999999999991</v>
      </c>
      <c r="H6917" s="7">
        <f t="shared" si="217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</row>
    <row r="6918" spans="1:15" ht="14.25" customHeight="1" x14ac:dyDescent="0.25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7">
        <f t="shared" si="216"/>
        <v>322.70550000000003</v>
      </c>
      <c r="H6918" s="7">
        <f t="shared" si="217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</row>
    <row r="6919" spans="1:15" ht="14.25" customHeight="1" x14ac:dyDescent="0.25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7">
        <f t="shared" si="216"/>
        <v>1264.816</v>
      </c>
      <c r="H6919" s="7">
        <f t="shared" si="217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</row>
    <row r="6920" spans="1:15" ht="14.25" customHeight="1" x14ac:dyDescent="0.25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7">
        <f t="shared" si="216"/>
        <v>422.66609999999997</v>
      </c>
      <c r="H6920" s="7">
        <f t="shared" si="217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</row>
    <row r="6921" spans="1:15" ht="14.25" customHeight="1" x14ac:dyDescent="0.25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7">
        <f t="shared" si="216"/>
        <v>344.56100000000004</v>
      </c>
      <c r="H6921" s="7">
        <f t="shared" si="217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</row>
    <row r="6922" spans="1:15" ht="14.25" customHeight="1" x14ac:dyDescent="0.25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7">
        <f t="shared" si="216"/>
        <v>297.17899999999997</v>
      </c>
      <c r="H6922" s="7">
        <f t="shared" si="217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</row>
    <row r="6923" spans="1:15" ht="14.25" customHeight="1" x14ac:dyDescent="0.25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7">
        <f t="shared" si="216"/>
        <v>367.85200000000003</v>
      </c>
      <c r="H6923" s="7">
        <f t="shared" si="217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</row>
    <row r="6924" spans="1:15" ht="14.25" customHeight="1" x14ac:dyDescent="0.25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7">
        <f t="shared" si="216"/>
        <v>1926.6849999999999</v>
      </c>
      <c r="H6924" s="7">
        <f t="shared" si="217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</row>
    <row r="6925" spans="1:15" ht="14.25" customHeight="1" x14ac:dyDescent="0.25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7">
        <f t="shared" si="216"/>
        <v>1638.3120000000001</v>
      </c>
      <c r="H6925" s="7">
        <f t="shared" si="217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</row>
    <row r="6926" spans="1:15" ht="14.25" customHeight="1" x14ac:dyDescent="0.25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7">
        <f t="shared" si="216"/>
        <v>103.44709999999999</v>
      </c>
      <c r="H6926" s="7">
        <f t="shared" si="217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</row>
    <row r="6927" spans="1:15" ht="14.25" customHeight="1" x14ac:dyDescent="0.25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7">
        <f t="shared" si="216"/>
        <v>41.356000000000002</v>
      </c>
      <c r="H6927" s="7">
        <f t="shared" si="217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</row>
    <row r="6928" spans="1:15" ht="14.25" customHeight="1" x14ac:dyDescent="0.25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7">
        <f t="shared" si="216"/>
        <v>888.02879999999993</v>
      </c>
      <c r="H6928" s="7">
        <f t="shared" si="217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</row>
    <row r="6929" spans="1:15" ht="14.25" customHeight="1" x14ac:dyDescent="0.25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7">
        <f t="shared" si="216"/>
        <v>313.4751</v>
      </c>
      <c r="H6929" s="7">
        <f t="shared" si="217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</row>
    <row r="6930" spans="1:15" ht="14.25" customHeight="1" x14ac:dyDescent="0.25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7">
        <f t="shared" si="216"/>
        <v>687.54970000000003</v>
      </c>
      <c r="H6930" s="7">
        <f t="shared" si="217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</row>
    <row r="6931" spans="1:15" ht="14.25" customHeight="1" x14ac:dyDescent="0.25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7">
        <f t="shared" si="216"/>
        <v>840.38829999999996</v>
      </c>
      <c r="H6931" s="7">
        <f t="shared" si="217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</row>
    <row r="6932" spans="1:15" ht="14.25" customHeight="1" x14ac:dyDescent="0.25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7">
        <f t="shared" si="216"/>
        <v>1118.9367</v>
      </c>
      <c r="H6932" s="7">
        <f t="shared" si="217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</row>
    <row r="6933" spans="1:15" ht="14.25" customHeight="1" x14ac:dyDescent="0.25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7">
        <f t="shared" si="216"/>
        <v>280.39229999999998</v>
      </c>
      <c r="H6933" s="7">
        <f t="shared" si="217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</row>
    <row r="6934" spans="1:15" ht="14.25" customHeight="1" x14ac:dyDescent="0.25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7">
        <f t="shared" si="216"/>
        <v>1301.0898999999999</v>
      </c>
      <c r="H6934" s="7">
        <f t="shared" si="217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</row>
    <row r="6935" spans="1:15" ht="14.25" customHeight="1" x14ac:dyDescent="0.25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7">
        <f t="shared" si="216"/>
        <v>735.71</v>
      </c>
      <c r="H6935" s="7">
        <f t="shared" si="217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</row>
    <row r="6936" spans="1:15" ht="14.25" customHeight="1" x14ac:dyDescent="0.25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7">
        <f t="shared" si="216"/>
        <v>636.42599999999993</v>
      </c>
      <c r="H6936" s="7">
        <f t="shared" si="217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</row>
    <row r="6937" spans="1:15" ht="14.25" customHeight="1" x14ac:dyDescent="0.25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7">
        <f t="shared" si="216"/>
        <v>342.38099999999997</v>
      </c>
      <c r="H6937" s="7">
        <f t="shared" si="217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</row>
    <row r="6938" spans="1:15" ht="14.25" customHeight="1" x14ac:dyDescent="0.25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7">
        <f t="shared" si="216"/>
        <v>1403.5281</v>
      </c>
      <c r="H6938" s="7">
        <f t="shared" si="217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</row>
    <row r="6939" spans="1:15" ht="14.25" customHeight="1" x14ac:dyDescent="0.25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7">
        <f t="shared" si="216"/>
        <v>178.33959999999999</v>
      </c>
      <c r="H6939" s="7">
        <f t="shared" si="217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</row>
    <row r="6940" spans="1:15" ht="14.25" customHeight="1" x14ac:dyDescent="0.25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7">
        <f t="shared" si="216"/>
        <v>186.315</v>
      </c>
      <c r="H6940" s="7">
        <f t="shared" si="217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</row>
    <row r="6941" spans="1:15" ht="14.25" customHeight="1" x14ac:dyDescent="0.25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7">
        <f t="shared" si="216"/>
        <v>1323.0496000000001</v>
      </c>
      <c r="H6941" s="7">
        <f t="shared" si="217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</row>
    <row r="6942" spans="1:15" ht="14.25" customHeight="1" x14ac:dyDescent="0.25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7">
        <f t="shared" si="216"/>
        <v>1127.6371000000001</v>
      </c>
      <c r="H6942" s="7">
        <f t="shared" si="217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</row>
    <row r="6943" spans="1:15" ht="14.25" customHeight="1" x14ac:dyDescent="0.25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7">
        <f t="shared" si="216"/>
        <v>589.71199999999999</v>
      </c>
      <c r="H6943" s="7">
        <f t="shared" si="217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</row>
    <row r="6944" spans="1:15" ht="14.25" customHeight="1" x14ac:dyDescent="0.25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7">
        <f t="shared" si="216"/>
        <v>742.6</v>
      </c>
      <c r="H6944" s="7">
        <f t="shared" si="217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</row>
    <row r="6945" spans="1:15" ht="14.25" customHeight="1" x14ac:dyDescent="0.25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7">
        <f t="shared" si="216"/>
        <v>455.54730000000001</v>
      </c>
      <c r="H6945" s="7">
        <f t="shared" si="217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</row>
    <row r="6946" spans="1:15" ht="14.25" customHeight="1" x14ac:dyDescent="0.25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7">
        <f t="shared" si="216"/>
        <v>186.41420000000002</v>
      </c>
      <c r="H6946" s="7">
        <f t="shared" si="217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</row>
    <row r="6947" spans="1:15" ht="14.25" customHeight="1" x14ac:dyDescent="0.25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7">
        <f t="shared" si="216"/>
        <v>462.68430000000001</v>
      </c>
      <c r="H6947" s="7">
        <f t="shared" si="217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</row>
    <row r="6948" spans="1:15" ht="14.25" customHeight="1" x14ac:dyDescent="0.25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7">
        <f t="shared" si="216"/>
        <v>183.07079999999999</v>
      </c>
      <c r="H6948" s="7">
        <f t="shared" si="217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</row>
    <row r="6949" spans="1:15" ht="14.25" customHeight="1" x14ac:dyDescent="0.25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7">
        <f t="shared" si="216"/>
        <v>417.29939999999999</v>
      </c>
      <c r="H6949" s="7">
        <f t="shared" si="217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</row>
    <row r="6950" spans="1:15" ht="14.25" customHeight="1" x14ac:dyDescent="0.25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7">
        <f t="shared" si="216"/>
        <v>894.25019999999995</v>
      </c>
      <c r="H6950" s="7">
        <f t="shared" si="217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</row>
    <row r="6951" spans="1:15" ht="14.25" customHeight="1" x14ac:dyDescent="0.25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7">
        <f t="shared" si="216"/>
        <v>837.93280000000004</v>
      </c>
      <c r="H6951" s="7">
        <f t="shared" si="217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</row>
    <row r="6952" spans="1:15" ht="14.25" customHeight="1" x14ac:dyDescent="0.25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7">
        <f t="shared" si="216"/>
        <v>2426.1950000000002</v>
      </c>
      <c r="H6952" s="7">
        <f t="shared" si="217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</row>
    <row r="6953" spans="1:15" ht="14.25" customHeight="1" x14ac:dyDescent="0.25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7">
        <f t="shared" si="216"/>
        <v>1288.3454999999999</v>
      </c>
      <c r="H6953" s="7">
        <f t="shared" si="217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</row>
    <row r="6954" spans="1:15" ht="14.25" customHeight="1" x14ac:dyDescent="0.25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7">
        <f t="shared" si="216"/>
        <v>1754.5352</v>
      </c>
      <c r="H6954" s="7">
        <f t="shared" si="217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</row>
    <row r="6955" spans="1:15" ht="14.25" customHeight="1" x14ac:dyDescent="0.25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7">
        <f t="shared" si="216"/>
        <v>1195.4911999999999</v>
      </c>
      <c r="H6955" s="7">
        <f t="shared" si="217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</row>
    <row r="6956" spans="1:15" ht="14.25" customHeight="1" x14ac:dyDescent="0.25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7">
        <f t="shared" si="216"/>
        <v>467.32560000000007</v>
      </c>
      <c r="H6956" s="7">
        <f t="shared" si="217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</row>
    <row r="6957" spans="1:15" ht="14.25" customHeight="1" x14ac:dyDescent="0.25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7">
        <f t="shared" si="216"/>
        <v>32.4634</v>
      </c>
      <c r="H6957" s="7">
        <f t="shared" si="217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</row>
    <row r="6958" spans="1:15" ht="14.25" customHeight="1" x14ac:dyDescent="0.25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7">
        <f t="shared" si="216"/>
        <v>62.321999999999996</v>
      </c>
      <c r="H6958" s="7">
        <f t="shared" si="217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</row>
    <row r="6959" spans="1:15" ht="14.25" customHeight="1" x14ac:dyDescent="0.25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7">
        <f t="shared" si="216"/>
        <v>206.44890000000001</v>
      </c>
      <c r="H6959" s="7">
        <f t="shared" si="217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</row>
    <row r="6960" spans="1:15" ht="14.25" customHeight="1" x14ac:dyDescent="0.25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7">
        <f t="shared" si="216"/>
        <v>1004.9005999999999</v>
      </c>
      <c r="H6960" s="7">
        <f t="shared" si="217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</row>
    <row r="6961" spans="1:15" ht="14.25" customHeight="1" x14ac:dyDescent="0.25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7">
        <f t="shared" si="216"/>
        <v>1370.5155000000002</v>
      </c>
      <c r="H6961" s="7">
        <f t="shared" si="217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</row>
    <row r="6962" spans="1:15" ht="14.25" customHeight="1" x14ac:dyDescent="0.25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7">
        <f t="shared" si="216"/>
        <v>464.86060000000003</v>
      </c>
      <c r="H6962" s="7">
        <f t="shared" si="217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</row>
    <row r="6963" spans="1:15" ht="14.25" customHeight="1" x14ac:dyDescent="0.25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7">
        <f t="shared" si="216"/>
        <v>817.84429999999998</v>
      </c>
      <c r="H6963" s="7">
        <f t="shared" si="217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</row>
    <row r="6964" spans="1:15" ht="14.25" customHeight="1" x14ac:dyDescent="0.25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7">
        <f t="shared" si="216"/>
        <v>315.34800000000001</v>
      </c>
      <c r="H6964" s="7">
        <f t="shared" si="217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</row>
    <row r="6965" spans="1:15" ht="14.25" customHeight="1" x14ac:dyDescent="0.25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7">
        <f t="shared" si="216"/>
        <v>756.39250000000004</v>
      </c>
      <c r="H6965" s="7">
        <f t="shared" si="217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</row>
    <row r="6966" spans="1:15" ht="14.25" customHeight="1" x14ac:dyDescent="0.25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7">
        <f t="shared" si="216"/>
        <v>1913.1759999999999</v>
      </c>
      <c r="H6966" s="7">
        <f t="shared" si="217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</row>
    <row r="6967" spans="1:15" ht="14.25" customHeight="1" x14ac:dyDescent="0.25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7">
        <f t="shared" si="216"/>
        <v>619.27730000000008</v>
      </c>
      <c r="H6967" s="7">
        <f t="shared" si="217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</row>
    <row r="6968" spans="1:15" ht="14.25" customHeight="1" x14ac:dyDescent="0.25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7">
        <f t="shared" si="216"/>
        <v>331.12259999999998</v>
      </c>
      <c r="H6968" s="7">
        <f t="shared" si="217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</row>
    <row r="6969" spans="1:15" ht="14.25" customHeight="1" x14ac:dyDescent="0.25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7">
        <f t="shared" si="216"/>
        <v>1095.7085999999999</v>
      </c>
      <c r="H6969" s="7">
        <f t="shared" si="217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</row>
    <row r="6970" spans="1:15" ht="14.25" customHeight="1" x14ac:dyDescent="0.25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7">
        <f t="shared" si="216"/>
        <v>869.56100000000004</v>
      </c>
      <c r="H6970" s="7">
        <f t="shared" si="217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</row>
    <row r="6971" spans="1:15" ht="14.25" customHeight="1" x14ac:dyDescent="0.25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7">
        <f t="shared" si="216"/>
        <v>1263.9788000000001</v>
      </c>
      <c r="H6971" s="7">
        <f t="shared" si="217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</row>
    <row r="6972" spans="1:15" ht="14.25" customHeight="1" x14ac:dyDescent="0.25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7">
        <f t="shared" si="216"/>
        <v>220.69580000000002</v>
      </c>
      <c r="H6972" s="7">
        <f t="shared" si="217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</row>
    <row r="6973" spans="1:15" ht="14.25" customHeight="1" x14ac:dyDescent="0.25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7">
        <f t="shared" si="216"/>
        <v>791.65800000000002</v>
      </c>
      <c r="H6973" s="7">
        <f t="shared" si="217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</row>
    <row r="6974" spans="1:15" ht="14.25" customHeight="1" x14ac:dyDescent="0.25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7">
        <f t="shared" si="216"/>
        <v>533.17320000000007</v>
      </c>
      <c r="H6974" s="7">
        <f t="shared" si="217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</row>
    <row r="6975" spans="1:15" ht="14.25" customHeight="1" x14ac:dyDescent="0.25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7">
        <f t="shared" si="216"/>
        <v>59.58400000000001</v>
      </c>
      <c r="H6975" s="7">
        <f t="shared" si="217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</row>
    <row r="6976" spans="1:15" ht="14.25" customHeight="1" x14ac:dyDescent="0.25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7">
        <f t="shared" si="216"/>
        <v>303.72299999999996</v>
      </c>
      <c r="H6976" s="7">
        <f t="shared" si="217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</row>
    <row r="6977" spans="1:15" ht="14.25" customHeight="1" x14ac:dyDescent="0.25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7">
        <f t="shared" si="216"/>
        <v>220.96880000000002</v>
      </c>
      <c r="H6977" s="7">
        <f t="shared" si="217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</row>
    <row r="6978" spans="1:15" ht="14.25" customHeight="1" x14ac:dyDescent="0.25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7">
        <f t="shared" si="216"/>
        <v>993.07109999999989</v>
      </c>
      <c r="H6978" s="7">
        <f t="shared" si="217"/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</row>
    <row r="6979" spans="1:15" ht="14.25" customHeight="1" x14ac:dyDescent="0.25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7">
        <f t="shared" ref="G6979:G7042" si="218">E6979*F6979</f>
        <v>232.82780000000002</v>
      </c>
      <c r="H6979" s="7">
        <f t="shared" ref="H6979:H7042" si="219">E6979-G6979</f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</row>
    <row r="6980" spans="1:15" ht="14.25" customHeight="1" x14ac:dyDescent="0.25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7">
        <f t="shared" si="218"/>
        <v>1526.04</v>
      </c>
      <c r="H6980" s="7">
        <f t="shared" si="219"/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</row>
    <row r="6981" spans="1:15" ht="14.25" customHeight="1" x14ac:dyDescent="0.25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7">
        <f t="shared" si="218"/>
        <v>478.36349999999999</v>
      </c>
      <c r="H6981" s="7">
        <f t="shared" si="21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</row>
    <row r="6982" spans="1:15" ht="14.25" customHeight="1" x14ac:dyDescent="0.25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7">
        <f t="shared" si="218"/>
        <v>832.19240000000002</v>
      </c>
      <c r="H6982" s="7">
        <f t="shared" si="21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</row>
    <row r="6983" spans="1:15" ht="14.25" customHeight="1" x14ac:dyDescent="0.25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7">
        <f t="shared" si="218"/>
        <v>844.98040000000003</v>
      </c>
      <c r="H6983" s="7">
        <f t="shared" si="21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</row>
    <row r="6984" spans="1:15" ht="14.25" customHeight="1" x14ac:dyDescent="0.25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7">
        <f t="shared" si="218"/>
        <v>61.871699999999997</v>
      </c>
      <c r="H6984" s="7">
        <f t="shared" si="21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</row>
    <row r="6985" spans="1:15" ht="14.25" customHeight="1" x14ac:dyDescent="0.25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7">
        <f t="shared" si="218"/>
        <v>763.54679999999996</v>
      </c>
      <c r="H6985" s="7">
        <f t="shared" si="21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</row>
    <row r="6986" spans="1:15" ht="14.25" customHeight="1" x14ac:dyDescent="0.25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7">
        <f t="shared" si="218"/>
        <v>136.3194</v>
      </c>
      <c r="H6986" s="7">
        <f t="shared" si="21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</row>
    <row r="6987" spans="1:15" ht="14.25" customHeight="1" x14ac:dyDescent="0.25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7">
        <f t="shared" si="218"/>
        <v>1423.6206</v>
      </c>
      <c r="H6987" s="7">
        <f t="shared" si="219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</row>
    <row r="6988" spans="1:15" ht="14.25" customHeight="1" x14ac:dyDescent="0.25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7">
        <f t="shared" si="218"/>
        <v>931.21</v>
      </c>
      <c r="H6988" s="7">
        <f t="shared" si="21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</row>
    <row r="6989" spans="1:15" ht="14.25" customHeight="1" x14ac:dyDescent="0.25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7">
        <f t="shared" si="218"/>
        <v>1434.5312000000001</v>
      </c>
      <c r="H6989" s="7">
        <f t="shared" si="21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</row>
    <row r="6990" spans="1:15" ht="14.25" customHeight="1" x14ac:dyDescent="0.25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7">
        <f t="shared" si="218"/>
        <v>1453.2491</v>
      </c>
      <c r="H6990" s="7">
        <f t="shared" si="219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</row>
    <row r="6991" spans="1:15" ht="14.25" customHeight="1" x14ac:dyDescent="0.25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7">
        <f t="shared" si="218"/>
        <v>408.62790000000001</v>
      </c>
      <c r="H6991" s="7">
        <f t="shared" si="21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</row>
    <row r="6992" spans="1:15" ht="14.25" customHeight="1" x14ac:dyDescent="0.25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7">
        <f t="shared" si="218"/>
        <v>1301.7348</v>
      </c>
      <c r="H6992" s="7">
        <f t="shared" si="219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</row>
    <row r="6993" spans="1:15" ht="14.25" customHeight="1" x14ac:dyDescent="0.25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7">
        <f t="shared" si="218"/>
        <v>479.52120000000002</v>
      </c>
      <c r="H6993" s="7">
        <f t="shared" si="21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</row>
    <row r="6994" spans="1:15" ht="14.25" customHeight="1" x14ac:dyDescent="0.25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7">
        <f t="shared" si="218"/>
        <v>524.59500000000003</v>
      </c>
      <c r="H6994" s="7">
        <f t="shared" si="21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</row>
    <row r="6995" spans="1:15" ht="14.25" customHeight="1" x14ac:dyDescent="0.25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7">
        <f t="shared" si="218"/>
        <v>715.66200000000003</v>
      </c>
      <c r="H6995" s="7">
        <f t="shared" si="21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</row>
    <row r="6996" spans="1:15" ht="14.25" customHeight="1" x14ac:dyDescent="0.25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7">
        <f t="shared" si="218"/>
        <v>373.05279999999999</v>
      </c>
      <c r="H6996" s="7">
        <f t="shared" si="21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</row>
    <row r="6997" spans="1:15" ht="14.25" customHeight="1" x14ac:dyDescent="0.25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7">
        <f t="shared" si="218"/>
        <v>981.08159999999987</v>
      </c>
      <c r="H6997" s="7">
        <f t="shared" si="21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</row>
    <row r="6998" spans="1:15" ht="14.25" customHeight="1" x14ac:dyDescent="0.25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7">
        <f t="shared" si="218"/>
        <v>947.92199999999991</v>
      </c>
      <c r="H6998" s="7">
        <f t="shared" si="21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</row>
    <row r="6999" spans="1:15" ht="14.25" customHeight="1" x14ac:dyDescent="0.25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7">
        <f t="shared" si="218"/>
        <v>173.92960000000002</v>
      </c>
      <c r="H6999" s="7">
        <f t="shared" si="21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</row>
    <row r="7000" spans="1:15" ht="14.25" customHeight="1" x14ac:dyDescent="0.25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7">
        <f t="shared" si="218"/>
        <v>472.55399999999997</v>
      </c>
      <c r="H7000" s="7">
        <f t="shared" si="21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</row>
    <row r="7001" spans="1:15" ht="14.25" customHeight="1" x14ac:dyDescent="0.25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7">
        <f t="shared" si="218"/>
        <v>428.6712</v>
      </c>
      <c r="H7001" s="7">
        <f t="shared" si="21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</row>
    <row r="7002" spans="1:15" ht="14.25" customHeight="1" x14ac:dyDescent="0.25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7">
        <f t="shared" si="218"/>
        <v>245.37119999999999</v>
      </c>
      <c r="H7002" s="7">
        <f t="shared" si="21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</row>
    <row r="7003" spans="1:15" ht="14.25" customHeight="1" x14ac:dyDescent="0.25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7">
        <f t="shared" si="218"/>
        <v>1090.0032000000001</v>
      </c>
      <c r="H7003" s="7">
        <f t="shared" si="219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</row>
    <row r="7004" spans="1:15" ht="14.25" customHeight="1" x14ac:dyDescent="0.25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7">
        <f t="shared" si="218"/>
        <v>360.4556</v>
      </c>
      <c r="H7004" s="7">
        <f t="shared" si="21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</row>
    <row r="7005" spans="1:15" ht="14.25" customHeight="1" x14ac:dyDescent="0.25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7">
        <f t="shared" si="218"/>
        <v>509.43599999999992</v>
      </c>
      <c r="H7005" s="7">
        <f t="shared" si="21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</row>
    <row r="7006" spans="1:15" ht="14.25" customHeight="1" x14ac:dyDescent="0.25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7">
        <f t="shared" si="218"/>
        <v>207.48800000000003</v>
      </c>
      <c r="H7006" s="7">
        <f t="shared" si="21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</row>
    <row r="7007" spans="1:15" ht="14.25" customHeight="1" x14ac:dyDescent="0.25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7">
        <f t="shared" si="218"/>
        <v>120.30340000000001</v>
      </c>
      <c r="H7007" s="7">
        <f t="shared" si="21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</row>
    <row r="7008" spans="1:15" ht="14.25" customHeight="1" x14ac:dyDescent="0.25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7">
        <f t="shared" si="218"/>
        <v>196.84949999999998</v>
      </c>
      <c r="H7008" s="7">
        <f t="shared" si="21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</row>
    <row r="7009" spans="1:15" ht="14.25" customHeight="1" x14ac:dyDescent="0.25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7">
        <f t="shared" si="218"/>
        <v>1425.6922</v>
      </c>
      <c r="H7009" s="7">
        <f t="shared" si="219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</row>
    <row r="7010" spans="1:15" ht="14.25" customHeight="1" x14ac:dyDescent="0.25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7">
        <f t="shared" si="218"/>
        <v>520.72930000000008</v>
      </c>
      <c r="H7010" s="7">
        <f t="shared" si="21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</row>
    <row r="7011" spans="1:15" ht="14.25" customHeight="1" x14ac:dyDescent="0.25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7">
        <f t="shared" si="218"/>
        <v>136.01680000000002</v>
      </c>
      <c r="H7011" s="7">
        <f t="shared" si="21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</row>
    <row r="7012" spans="1:15" ht="14.25" customHeight="1" x14ac:dyDescent="0.25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7">
        <f t="shared" si="218"/>
        <v>458.96800000000007</v>
      </c>
      <c r="H7012" s="7">
        <f t="shared" si="21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</row>
    <row r="7013" spans="1:15" ht="14.25" customHeight="1" x14ac:dyDescent="0.25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7">
        <f t="shared" si="218"/>
        <v>2201.2932000000001</v>
      </c>
      <c r="H7013" s="7">
        <f t="shared" si="219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</row>
    <row r="7014" spans="1:15" ht="14.25" customHeight="1" x14ac:dyDescent="0.25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7">
        <f t="shared" si="218"/>
        <v>23.225100000000001</v>
      </c>
      <c r="H7014" s="7">
        <f t="shared" si="21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</row>
    <row r="7015" spans="1:15" ht="14.25" customHeight="1" x14ac:dyDescent="0.25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7">
        <f t="shared" si="218"/>
        <v>119.39760000000001</v>
      </c>
      <c r="H7015" s="7">
        <f t="shared" si="21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</row>
    <row r="7016" spans="1:15" ht="14.25" customHeight="1" x14ac:dyDescent="0.25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7">
        <f t="shared" si="218"/>
        <v>625.11900000000003</v>
      </c>
      <c r="H7016" s="7">
        <f t="shared" si="21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</row>
    <row r="7017" spans="1:15" ht="14.25" customHeight="1" x14ac:dyDescent="0.25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7">
        <f t="shared" si="218"/>
        <v>134.7843</v>
      </c>
      <c r="H7017" s="7">
        <f t="shared" si="21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</row>
    <row r="7018" spans="1:15" ht="14.25" customHeight="1" x14ac:dyDescent="0.25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7">
        <f t="shared" si="218"/>
        <v>499.87820000000005</v>
      </c>
      <c r="H7018" s="7">
        <f t="shared" si="21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</row>
    <row r="7019" spans="1:15" ht="14.25" customHeight="1" x14ac:dyDescent="0.25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7">
        <f t="shared" si="218"/>
        <v>846.2758</v>
      </c>
      <c r="H7019" s="7">
        <f t="shared" si="21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</row>
    <row r="7020" spans="1:15" ht="14.25" customHeight="1" x14ac:dyDescent="0.25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7">
        <f t="shared" si="218"/>
        <v>120.744</v>
      </c>
      <c r="H7020" s="7">
        <f t="shared" si="21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</row>
    <row r="7021" spans="1:15" ht="14.25" customHeight="1" x14ac:dyDescent="0.25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7">
        <f t="shared" si="218"/>
        <v>1061.9423999999999</v>
      </c>
      <c r="H7021" s="7">
        <f t="shared" si="219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</row>
    <row r="7022" spans="1:15" ht="14.25" customHeight="1" x14ac:dyDescent="0.25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7">
        <f t="shared" si="218"/>
        <v>723.2650000000001</v>
      </c>
      <c r="H7022" s="7">
        <f t="shared" si="21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</row>
    <row r="7023" spans="1:15" ht="14.25" customHeight="1" x14ac:dyDescent="0.25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7">
        <f t="shared" si="218"/>
        <v>426.35199999999998</v>
      </c>
      <c r="H7023" s="7">
        <f t="shared" si="21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</row>
    <row r="7024" spans="1:15" ht="14.25" customHeight="1" x14ac:dyDescent="0.25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7">
        <f t="shared" si="218"/>
        <v>1088.7858000000001</v>
      </c>
      <c r="H7024" s="7">
        <f t="shared" si="219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</row>
    <row r="7025" spans="1:15" ht="14.25" customHeight="1" x14ac:dyDescent="0.25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7">
        <f t="shared" si="218"/>
        <v>40.014400000000002</v>
      </c>
      <c r="H7025" s="7">
        <f t="shared" si="21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</row>
    <row r="7026" spans="1:15" ht="14.25" customHeight="1" x14ac:dyDescent="0.25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7">
        <f t="shared" si="218"/>
        <v>835.94879999999989</v>
      </c>
      <c r="H7026" s="7">
        <f t="shared" si="21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</row>
    <row r="7027" spans="1:15" ht="14.25" customHeight="1" x14ac:dyDescent="0.25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7">
        <f t="shared" si="218"/>
        <v>1019.5327</v>
      </c>
      <c r="H7027" s="7">
        <f t="shared" si="219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</row>
    <row r="7028" spans="1:15" ht="14.25" customHeight="1" x14ac:dyDescent="0.25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7">
        <f t="shared" si="218"/>
        <v>668.93200000000002</v>
      </c>
      <c r="H7028" s="7">
        <f t="shared" si="21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</row>
    <row r="7029" spans="1:15" ht="14.25" customHeight="1" x14ac:dyDescent="0.25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7">
        <f t="shared" si="218"/>
        <v>164.40950000000001</v>
      </c>
      <c r="H7029" s="7">
        <f t="shared" si="21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</row>
    <row r="7030" spans="1:15" ht="14.25" customHeight="1" x14ac:dyDescent="0.25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7">
        <f t="shared" si="218"/>
        <v>437.49670000000009</v>
      </c>
      <c r="H7030" s="7">
        <f t="shared" si="21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</row>
    <row r="7031" spans="1:15" ht="14.25" customHeight="1" x14ac:dyDescent="0.25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7">
        <f t="shared" si="218"/>
        <v>1011.5100000000001</v>
      </c>
      <c r="H7031" s="7">
        <f t="shared" si="219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</row>
    <row r="7032" spans="1:15" ht="14.25" customHeight="1" x14ac:dyDescent="0.25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7">
        <f t="shared" si="218"/>
        <v>310.78000000000003</v>
      </c>
      <c r="H7032" s="7">
        <f t="shared" si="21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</row>
    <row r="7033" spans="1:15" ht="14.25" customHeight="1" x14ac:dyDescent="0.25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7">
        <f t="shared" si="218"/>
        <v>525.77909999999997</v>
      </c>
      <c r="H7033" s="7">
        <f t="shared" si="21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</row>
    <row r="7034" spans="1:15" ht="14.25" customHeight="1" x14ac:dyDescent="0.25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7">
        <f t="shared" si="218"/>
        <v>1995.8147999999997</v>
      </c>
      <c r="H7034" s="7">
        <f t="shared" si="219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</row>
    <row r="7035" spans="1:15" ht="14.25" customHeight="1" x14ac:dyDescent="0.25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7">
        <f t="shared" si="218"/>
        <v>515.73620000000005</v>
      </c>
      <c r="H7035" s="7">
        <f t="shared" si="21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</row>
    <row r="7036" spans="1:15" ht="14.25" customHeight="1" x14ac:dyDescent="0.25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7">
        <f t="shared" si="218"/>
        <v>1264.9598000000001</v>
      </c>
      <c r="H7036" s="7">
        <f t="shared" si="219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</row>
    <row r="7037" spans="1:15" ht="14.25" customHeight="1" x14ac:dyDescent="0.25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7">
        <f t="shared" si="218"/>
        <v>228.72</v>
      </c>
      <c r="H7037" s="7">
        <f t="shared" si="219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</row>
    <row r="7038" spans="1:15" ht="14.25" customHeight="1" x14ac:dyDescent="0.25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7">
        <f t="shared" si="218"/>
        <v>1611.9453000000001</v>
      </c>
      <c r="H7038" s="7">
        <f t="shared" si="219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</row>
    <row r="7039" spans="1:15" ht="14.25" customHeight="1" x14ac:dyDescent="0.25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7">
        <f t="shared" si="218"/>
        <v>71.107200000000006</v>
      </c>
      <c r="H7039" s="7">
        <f t="shared" si="219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</row>
    <row r="7040" spans="1:15" ht="14.25" customHeight="1" x14ac:dyDescent="0.25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7">
        <f t="shared" si="218"/>
        <v>370.47919999999999</v>
      </c>
      <c r="H7040" s="7">
        <f t="shared" si="219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</row>
    <row r="7041" spans="1:15" ht="14.25" customHeight="1" x14ac:dyDescent="0.25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7">
        <f t="shared" si="218"/>
        <v>41.676800000000007</v>
      </c>
      <c r="H7041" s="7">
        <f t="shared" si="21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</row>
    <row r="7042" spans="1:15" ht="14.25" customHeight="1" x14ac:dyDescent="0.25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7">
        <f t="shared" si="218"/>
        <v>274.6336</v>
      </c>
      <c r="H7042" s="7">
        <f t="shared" si="219"/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</row>
    <row r="7043" spans="1:15" ht="14.25" customHeight="1" x14ac:dyDescent="0.25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7">
        <f t="shared" ref="G7043:G7106" si="220">E7043*F7043</f>
        <v>954.8696000000001</v>
      </c>
      <c r="H7043" s="7">
        <f t="shared" ref="H7043:H7106" si="221">E7043-G7043</f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</row>
    <row r="7044" spans="1:15" ht="14.25" customHeight="1" x14ac:dyDescent="0.25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7">
        <f t="shared" si="220"/>
        <v>435.89420000000007</v>
      </c>
      <c r="H7044" s="7">
        <f t="shared" si="221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</row>
    <row r="7045" spans="1:15" ht="14.25" customHeight="1" x14ac:dyDescent="0.25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7">
        <f t="shared" si="220"/>
        <v>365.79969999999997</v>
      </c>
      <c r="H7045" s="7">
        <f t="shared" si="22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</row>
    <row r="7046" spans="1:15" ht="14.25" customHeight="1" x14ac:dyDescent="0.25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7">
        <f t="shared" si="220"/>
        <v>631.87739999999997</v>
      </c>
      <c r="H7046" s="7">
        <f t="shared" si="22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</row>
    <row r="7047" spans="1:15" ht="14.25" customHeight="1" x14ac:dyDescent="0.25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7">
        <f t="shared" si="220"/>
        <v>64.179000000000002</v>
      </c>
      <c r="H7047" s="7">
        <f t="shared" si="22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</row>
    <row r="7048" spans="1:15" ht="14.25" customHeight="1" x14ac:dyDescent="0.25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7">
        <f t="shared" si="220"/>
        <v>693.33759999999995</v>
      </c>
      <c r="H7048" s="7">
        <f t="shared" si="22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</row>
    <row r="7049" spans="1:15" ht="14.25" customHeight="1" x14ac:dyDescent="0.25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7">
        <f t="shared" si="220"/>
        <v>99.913499999999999</v>
      </c>
      <c r="H7049" s="7">
        <f t="shared" si="22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</row>
    <row r="7050" spans="1:15" ht="14.25" customHeight="1" x14ac:dyDescent="0.25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7">
        <f t="shared" si="220"/>
        <v>664.64400000000001</v>
      </c>
      <c r="H7050" s="7">
        <f t="shared" si="22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</row>
    <row r="7051" spans="1:15" ht="14.25" customHeight="1" x14ac:dyDescent="0.25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7">
        <f t="shared" si="220"/>
        <v>19.336400000000001</v>
      </c>
      <c r="H7051" s="7">
        <f t="shared" si="22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</row>
    <row r="7052" spans="1:15" ht="14.25" customHeight="1" x14ac:dyDescent="0.25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7">
        <f t="shared" si="220"/>
        <v>942.93359999999996</v>
      </c>
      <c r="H7052" s="7">
        <f t="shared" si="22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</row>
    <row r="7053" spans="1:15" ht="14.25" customHeight="1" x14ac:dyDescent="0.25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7">
        <f t="shared" si="220"/>
        <v>2269.8858</v>
      </c>
      <c r="H7053" s="7">
        <f t="shared" si="221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</row>
    <row r="7054" spans="1:15" ht="14.25" customHeight="1" x14ac:dyDescent="0.25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7">
        <f t="shared" si="220"/>
        <v>657.2940000000001</v>
      </c>
      <c r="H7054" s="7">
        <f t="shared" si="22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</row>
    <row r="7055" spans="1:15" ht="14.25" customHeight="1" x14ac:dyDescent="0.25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7">
        <f t="shared" si="220"/>
        <v>368.42359999999996</v>
      </c>
      <c r="H7055" s="7">
        <f t="shared" si="22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</row>
    <row r="7056" spans="1:15" ht="14.25" customHeight="1" x14ac:dyDescent="0.25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7">
        <f t="shared" si="220"/>
        <v>1389.1451</v>
      </c>
      <c r="H7056" s="7">
        <f t="shared" si="221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</row>
    <row r="7057" spans="1:15" ht="14.25" customHeight="1" x14ac:dyDescent="0.25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7">
        <f t="shared" si="220"/>
        <v>736.18730000000005</v>
      </c>
      <c r="H7057" s="7">
        <f t="shared" si="22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</row>
    <row r="7058" spans="1:15" ht="14.25" customHeight="1" x14ac:dyDescent="0.25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7">
        <f t="shared" si="220"/>
        <v>1737.7151999999999</v>
      </c>
      <c r="H7058" s="7">
        <f t="shared" si="221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</row>
    <row r="7059" spans="1:15" ht="14.25" customHeight="1" x14ac:dyDescent="0.25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7">
        <f t="shared" si="220"/>
        <v>261.40940000000001</v>
      </c>
      <c r="H7059" s="7">
        <f t="shared" si="22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</row>
    <row r="7060" spans="1:15" ht="14.25" customHeight="1" x14ac:dyDescent="0.25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7">
        <f t="shared" si="220"/>
        <v>117.43600000000001</v>
      </c>
      <c r="H7060" s="7">
        <f t="shared" si="22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</row>
    <row r="7061" spans="1:15" ht="14.25" customHeight="1" x14ac:dyDescent="0.25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7">
        <f t="shared" si="220"/>
        <v>64.583400000000012</v>
      </c>
      <c r="H7061" s="7">
        <f t="shared" si="22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</row>
    <row r="7062" spans="1:15" ht="14.25" customHeight="1" x14ac:dyDescent="0.25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7">
        <f t="shared" si="220"/>
        <v>190.88159999999999</v>
      </c>
      <c r="H7062" s="7">
        <f t="shared" si="22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</row>
    <row r="7063" spans="1:15" ht="14.25" customHeight="1" x14ac:dyDescent="0.25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7">
        <f t="shared" si="220"/>
        <v>430.37819999999994</v>
      </c>
      <c r="H7063" s="7">
        <f t="shared" si="22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</row>
    <row r="7064" spans="1:15" ht="14.25" customHeight="1" x14ac:dyDescent="0.25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7">
        <f t="shared" si="220"/>
        <v>528.05740000000003</v>
      </c>
      <c r="H7064" s="7">
        <f t="shared" si="22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</row>
    <row r="7065" spans="1:15" ht="14.25" customHeight="1" x14ac:dyDescent="0.25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7">
        <f t="shared" si="220"/>
        <v>183.33550000000002</v>
      </c>
      <c r="H7065" s="7">
        <f t="shared" si="22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</row>
    <row r="7066" spans="1:15" ht="14.25" customHeight="1" x14ac:dyDescent="0.25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7">
        <f t="shared" si="220"/>
        <v>991.19240000000002</v>
      </c>
      <c r="H7066" s="7">
        <f t="shared" si="22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</row>
    <row r="7067" spans="1:15" ht="14.25" customHeight="1" x14ac:dyDescent="0.25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7">
        <f t="shared" si="220"/>
        <v>1754.1849999999999</v>
      </c>
      <c r="H7067" s="7">
        <f t="shared" si="221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</row>
    <row r="7068" spans="1:15" ht="14.25" customHeight="1" x14ac:dyDescent="0.25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7">
        <f t="shared" si="220"/>
        <v>351.05099999999999</v>
      </c>
      <c r="H7068" s="7">
        <f t="shared" si="22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</row>
    <row r="7069" spans="1:15" ht="14.25" customHeight="1" x14ac:dyDescent="0.25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7">
        <f t="shared" si="220"/>
        <v>157.64089999999999</v>
      </c>
      <c r="H7069" s="7">
        <f t="shared" si="22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</row>
    <row r="7070" spans="1:15" ht="14.25" customHeight="1" x14ac:dyDescent="0.25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7">
        <f t="shared" si="220"/>
        <v>324.31910000000005</v>
      </c>
      <c r="H7070" s="7">
        <f t="shared" si="22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</row>
    <row r="7071" spans="1:15" ht="14.25" customHeight="1" x14ac:dyDescent="0.25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7">
        <f t="shared" si="220"/>
        <v>982.03400000000011</v>
      </c>
      <c r="H7071" s="7">
        <f t="shared" si="22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</row>
    <row r="7072" spans="1:15" ht="14.25" customHeight="1" x14ac:dyDescent="0.25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7">
        <f t="shared" si="220"/>
        <v>57.599799999999995</v>
      </c>
      <c r="H7072" s="7">
        <f t="shared" si="22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</row>
    <row r="7073" spans="1:15" ht="14.25" customHeight="1" x14ac:dyDescent="0.25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7">
        <f t="shared" si="220"/>
        <v>801.57060000000001</v>
      </c>
      <c r="H7073" s="7">
        <f t="shared" si="22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</row>
    <row r="7074" spans="1:15" ht="14.25" customHeight="1" x14ac:dyDescent="0.25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7">
        <f t="shared" si="220"/>
        <v>383.12900000000002</v>
      </c>
      <c r="H7074" s="7">
        <f t="shared" si="22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</row>
    <row r="7075" spans="1:15" ht="14.25" customHeight="1" x14ac:dyDescent="0.25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7">
        <f t="shared" si="220"/>
        <v>180.34520000000003</v>
      </c>
      <c r="H7075" s="7">
        <f t="shared" si="22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</row>
    <row r="7076" spans="1:15" ht="14.25" customHeight="1" x14ac:dyDescent="0.25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7">
        <f t="shared" si="220"/>
        <v>76.472999999999999</v>
      </c>
      <c r="H7076" s="7">
        <f t="shared" si="22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</row>
    <row r="7077" spans="1:15" ht="14.25" customHeight="1" x14ac:dyDescent="0.25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7">
        <f t="shared" si="220"/>
        <v>122.244</v>
      </c>
      <c r="H7077" s="7">
        <f t="shared" si="22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</row>
    <row r="7078" spans="1:15" ht="14.25" customHeight="1" x14ac:dyDescent="0.25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7">
        <f t="shared" si="220"/>
        <v>496.17</v>
      </c>
      <c r="H7078" s="7">
        <f t="shared" si="22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</row>
    <row r="7079" spans="1:15" ht="14.25" customHeight="1" x14ac:dyDescent="0.25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7">
        <f t="shared" si="220"/>
        <v>1256.9193</v>
      </c>
      <c r="H7079" s="7">
        <f t="shared" si="221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</row>
    <row r="7080" spans="1:15" ht="14.25" customHeight="1" x14ac:dyDescent="0.25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7">
        <f t="shared" si="220"/>
        <v>1.8555000000000001</v>
      </c>
      <c r="H7080" s="7">
        <f t="shared" si="22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</row>
    <row r="7081" spans="1:15" ht="14.25" customHeight="1" x14ac:dyDescent="0.25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7">
        <f t="shared" si="220"/>
        <v>513.27319999999997</v>
      </c>
      <c r="H7081" s="7">
        <f t="shared" si="22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</row>
    <row r="7082" spans="1:15" ht="14.25" customHeight="1" x14ac:dyDescent="0.25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7">
        <f t="shared" si="220"/>
        <v>423.31769999999995</v>
      </c>
      <c r="H7082" s="7">
        <f t="shared" si="22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</row>
    <row r="7083" spans="1:15" ht="14.25" customHeight="1" x14ac:dyDescent="0.25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7">
        <f t="shared" si="220"/>
        <v>356.23180000000002</v>
      </c>
      <c r="H7083" s="7">
        <f t="shared" si="22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</row>
    <row r="7084" spans="1:15" ht="14.25" customHeight="1" x14ac:dyDescent="0.25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7">
        <f t="shared" si="220"/>
        <v>805.02179999999998</v>
      </c>
      <c r="H7084" s="7">
        <f t="shared" si="22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</row>
    <row r="7085" spans="1:15" ht="14.25" customHeight="1" x14ac:dyDescent="0.25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7">
        <f t="shared" si="220"/>
        <v>76.412400000000005</v>
      </c>
      <c r="H7085" s="7">
        <f t="shared" si="22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</row>
    <row r="7086" spans="1:15" ht="14.25" customHeight="1" x14ac:dyDescent="0.25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7">
        <f t="shared" si="220"/>
        <v>1328.7167999999999</v>
      </c>
      <c r="H7086" s="7">
        <f t="shared" si="221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</row>
    <row r="7087" spans="1:15" ht="14.25" customHeight="1" x14ac:dyDescent="0.25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7">
        <f t="shared" si="220"/>
        <v>1187.3999999999999</v>
      </c>
      <c r="H7087" s="7">
        <f t="shared" si="221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</row>
    <row r="7088" spans="1:15" ht="14.25" customHeight="1" x14ac:dyDescent="0.25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7">
        <f t="shared" si="220"/>
        <v>926.25279999999998</v>
      </c>
      <c r="H7088" s="7">
        <f t="shared" si="22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</row>
    <row r="7089" spans="1:15" ht="14.25" customHeight="1" x14ac:dyDescent="0.25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7">
        <f t="shared" si="220"/>
        <v>1136.1075000000001</v>
      </c>
      <c r="H7089" s="7">
        <f t="shared" si="221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</row>
    <row r="7090" spans="1:15" ht="14.25" customHeight="1" x14ac:dyDescent="0.25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7">
        <f t="shared" si="220"/>
        <v>367.11849999999998</v>
      </c>
      <c r="H7090" s="7">
        <f t="shared" si="22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</row>
    <row r="7091" spans="1:15" ht="14.25" customHeight="1" x14ac:dyDescent="0.25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7">
        <f t="shared" si="220"/>
        <v>782.2604</v>
      </c>
      <c r="H7091" s="7">
        <f t="shared" si="22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</row>
    <row r="7092" spans="1:15" ht="14.25" customHeight="1" x14ac:dyDescent="0.25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7">
        <f t="shared" si="220"/>
        <v>526.81650000000002</v>
      </c>
      <c r="H7092" s="7">
        <f t="shared" si="22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</row>
    <row r="7093" spans="1:15" ht="14.25" customHeight="1" x14ac:dyDescent="0.25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7">
        <f t="shared" si="220"/>
        <v>461.06000000000006</v>
      </c>
      <c r="H7093" s="7">
        <f t="shared" si="22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</row>
    <row r="7094" spans="1:15" ht="14.25" customHeight="1" x14ac:dyDescent="0.25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7">
        <f t="shared" si="220"/>
        <v>136.30109999999999</v>
      </c>
      <c r="H7094" s="7">
        <f t="shared" si="22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</row>
    <row r="7095" spans="1:15" ht="14.25" customHeight="1" x14ac:dyDescent="0.25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7">
        <f t="shared" si="220"/>
        <v>1371.5606</v>
      </c>
      <c r="H7095" s="7">
        <f t="shared" si="221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</row>
    <row r="7096" spans="1:15" ht="14.25" customHeight="1" x14ac:dyDescent="0.25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7">
        <f t="shared" si="220"/>
        <v>476.93120000000005</v>
      </c>
      <c r="H7096" s="7">
        <f t="shared" si="22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</row>
    <row r="7097" spans="1:15" ht="14.25" customHeight="1" x14ac:dyDescent="0.25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7">
        <f t="shared" si="220"/>
        <v>213.16120000000001</v>
      </c>
      <c r="H7097" s="7">
        <f t="shared" si="22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</row>
    <row r="7098" spans="1:15" ht="14.25" customHeight="1" x14ac:dyDescent="0.25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7">
        <f t="shared" si="220"/>
        <v>241.68799999999999</v>
      </c>
      <c r="H7098" s="7">
        <f t="shared" si="22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</row>
    <row r="7099" spans="1:15" ht="14.25" customHeight="1" x14ac:dyDescent="0.25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7">
        <f t="shared" si="220"/>
        <v>189.15780000000001</v>
      </c>
      <c r="H7099" s="7">
        <f t="shared" si="22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</row>
    <row r="7100" spans="1:15" ht="14.25" customHeight="1" x14ac:dyDescent="0.25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7">
        <f t="shared" si="220"/>
        <v>1327.808</v>
      </c>
      <c r="H7100" s="7">
        <f t="shared" si="221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</row>
    <row r="7101" spans="1:15" ht="14.25" customHeight="1" x14ac:dyDescent="0.25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7">
        <f t="shared" si="220"/>
        <v>615.72479999999996</v>
      </c>
      <c r="H7101" s="7">
        <f t="shared" si="221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</row>
    <row r="7102" spans="1:15" ht="14.25" customHeight="1" x14ac:dyDescent="0.25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7">
        <f t="shared" si="220"/>
        <v>66.244200000000006</v>
      </c>
      <c r="H7102" s="7">
        <f t="shared" si="221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</row>
    <row r="7103" spans="1:15" ht="14.25" customHeight="1" x14ac:dyDescent="0.25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7">
        <f t="shared" si="220"/>
        <v>26.432800000000004</v>
      </c>
      <c r="H7103" s="7">
        <f t="shared" si="221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</row>
    <row r="7104" spans="1:15" ht="14.25" customHeight="1" x14ac:dyDescent="0.25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7">
        <f t="shared" si="220"/>
        <v>483.62670000000003</v>
      </c>
      <c r="H7104" s="7">
        <f t="shared" si="221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</row>
    <row r="7105" spans="1:15" ht="14.25" customHeight="1" x14ac:dyDescent="0.25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7">
        <f t="shared" si="220"/>
        <v>193.02420000000001</v>
      </c>
      <c r="H7105" s="7">
        <f t="shared" si="221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</row>
    <row r="7106" spans="1:15" ht="14.25" customHeight="1" x14ac:dyDescent="0.25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7">
        <f t="shared" si="220"/>
        <v>601.93299999999999</v>
      </c>
      <c r="H7106" s="7">
        <f t="shared" si="221"/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</row>
    <row r="7107" spans="1:15" ht="14.25" customHeight="1" x14ac:dyDescent="0.25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7">
        <f t="shared" ref="G7107:G7170" si="222">E7107*F7107</f>
        <v>99.7</v>
      </c>
      <c r="H7107" s="7">
        <f t="shared" ref="H7107:H7170" si="223">E7107-G7107</f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</row>
    <row r="7108" spans="1:15" ht="14.25" customHeight="1" x14ac:dyDescent="0.25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7">
        <f t="shared" si="222"/>
        <v>30.047800000000002</v>
      </c>
      <c r="H7108" s="7">
        <f t="shared" si="223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</row>
    <row r="7109" spans="1:15" ht="14.25" customHeight="1" x14ac:dyDescent="0.25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7">
        <f t="shared" si="222"/>
        <v>390.44069999999999</v>
      </c>
      <c r="H7109" s="7">
        <f t="shared" si="223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</row>
    <row r="7110" spans="1:15" ht="14.25" customHeight="1" x14ac:dyDescent="0.25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7">
        <f t="shared" si="222"/>
        <v>226.25009999999997</v>
      </c>
      <c r="H7110" s="7">
        <f t="shared" si="223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</row>
    <row r="7111" spans="1:15" ht="14.25" customHeight="1" x14ac:dyDescent="0.25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7">
        <f t="shared" si="222"/>
        <v>1689.6080000000002</v>
      </c>
      <c r="H7111" s="7">
        <f t="shared" si="223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</row>
    <row r="7112" spans="1:15" ht="14.25" customHeight="1" x14ac:dyDescent="0.25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7">
        <f t="shared" si="222"/>
        <v>492.78180000000003</v>
      </c>
      <c r="H7112" s="7">
        <f t="shared" si="223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</row>
    <row r="7113" spans="1:15" ht="14.25" customHeight="1" x14ac:dyDescent="0.25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7">
        <f t="shared" si="222"/>
        <v>404.09159999999997</v>
      </c>
      <c r="H7113" s="7">
        <f t="shared" si="223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</row>
    <row r="7114" spans="1:15" ht="14.25" customHeight="1" x14ac:dyDescent="0.25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7">
        <f t="shared" si="222"/>
        <v>428.89499999999998</v>
      </c>
      <c r="H7114" s="7">
        <f t="shared" si="223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</row>
    <row r="7115" spans="1:15" ht="14.25" customHeight="1" x14ac:dyDescent="0.25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7">
        <f t="shared" si="222"/>
        <v>29.6496</v>
      </c>
      <c r="H7115" s="7">
        <f t="shared" si="223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</row>
    <row r="7116" spans="1:15" ht="14.25" customHeight="1" x14ac:dyDescent="0.25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7">
        <f t="shared" si="222"/>
        <v>103.95959999999999</v>
      </c>
      <c r="H7116" s="7">
        <f t="shared" si="223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</row>
    <row r="7117" spans="1:15" ht="14.25" customHeight="1" x14ac:dyDescent="0.25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7">
        <f t="shared" si="222"/>
        <v>67.656000000000006</v>
      </c>
      <c r="H7117" s="7">
        <f t="shared" si="223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</row>
    <row r="7118" spans="1:15" ht="14.25" customHeight="1" x14ac:dyDescent="0.25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7">
        <f t="shared" si="222"/>
        <v>376.73800000000006</v>
      </c>
      <c r="H7118" s="7">
        <f t="shared" si="223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</row>
    <row r="7119" spans="1:15" ht="14.25" customHeight="1" x14ac:dyDescent="0.25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7">
        <f t="shared" si="222"/>
        <v>86.620999999999995</v>
      </c>
      <c r="H7119" s="7">
        <f t="shared" si="223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</row>
    <row r="7120" spans="1:15" ht="14.25" customHeight="1" x14ac:dyDescent="0.25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7">
        <f t="shared" si="222"/>
        <v>463.8528</v>
      </c>
      <c r="H7120" s="7">
        <f t="shared" si="223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</row>
    <row r="7121" spans="1:15" ht="14.25" customHeight="1" x14ac:dyDescent="0.25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7">
        <f t="shared" si="222"/>
        <v>243.50399999999999</v>
      </c>
      <c r="H7121" s="7">
        <f t="shared" si="223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</row>
    <row r="7122" spans="1:15" ht="14.25" customHeight="1" x14ac:dyDescent="0.25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7">
        <f t="shared" si="222"/>
        <v>1448.9387999999999</v>
      </c>
      <c r="H7122" s="7">
        <f t="shared" si="223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</row>
    <row r="7123" spans="1:15" ht="14.25" customHeight="1" x14ac:dyDescent="0.25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7">
        <f t="shared" si="222"/>
        <v>898.01</v>
      </c>
      <c r="H7123" s="7">
        <f t="shared" si="223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</row>
    <row r="7124" spans="1:15" ht="14.25" customHeight="1" x14ac:dyDescent="0.25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7">
        <f t="shared" si="222"/>
        <v>184.81300000000002</v>
      </c>
      <c r="H7124" s="7">
        <f t="shared" si="223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</row>
    <row r="7125" spans="1:15" ht="14.25" customHeight="1" x14ac:dyDescent="0.25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7">
        <f t="shared" si="222"/>
        <v>98.0595</v>
      </c>
      <c r="H7125" s="7">
        <f t="shared" si="223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</row>
    <row r="7126" spans="1:15" ht="14.25" customHeight="1" x14ac:dyDescent="0.25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7">
        <f t="shared" si="222"/>
        <v>792.52480000000014</v>
      </c>
      <c r="H7126" s="7">
        <f t="shared" si="223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</row>
    <row r="7127" spans="1:15" ht="14.25" customHeight="1" x14ac:dyDescent="0.25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7">
        <f t="shared" si="222"/>
        <v>938.40250000000003</v>
      </c>
      <c r="H7127" s="7">
        <f t="shared" si="223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</row>
    <row r="7128" spans="1:15" ht="14.25" customHeight="1" x14ac:dyDescent="0.25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7">
        <f t="shared" si="222"/>
        <v>103.101</v>
      </c>
      <c r="H7128" s="7">
        <f t="shared" si="223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</row>
    <row r="7129" spans="1:15" ht="14.25" customHeight="1" x14ac:dyDescent="0.25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7">
        <f t="shared" si="222"/>
        <v>313.19839999999999</v>
      </c>
      <c r="H7129" s="7">
        <f t="shared" si="223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</row>
    <row r="7130" spans="1:15" ht="14.25" customHeight="1" x14ac:dyDescent="0.25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7">
        <f t="shared" si="222"/>
        <v>689.66639999999995</v>
      </c>
      <c r="H7130" s="7">
        <f t="shared" si="223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</row>
    <row r="7131" spans="1:15" ht="14.25" customHeight="1" x14ac:dyDescent="0.25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7">
        <f t="shared" si="222"/>
        <v>480.05720000000002</v>
      </c>
      <c r="H7131" s="7">
        <f t="shared" si="223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</row>
    <row r="7132" spans="1:15" ht="14.25" customHeight="1" x14ac:dyDescent="0.25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7">
        <f t="shared" si="222"/>
        <v>1051.0209</v>
      </c>
      <c r="H7132" s="7">
        <f t="shared" si="223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</row>
    <row r="7133" spans="1:15" ht="14.25" customHeight="1" x14ac:dyDescent="0.25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7">
        <f t="shared" si="222"/>
        <v>638.17600000000004</v>
      </c>
      <c r="H7133" s="7">
        <f t="shared" si="223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</row>
    <row r="7134" spans="1:15" ht="14.25" customHeight="1" x14ac:dyDescent="0.25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7">
        <f t="shared" si="222"/>
        <v>879.05</v>
      </c>
      <c r="H7134" s="7">
        <f t="shared" si="223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</row>
    <row r="7135" spans="1:15" ht="14.25" customHeight="1" x14ac:dyDescent="0.25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7">
        <f t="shared" si="222"/>
        <v>49.3765</v>
      </c>
      <c r="H7135" s="7">
        <f t="shared" si="223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</row>
    <row r="7136" spans="1:15" ht="14.25" customHeight="1" x14ac:dyDescent="0.25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7">
        <f t="shared" si="222"/>
        <v>555.54660000000001</v>
      </c>
      <c r="H7136" s="7">
        <f t="shared" si="223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</row>
    <row r="7137" spans="1:15" ht="14.25" customHeight="1" x14ac:dyDescent="0.25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7">
        <f t="shared" si="222"/>
        <v>338.28729999999996</v>
      </c>
      <c r="H7137" s="7">
        <f t="shared" si="223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</row>
    <row r="7138" spans="1:15" ht="14.25" customHeight="1" x14ac:dyDescent="0.25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7">
        <f t="shared" si="222"/>
        <v>2135.2451999999998</v>
      </c>
      <c r="H7138" s="7">
        <f t="shared" si="223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</row>
    <row r="7139" spans="1:15" ht="14.25" customHeight="1" x14ac:dyDescent="0.25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7">
        <f t="shared" si="222"/>
        <v>338.39749999999998</v>
      </c>
      <c r="H7139" s="7">
        <f t="shared" si="223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</row>
    <row r="7140" spans="1:15" ht="14.25" customHeight="1" x14ac:dyDescent="0.25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7">
        <f t="shared" si="222"/>
        <v>669.14430000000004</v>
      </c>
      <c r="H7140" s="7">
        <f t="shared" si="223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</row>
    <row r="7141" spans="1:15" ht="14.25" customHeight="1" x14ac:dyDescent="0.25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7">
        <f t="shared" si="222"/>
        <v>457.45119999999997</v>
      </c>
      <c r="H7141" s="7">
        <f t="shared" si="223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</row>
    <row r="7142" spans="1:15" ht="14.25" customHeight="1" x14ac:dyDescent="0.25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7">
        <f t="shared" si="222"/>
        <v>53.164300000000004</v>
      </c>
      <c r="H7142" s="7">
        <f t="shared" si="223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</row>
    <row r="7143" spans="1:15" ht="14.25" customHeight="1" x14ac:dyDescent="0.25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7">
        <f t="shared" si="222"/>
        <v>243.56479999999999</v>
      </c>
      <c r="H7143" s="7">
        <f t="shared" si="223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</row>
    <row r="7144" spans="1:15" ht="14.25" customHeight="1" x14ac:dyDescent="0.25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7">
        <f t="shared" si="222"/>
        <v>452.98439999999999</v>
      </c>
      <c r="H7144" s="7">
        <f t="shared" si="223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</row>
    <row r="7145" spans="1:15" ht="14.25" customHeight="1" x14ac:dyDescent="0.25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7">
        <f t="shared" si="222"/>
        <v>290.37449999999995</v>
      </c>
      <c r="H7145" s="7">
        <f t="shared" si="223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</row>
    <row r="7146" spans="1:15" ht="14.25" customHeight="1" x14ac:dyDescent="0.25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7">
        <f t="shared" si="222"/>
        <v>254.08949999999999</v>
      </c>
      <c r="H7146" s="7">
        <f t="shared" si="223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</row>
    <row r="7147" spans="1:15" ht="14.25" customHeight="1" x14ac:dyDescent="0.25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7">
        <f t="shared" si="222"/>
        <v>1037.7360000000001</v>
      </c>
      <c r="H7147" s="7">
        <f t="shared" si="223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</row>
    <row r="7148" spans="1:15" ht="14.25" customHeight="1" x14ac:dyDescent="0.25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7">
        <f t="shared" si="222"/>
        <v>33.461999999999996</v>
      </c>
      <c r="H7148" s="7">
        <f t="shared" si="223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</row>
    <row r="7149" spans="1:15" ht="14.25" customHeight="1" x14ac:dyDescent="0.25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7">
        <f t="shared" si="222"/>
        <v>679.33659999999998</v>
      </c>
      <c r="H7149" s="7">
        <f t="shared" si="223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</row>
    <row r="7150" spans="1:15" ht="14.25" customHeight="1" x14ac:dyDescent="0.25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7">
        <f t="shared" si="222"/>
        <v>1407.8240000000001</v>
      </c>
      <c r="H7150" s="7">
        <f t="shared" si="223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</row>
    <row r="7151" spans="1:15" ht="14.25" customHeight="1" x14ac:dyDescent="0.25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7">
        <f t="shared" si="222"/>
        <v>265.25759999999997</v>
      </c>
      <c r="H7151" s="7">
        <f t="shared" si="223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</row>
    <row r="7152" spans="1:15" ht="14.25" customHeight="1" x14ac:dyDescent="0.25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7">
        <f t="shared" si="222"/>
        <v>186.78919999999999</v>
      </c>
      <c r="H7152" s="7">
        <f t="shared" si="223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</row>
    <row r="7153" spans="1:15" ht="14.25" customHeight="1" x14ac:dyDescent="0.25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7">
        <f t="shared" si="222"/>
        <v>547.87880000000007</v>
      </c>
      <c r="H7153" s="7">
        <f t="shared" si="223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</row>
    <row r="7154" spans="1:15" ht="14.25" customHeight="1" x14ac:dyDescent="0.25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7">
        <f t="shared" si="222"/>
        <v>658.05870000000004</v>
      </c>
      <c r="H7154" s="7">
        <f t="shared" si="223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</row>
    <row r="7155" spans="1:15" ht="14.25" customHeight="1" x14ac:dyDescent="0.25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7">
        <f t="shared" si="222"/>
        <v>296.517</v>
      </c>
      <c r="H7155" s="7">
        <f t="shared" si="223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</row>
    <row r="7156" spans="1:15" ht="14.25" customHeight="1" x14ac:dyDescent="0.25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7">
        <f t="shared" si="222"/>
        <v>1342.2239999999999</v>
      </c>
      <c r="H7156" s="7">
        <f t="shared" si="223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</row>
    <row r="7157" spans="1:15" ht="14.25" customHeight="1" x14ac:dyDescent="0.25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7">
        <f t="shared" si="222"/>
        <v>42.666800000000002</v>
      </c>
      <c r="H7157" s="7">
        <f t="shared" si="223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</row>
    <row r="7158" spans="1:15" ht="14.25" customHeight="1" x14ac:dyDescent="0.25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7">
        <f t="shared" si="222"/>
        <v>135.03280000000001</v>
      </c>
      <c r="H7158" s="7">
        <f t="shared" si="223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</row>
    <row r="7159" spans="1:15" ht="14.25" customHeight="1" x14ac:dyDescent="0.25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7">
        <f t="shared" si="222"/>
        <v>1700.1675</v>
      </c>
      <c r="H7159" s="7">
        <f t="shared" si="223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</row>
    <row r="7160" spans="1:15" ht="14.25" customHeight="1" x14ac:dyDescent="0.25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7">
        <f t="shared" si="222"/>
        <v>2057.5304999999998</v>
      </c>
      <c r="H7160" s="7">
        <f t="shared" si="223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</row>
    <row r="7161" spans="1:15" ht="14.25" customHeight="1" x14ac:dyDescent="0.25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7">
        <f t="shared" si="222"/>
        <v>359.93520000000001</v>
      </c>
      <c r="H7161" s="7">
        <f t="shared" si="223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</row>
    <row r="7162" spans="1:15" ht="14.25" customHeight="1" x14ac:dyDescent="0.25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7">
        <f t="shared" si="222"/>
        <v>163.28200000000001</v>
      </c>
      <c r="H7162" s="7">
        <f t="shared" si="223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</row>
    <row r="7163" spans="1:15" ht="14.25" customHeight="1" x14ac:dyDescent="0.25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7">
        <f t="shared" si="222"/>
        <v>188.48</v>
      </c>
      <c r="H7163" s="7">
        <f t="shared" si="223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</row>
    <row r="7164" spans="1:15" ht="14.25" customHeight="1" x14ac:dyDescent="0.25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7">
        <f t="shared" si="222"/>
        <v>703.56309999999996</v>
      </c>
      <c r="H7164" s="7">
        <f t="shared" si="223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</row>
    <row r="7165" spans="1:15" ht="14.25" customHeight="1" x14ac:dyDescent="0.25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7">
        <f t="shared" si="222"/>
        <v>858.18330000000003</v>
      </c>
      <c r="H7165" s="7">
        <f t="shared" si="223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</row>
    <row r="7166" spans="1:15" ht="14.25" customHeight="1" x14ac:dyDescent="0.25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7">
        <f t="shared" si="222"/>
        <v>67.802000000000007</v>
      </c>
      <c r="H7166" s="7">
        <f t="shared" si="223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</row>
    <row r="7167" spans="1:15" ht="14.25" customHeight="1" x14ac:dyDescent="0.25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7">
        <f t="shared" si="222"/>
        <v>1385.3874999999998</v>
      </c>
      <c r="H7167" s="7">
        <f t="shared" si="223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</row>
    <row r="7168" spans="1:15" ht="14.25" customHeight="1" x14ac:dyDescent="0.25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7">
        <f t="shared" si="222"/>
        <v>194.61420000000001</v>
      </c>
      <c r="H7168" s="7">
        <f t="shared" si="223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</row>
    <row r="7169" spans="1:15" ht="14.25" customHeight="1" x14ac:dyDescent="0.25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7">
        <f t="shared" si="222"/>
        <v>167.60400000000001</v>
      </c>
      <c r="H7169" s="7">
        <f t="shared" si="223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</row>
    <row r="7170" spans="1:15" ht="14.25" customHeight="1" x14ac:dyDescent="0.25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7">
        <f t="shared" si="222"/>
        <v>68.17</v>
      </c>
      <c r="H7170" s="7">
        <f t="shared" si="223"/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</row>
    <row r="7171" spans="1:15" ht="14.25" customHeight="1" x14ac:dyDescent="0.25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7">
        <f t="shared" ref="G7171:G7234" si="224">E7171*F7171</f>
        <v>954.9144</v>
      </c>
      <c r="H7171" s="7">
        <f t="shared" ref="H7171:H7234" si="225">E7171-G7171</f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</row>
    <row r="7172" spans="1:15" ht="14.25" customHeight="1" x14ac:dyDescent="0.25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7">
        <f t="shared" si="224"/>
        <v>666.47559999999999</v>
      </c>
      <c r="H7172" s="7">
        <f t="shared" si="225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</row>
    <row r="7173" spans="1:15" ht="14.25" customHeight="1" x14ac:dyDescent="0.25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7">
        <f t="shared" si="224"/>
        <v>384.72550000000001</v>
      </c>
      <c r="H7173" s="7">
        <f t="shared" si="225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</row>
    <row r="7174" spans="1:15" ht="14.25" customHeight="1" x14ac:dyDescent="0.25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7">
        <f t="shared" si="224"/>
        <v>475.93799999999999</v>
      </c>
      <c r="H7174" s="7">
        <f t="shared" si="225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</row>
    <row r="7175" spans="1:15" ht="14.25" customHeight="1" x14ac:dyDescent="0.25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7">
        <f t="shared" si="224"/>
        <v>219.16200000000001</v>
      </c>
      <c r="H7175" s="7">
        <f t="shared" si="225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</row>
    <row r="7176" spans="1:15" ht="14.25" customHeight="1" x14ac:dyDescent="0.25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7">
        <f t="shared" si="224"/>
        <v>105.5316</v>
      </c>
      <c r="H7176" s="7">
        <f t="shared" si="225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</row>
    <row r="7177" spans="1:15" ht="14.25" customHeight="1" x14ac:dyDescent="0.25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7">
        <f t="shared" si="224"/>
        <v>52.418399999999998</v>
      </c>
      <c r="H7177" s="7">
        <f t="shared" si="225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</row>
    <row r="7178" spans="1:15" ht="14.25" customHeight="1" x14ac:dyDescent="0.25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7">
        <f t="shared" si="224"/>
        <v>194.74800000000002</v>
      </c>
      <c r="H7178" s="7">
        <f t="shared" si="225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</row>
    <row r="7179" spans="1:15" ht="14.25" customHeight="1" x14ac:dyDescent="0.25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7">
        <f t="shared" si="224"/>
        <v>325.21179999999998</v>
      </c>
      <c r="H7179" s="7">
        <f t="shared" si="225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</row>
    <row r="7180" spans="1:15" ht="14.25" customHeight="1" x14ac:dyDescent="0.25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7">
        <f t="shared" si="224"/>
        <v>487.85990000000004</v>
      </c>
      <c r="H7180" s="7">
        <f t="shared" si="225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</row>
    <row r="7181" spans="1:15" ht="14.25" customHeight="1" x14ac:dyDescent="0.25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7">
        <f t="shared" si="224"/>
        <v>0</v>
      </c>
      <c r="H7181" s="7">
        <f t="shared" si="225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</row>
    <row r="7182" spans="1:15" ht="14.25" customHeight="1" x14ac:dyDescent="0.25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7">
        <f t="shared" si="224"/>
        <v>533.47860000000003</v>
      </c>
      <c r="H7182" s="7">
        <f t="shared" si="225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</row>
    <row r="7183" spans="1:15" ht="14.25" customHeight="1" x14ac:dyDescent="0.25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7">
        <f t="shared" si="224"/>
        <v>26.295599999999997</v>
      </c>
      <c r="H7183" s="7">
        <f t="shared" si="225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</row>
    <row r="7184" spans="1:15" ht="14.25" customHeight="1" x14ac:dyDescent="0.25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7">
        <f t="shared" si="224"/>
        <v>2058.1666</v>
      </c>
      <c r="H7184" s="7">
        <f t="shared" si="225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</row>
    <row r="7185" spans="1:15" ht="14.25" customHeight="1" x14ac:dyDescent="0.25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7">
        <f t="shared" si="224"/>
        <v>563.31830000000002</v>
      </c>
      <c r="H7185" s="7">
        <f t="shared" si="225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</row>
    <row r="7186" spans="1:15" ht="14.25" customHeight="1" x14ac:dyDescent="0.25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7">
        <f t="shared" si="224"/>
        <v>1038.9498000000001</v>
      </c>
      <c r="H7186" s="7">
        <f t="shared" si="225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</row>
    <row r="7187" spans="1:15" ht="14.25" customHeight="1" x14ac:dyDescent="0.25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7">
        <f t="shared" si="224"/>
        <v>1156.9503999999999</v>
      </c>
      <c r="H7187" s="7">
        <f t="shared" si="225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</row>
    <row r="7188" spans="1:15" ht="14.25" customHeight="1" x14ac:dyDescent="0.25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7">
        <f t="shared" si="224"/>
        <v>893.44619999999998</v>
      </c>
      <c r="H7188" s="7">
        <f t="shared" si="225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</row>
    <row r="7189" spans="1:15" ht="14.25" customHeight="1" x14ac:dyDescent="0.25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7">
        <f t="shared" si="224"/>
        <v>835.93080000000009</v>
      </c>
      <c r="H7189" s="7">
        <f t="shared" si="225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</row>
    <row r="7190" spans="1:15" ht="14.25" customHeight="1" x14ac:dyDescent="0.25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7">
        <f t="shared" si="224"/>
        <v>355.42350000000005</v>
      </c>
      <c r="H7190" s="7">
        <f t="shared" si="225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</row>
    <row r="7191" spans="1:15" ht="14.25" customHeight="1" x14ac:dyDescent="0.25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7">
        <f t="shared" si="224"/>
        <v>915.95500000000004</v>
      </c>
      <c r="H7191" s="7">
        <f t="shared" si="225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</row>
    <row r="7192" spans="1:15" ht="14.25" customHeight="1" x14ac:dyDescent="0.25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7">
        <f t="shared" si="224"/>
        <v>743.09570000000008</v>
      </c>
      <c r="H7192" s="7">
        <f t="shared" si="225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</row>
    <row r="7193" spans="1:15" ht="14.25" customHeight="1" x14ac:dyDescent="0.25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7">
        <f t="shared" si="224"/>
        <v>1112.5114000000001</v>
      </c>
      <c r="H7193" s="7">
        <f t="shared" si="225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</row>
    <row r="7194" spans="1:15" ht="14.25" customHeight="1" x14ac:dyDescent="0.25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7">
        <f t="shared" si="224"/>
        <v>473.12999999999994</v>
      </c>
      <c r="H7194" s="7">
        <f t="shared" si="225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</row>
    <row r="7195" spans="1:15" ht="14.25" customHeight="1" x14ac:dyDescent="0.25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7">
        <f t="shared" si="224"/>
        <v>1092.9869999999999</v>
      </c>
      <c r="H7195" s="7">
        <f t="shared" si="225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</row>
    <row r="7196" spans="1:15" ht="14.25" customHeight="1" x14ac:dyDescent="0.25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7">
        <f t="shared" si="224"/>
        <v>860.35599999999999</v>
      </c>
      <c r="H7196" s="7">
        <f t="shared" si="225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</row>
    <row r="7197" spans="1:15" ht="14.25" customHeight="1" x14ac:dyDescent="0.25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7">
        <f t="shared" si="224"/>
        <v>130.1163</v>
      </c>
      <c r="H7197" s="7">
        <f t="shared" si="225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</row>
    <row r="7198" spans="1:15" ht="14.25" customHeight="1" x14ac:dyDescent="0.25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7">
        <f t="shared" si="224"/>
        <v>72.272000000000006</v>
      </c>
      <c r="H7198" s="7">
        <f t="shared" si="225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</row>
    <row r="7199" spans="1:15" ht="14.25" customHeight="1" x14ac:dyDescent="0.25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7">
        <f t="shared" si="224"/>
        <v>1659.8700999999999</v>
      </c>
      <c r="H7199" s="7">
        <f t="shared" si="225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</row>
    <row r="7200" spans="1:15" ht="14.25" customHeight="1" x14ac:dyDescent="0.25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7">
        <f t="shared" si="224"/>
        <v>1310.7561000000001</v>
      </c>
      <c r="H7200" s="7">
        <f t="shared" si="225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</row>
    <row r="7201" spans="1:15" ht="14.25" customHeight="1" x14ac:dyDescent="0.25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7">
        <f t="shared" si="224"/>
        <v>193.17680000000001</v>
      </c>
      <c r="H7201" s="7">
        <f t="shared" si="225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</row>
    <row r="7202" spans="1:15" ht="14.25" customHeight="1" x14ac:dyDescent="0.25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7">
        <f t="shared" si="224"/>
        <v>419.19029999999998</v>
      </c>
      <c r="H7202" s="7">
        <f t="shared" si="225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</row>
    <row r="7203" spans="1:15" ht="14.25" customHeight="1" x14ac:dyDescent="0.25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7">
        <f t="shared" si="224"/>
        <v>844.4584000000001</v>
      </c>
      <c r="H7203" s="7">
        <f t="shared" si="225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</row>
    <row r="7204" spans="1:15" ht="14.25" customHeight="1" x14ac:dyDescent="0.25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7">
        <f t="shared" si="224"/>
        <v>136.15440000000001</v>
      </c>
      <c r="H7204" s="7">
        <f t="shared" si="225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</row>
    <row r="7205" spans="1:15" ht="14.25" customHeight="1" x14ac:dyDescent="0.25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7">
        <f t="shared" si="224"/>
        <v>1106.4275</v>
      </c>
      <c r="H7205" s="7">
        <f t="shared" si="225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</row>
    <row r="7206" spans="1:15" ht="14.25" customHeight="1" x14ac:dyDescent="0.25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7">
        <f t="shared" si="224"/>
        <v>140.1421</v>
      </c>
      <c r="H7206" s="7">
        <f t="shared" si="225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</row>
    <row r="7207" spans="1:15" ht="14.25" customHeight="1" x14ac:dyDescent="0.25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7">
        <f t="shared" si="224"/>
        <v>1932.1335000000001</v>
      </c>
      <c r="H7207" s="7">
        <f t="shared" si="225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</row>
    <row r="7208" spans="1:15" ht="14.25" customHeight="1" x14ac:dyDescent="0.25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7">
        <f t="shared" si="224"/>
        <v>291.928</v>
      </c>
      <c r="H7208" s="7">
        <f t="shared" si="225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</row>
    <row r="7209" spans="1:15" ht="14.25" customHeight="1" x14ac:dyDescent="0.25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7">
        <f t="shared" si="224"/>
        <v>1643.46</v>
      </c>
      <c r="H7209" s="7">
        <f t="shared" si="225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</row>
    <row r="7210" spans="1:15" ht="14.25" customHeight="1" x14ac:dyDescent="0.25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7">
        <f t="shared" si="224"/>
        <v>50.4938</v>
      </c>
      <c r="H7210" s="7">
        <f t="shared" si="225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</row>
    <row r="7211" spans="1:15" ht="14.25" customHeight="1" x14ac:dyDescent="0.25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7">
        <f t="shared" si="224"/>
        <v>92.427999999999983</v>
      </c>
      <c r="H7211" s="7">
        <f t="shared" si="225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</row>
    <row r="7212" spans="1:15" ht="14.25" customHeight="1" x14ac:dyDescent="0.25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7">
        <f t="shared" si="224"/>
        <v>507.8295</v>
      </c>
      <c r="H7212" s="7">
        <f t="shared" si="225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</row>
    <row r="7213" spans="1:15" ht="14.25" customHeight="1" x14ac:dyDescent="0.25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7">
        <f t="shared" si="224"/>
        <v>948.25289999999995</v>
      </c>
      <c r="H7213" s="7">
        <f t="shared" si="225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</row>
    <row r="7214" spans="1:15" ht="14.25" customHeight="1" x14ac:dyDescent="0.25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7">
        <f t="shared" si="224"/>
        <v>704.42560000000014</v>
      </c>
      <c r="H7214" s="7">
        <f t="shared" si="225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</row>
    <row r="7215" spans="1:15" ht="14.25" customHeight="1" x14ac:dyDescent="0.25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7">
        <f t="shared" si="224"/>
        <v>339.32699999999994</v>
      </c>
      <c r="H7215" s="7">
        <f t="shared" si="225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</row>
    <row r="7216" spans="1:15" ht="14.25" customHeight="1" x14ac:dyDescent="0.25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7">
        <f t="shared" si="224"/>
        <v>301.83120000000002</v>
      </c>
      <c r="H7216" s="7">
        <f t="shared" si="225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</row>
    <row r="7217" spans="1:15" ht="14.25" customHeight="1" x14ac:dyDescent="0.25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7">
        <f t="shared" si="224"/>
        <v>1069.9136000000001</v>
      </c>
      <c r="H7217" s="7">
        <f t="shared" si="225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</row>
    <row r="7218" spans="1:15" ht="14.25" customHeight="1" x14ac:dyDescent="0.25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7">
        <f t="shared" si="224"/>
        <v>512.56799999999998</v>
      </c>
      <c r="H7218" s="7">
        <f t="shared" si="225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</row>
    <row r="7219" spans="1:15" ht="14.25" customHeight="1" x14ac:dyDescent="0.25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7">
        <f t="shared" si="224"/>
        <v>351.58769999999998</v>
      </c>
      <c r="H7219" s="7">
        <f t="shared" si="225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</row>
    <row r="7220" spans="1:15" ht="14.25" customHeight="1" x14ac:dyDescent="0.25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7">
        <f t="shared" si="224"/>
        <v>1085.0783999999999</v>
      </c>
      <c r="H7220" s="7">
        <f t="shared" si="225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</row>
    <row r="7221" spans="1:15" ht="14.25" customHeight="1" x14ac:dyDescent="0.25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7">
        <f t="shared" si="224"/>
        <v>1453.338</v>
      </c>
      <c r="H7221" s="7">
        <f t="shared" si="225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</row>
    <row r="7222" spans="1:15" ht="14.25" customHeight="1" x14ac:dyDescent="0.25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7">
        <f t="shared" si="224"/>
        <v>83.823599999999999</v>
      </c>
      <c r="H7222" s="7">
        <f t="shared" si="225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</row>
    <row r="7223" spans="1:15" ht="14.25" customHeight="1" x14ac:dyDescent="0.25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7">
        <f t="shared" si="224"/>
        <v>1134.1107</v>
      </c>
      <c r="H7223" s="7">
        <f t="shared" si="225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</row>
    <row r="7224" spans="1:15" ht="14.25" customHeight="1" x14ac:dyDescent="0.25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7">
        <f t="shared" si="224"/>
        <v>659.23110000000008</v>
      </c>
      <c r="H7224" s="7">
        <f t="shared" si="225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</row>
    <row r="7225" spans="1:15" ht="14.25" customHeight="1" x14ac:dyDescent="0.25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7">
        <f t="shared" si="224"/>
        <v>1264.7746999999999</v>
      </c>
      <c r="H7225" s="7">
        <f t="shared" si="225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</row>
    <row r="7226" spans="1:15" ht="14.25" customHeight="1" x14ac:dyDescent="0.25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7">
        <f t="shared" si="224"/>
        <v>890.20800000000008</v>
      </c>
      <c r="H7226" s="7">
        <f t="shared" si="225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</row>
    <row r="7227" spans="1:15" ht="14.25" customHeight="1" x14ac:dyDescent="0.25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7">
        <f t="shared" si="224"/>
        <v>510.51210000000003</v>
      </c>
      <c r="H7227" s="7">
        <f t="shared" si="225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</row>
    <row r="7228" spans="1:15" ht="14.25" customHeight="1" x14ac:dyDescent="0.25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7">
        <f t="shared" si="224"/>
        <v>629.41199999999992</v>
      </c>
      <c r="H7228" s="7">
        <f t="shared" si="225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</row>
    <row r="7229" spans="1:15" ht="14.25" customHeight="1" x14ac:dyDescent="0.25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7">
        <f t="shared" si="224"/>
        <v>205.2072</v>
      </c>
      <c r="H7229" s="7">
        <f t="shared" si="225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</row>
    <row r="7230" spans="1:15" ht="14.25" customHeight="1" x14ac:dyDescent="0.25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7">
        <f t="shared" si="224"/>
        <v>42.978600000000007</v>
      </c>
      <c r="H7230" s="7">
        <f t="shared" si="225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</row>
    <row r="7231" spans="1:15" ht="14.25" customHeight="1" x14ac:dyDescent="0.25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7">
        <f t="shared" si="224"/>
        <v>393.0145</v>
      </c>
      <c r="H7231" s="7">
        <f t="shared" si="225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</row>
    <row r="7232" spans="1:15" ht="14.25" customHeight="1" x14ac:dyDescent="0.25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7">
        <f t="shared" si="224"/>
        <v>285.512</v>
      </c>
      <c r="H7232" s="7">
        <f t="shared" si="225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</row>
    <row r="7233" spans="1:15" ht="14.25" customHeight="1" x14ac:dyDescent="0.25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7">
        <f t="shared" si="224"/>
        <v>624.21119999999996</v>
      </c>
      <c r="H7233" s="7">
        <f t="shared" si="225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</row>
    <row r="7234" spans="1:15" ht="14.25" customHeight="1" x14ac:dyDescent="0.25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7">
        <f t="shared" si="224"/>
        <v>369.81279999999998</v>
      </c>
      <c r="H7234" s="7">
        <f t="shared" si="225"/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</row>
    <row r="7235" spans="1:15" ht="14.25" customHeight="1" x14ac:dyDescent="0.25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7">
        <f t="shared" ref="G7235:G7298" si="226">E7235*F7235</f>
        <v>203.10080000000002</v>
      </c>
      <c r="H7235" s="7">
        <f t="shared" ref="H7235:H7298" si="227">E7235-G7235</f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</row>
    <row r="7236" spans="1:15" ht="14.25" customHeight="1" x14ac:dyDescent="0.25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7">
        <f t="shared" si="226"/>
        <v>1061.7744</v>
      </c>
      <c r="H7236" s="7">
        <f t="shared" si="227"/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</row>
    <row r="7237" spans="1:15" ht="14.25" customHeight="1" x14ac:dyDescent="0.25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7">
        <f t="shared" si="226"/>
        <v>272.21840000000003</v>
      </c>
      <c r="H7237" s="7">
        <f t="shared" si="227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</row>
    <row r="7238" spans="1:15" ht="14.25" customHeight="1" x14ac:dyDescent="0.25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7">
        <f t="shared" si="226"/>
        <v>231.32100000000003</v>
      </c>
      <c r="H7238" s="7">
        <f t="shared" si="227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</row>
    <row r="7239" spans="1:15" ht="14.25" customHeight="1" x14ac:dyDescent="0.25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7">
        <f t="shared" si="226"/>
        <v>846.47159999999997</v>
      </c>
      <c r="H7239" s="7">
        <f t="shared" si="227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</row>
    <row r="7240" spans="1:15" ht="14.25" customHeight="1" x14ac:dyDescent="0.25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7">
        <f t="shared" si="226"/>
        <v>1524.7295999999999</v>
      </c>
      <c r="H7240" s="7">
        <f t="shared" si="227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</row>
    <row r="7241" spans="1:15" ht="14.25" customHeight="1" x14ac:dyDescent="0.25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7">
        <f t="shared" si="226"/>
        <v>451.35360000000003</v>
      </c>
      <c r="H7241" s="7">
        <f t="shared" si="227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</row>
    <row r="7242" spans="1:15" ht="14.25" customHeight="1" x14ac:dyDescent="0.25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7">
        <f t="shared" si="226"/>
        <v>804.74260000000004</v>
      </c>
      <c r="H7242" s="7">
        <f t="shared" si="227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</row>
    <row r="7243" spans="1:15" ht="14.25" customHeight="1" x14ac:dyDescent="0.25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7">
        <f t="shared" si="226"/>
        <v>779.96659999999997</v>
      </c>
      <c r="H7243" s="7">
        <f t="shared" si="227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</row>
    <row r="7244" spans="1:15" ht="14.25" customHeight="1" x14ac:dyDescent="0.25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7">
        <f t="shared" si="226"/>
        <v>784.47699999999986</v>
      </c>
      <c r="H7244" s="7">
        <f t="shared" si="227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</row>
    <row r="7245" spans="1:15" ht="14.25" customHeight="1" x14ac:dyDescent="0.25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7">
        <f t="shared" si="226"/>
        <v>332.40600000000001</v>
      </c>
      <c r="H7245" s="7">
        <f t="shared" si="227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</row>
    <row r="7246" spans="1:15" ht="14.25" customHeight="1" x14ac:dyDescent="0.25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7">
        <f t="shared" si="226"/>
        <v>1348.848</v>
      </c>
      <c r="H7246" s="7">
        <f t="shared" si="227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</row>
    <row r="7247" spans="1:15" ht="14.25" customHeight="1" x14ac:dyDescent="0.25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7">
        <f t="shared" si="226"/>
        <v>826.04129999999998</v>
      </c>
      <c r="H7247" s="7">
        <f t="shared" si="227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</row>
    <row r="7248" spans="1:15" ht="14.25" customHeight="1" x14ac:dyDescent="0.25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7">
        <f t="shared" si="226"/>
        <v>307.29400000000004</v>
      </c>
      <c r="H7248" s="7">
        <f t="shared" si="227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</row>
    <row r="7249" spans="1:15" ht="14.25" customHeight="1" x14ac:dyDescent="0.25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7">
        <f t="shared" si="226"/>
        <v>859.35599999999988</v>
      </c>
      <c r="H7249" s="7">
        <f t="shared" si="227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</row>
    <row r="7250" spans="1:15" ht="14.25" customHeight="1" x14ac:dyDescent="0.25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7">
        <f t="shared" si="226"/>
        <v>739.28549999999996</v>
      </c>
      <c r="H7250" s="7">
        <f t="shared" si="227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</row>
    <row r="7251" spans="1:15" ht="14.25" customHeight="1" x14ac:dyDescent="0.25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7">
        <f t="shared" si="226"/>
        <v>654.20940000000007</v>
      </c>
      <c r="H7251" s="7">
        <f t="shared" si="227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</row>
    <row r="7252" spans="1:15" ht="14.25" customHeight="1" x14ac:dyDescent="0.25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7">
        <f t="shared" si="226"/>
        <v>1214.2872</v>
      </c>
      <c r="H7252" s="7">
        <f t="shared" si="227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</row>
    <row r="7253" spans="1:15" ht="14.25" customHeight="1" x14ac:dyDescent="0.25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7">
        <f t="shared" si="226"/>
        <v>53.049100000000003</v>
      </c>
      <c r="H7253" s="7">
        <f t="shared" si="227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</row>
    <row r="7254" spans="1:15" ht="14.25" customHeight="1" x14ac:dyDescent="0.25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7">
        <f t="shared" si="226"/>
        <v>166.37790000000001</v>
      </c>
      <c r="H7254" s="7">
        <f t="shared" si="227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</row>
    <row r="7255" spans="1:15" ht="14.25" customHeight="1" x14ac:dyDescent="0.25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7">
        <f t="shared" si="226"/>
        <v>31.456499999999998</v>
      </c>
      <c r="H7255" s="7">
        <f t="shared" si="227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</row>
    <row r="7256" spans="1:15" ht="14.25" customHeight="1" x14ac:dyDescent="0.25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7">
        <f t="shared" si="226"/>
        <v>1827.5949999999998</v>
      </c>
      <c r="H7256" s="7">
        <f t="shared" si="227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</row>
    <row r="7257" spans="1:15" ht="14.25" customHeight="1" x14ac:dyDescent="0.25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7">
        <f t="shared" si="226"/>
        <v>211.09559999999999</v>
      </c>
      <c r="H7257" s="7">
        <f t="shared" si="227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</row>
    <row r="7258" spans="1:15" ht="14.25" customHeight="1" x14ac:dyDescent="0.25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7">
        <f t="shared" si="226"/>
        <v>56.900500000000001</v>
      </c>
      <c r="H7258" s="7">
        <f t="shared" si="227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</row>
    <row r="7259" spans="1:15" ht="14.25" customHeight="1" x14ac:dyDescent="0.25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7">
        <f t="shared" si="226"/>
        <v>8.2234999999999996</v>
      </c>
      <c r="H7259" s="7">
        <f t="shared" si="227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</row>
    <row r="7260" spans="1:15" ht="14.25" customHeight="1" x14ac:dyDescent="0.25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7">
        <f t="shared" si="226"/>
        <v>160.084</v>
      </c>
      <c r="H7260" s="7">
        <f t="shared" si="227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</row>
    <row r="7261" spans="1:15" ht="14.25" customHeight="1" x14ac:dyDescent="0.25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7">
        <f t="shared" si="226"/>
        <v>927.04170000000011</v>
      </c>
      <c r="H7261" s="7">
        <f t="shared" si="227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</row>
    <row r="7262" spans="1:15" ht="14.25" customHeight="1" x14ac:dyDescent="0.25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7">
        <f t="shared" si="226"/>
        <v>96.710400000000007</v>
      </c>
      <c r="H7262" s="7">
        <f t="shared" si="227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</row>
    <row r="7263" spans="1:15" ht="14.25" customHeight="1" x14ac:dyDescent="0.25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7">
        <f t="shared" si="226"/>
        <v>152.70060000000001</v>
      </c>
      <c r="H7263" s="7">
        <f t="shared" si="227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</row>
    <row r="7264" spans="1:15" ht="14.25" customHeight="1" x14ac:dyDescent="0.25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7">
        <f t="shared" si="226"/>
        <v>263.10000000000002</v>
      </c>
      <c r="H7264" s="7">
        <f t="shared" si="227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</row>
    <row r="7265" spans="1:15" ht="14.25" customHeight="1" x14ac:dyDescent="0.25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7">
        <f t="shared" si="226"/>
        <v>158.8862</v>
      </c>
      <c r="H7265" s="7">
        <f t="shared" si="227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</row>
    <row r="7266" spans="1:15" ht="14.25" customHeight="1" x14ac:dyDescent="0.25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7">
        <f t="shared" si="226"/>
        <v>1857.2939999999999</v>
      </c>
      <c r="H7266" s="7">
        <f t="shared" si="227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</row>
    <row r="7267" spans="1:15" ht="14.25" customHeight="1" x14ac:dyDescent="0.25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7">
        <f t="shared" si="226"/>
        <v>2171.8092000000001</v>
      </c>
      <c r="H7267" s="7">
        <f t="shared" si="227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</row>
    <row r="7268" spans="1:15" ht="14.25" customHeight="1" x14ac:dyDescent="0.25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7">
        <f t="shared" si="226"/>
        <v>450.85669999999999</v>
      </c>
      <c r="H7268" s="7">
        <f t="shared" si="227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</row>
    <row r="7269" spans="1:15" ht="14.25" customHeight="1" x14ac:dyDescent="0.25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7">
        <f t="shared" si="226"/>
        <v>117.36760000000001</v>
      </c>
      <c r="H7269" s="7">
        <f t="shared" si="227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</row>
    <row r="7270" spans="1:15" ht="14.25" customHeight="1" x14ac:dyDescent="0.25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7">
        <f t="shared" si="226"/>
        <v>839.53800000000001</v>
      </c>
      <c r="H7270" s="7">
        <f t="shared" si="227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</row>
    <row r="7271" spans="1:15" ht="14.25" customHeight="1" x14ac:dyDescent="0.25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7">
        <f t="shared" si="226"/>
        <v>153.13199999999998</v>
      </c>
      <c r="H7271" s="7">
        <f t="shared" si="227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</row>
    <row r="7272" spans="1:15" ht="14.25" customHeight="1" x14ac:dyDescent="0.25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7">
        <f t="shared" si="226"/>
        <v>551.80949999999996</v>
      </c>
      <c r="H7272" s="7">
        <f t="shared" si="227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</row>
    <row r="7273" spans="1:15" ht="14.25" customHeight="1" x14ac:dyDescent="0.25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7">
        <f t="shared" si="226"/>
        <v>829.65869999999995</v>
      </c>
      <c r="H7273" s="7">
        <f t="shared" si="227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</row>
    <row r="7274" spans="1:15" ht="14.25" customHeight="1" x14ac:dyDescent="0.25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7">
        <f t="shared" si="226"/>
        <v>163.87350000000001</v>
      </c>
      <c r="H7274" s="7">
        <f t="shared" si="227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</row>
    <row r="7275" spans="1:15" ht="14.25" customHeight="1" x14ac:dyDescent="0.25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7">
        <f t="shared" si="226"/>
        <v>893.41380000000004</v>
      </c>
      <c r="H7275" s="7">
        <f t="shared" si="227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</row>
    <row r="7276" spans="1:15" ht="14.25" customHeight="1" x14ac:dyDescent="0.25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7">
        <f t="shared" si="226"/>
        <v>201.46379999999999</v>
      </c>
      <c r="H7276" s="7">
        <f t="shared" si="227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</row>
    <row r="7277" spans="1:15" ht="14.25" customHeight="1" x14ac:dyDescent="0.25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7">
        <f t="shared" si="226"/>
        <v>400.33300000000003</v>
      </c>
      <c r="H7277" s="7">
        <f t="shared" si="227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</row>
    <row r="7278" spans="1:15" ht="14.25" customHeight="1" x14ac:dyDescent="0.25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7">
        <f t="shared" si="226"/>
        <v>28.455000000000002</v>
      </c>
      <c r="H7278" s="7">
        <f t="shared" si="227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</row>
    <row r="7279" spans="1:15" ht="14.25" customHeight="1" x14ac:dyDescent="0.25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7">
        <f t="shared" si="226"/>
        <v>1127.4903000000002</v>
      </c>
      <c r="H7279" s="7">
        <f t="shared" si="227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</row>
    <row r="7280" spans="1:15" ht="14.25" customHeight="1" x14ac:dyDescent="0.25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7">
        <f t="shared" si="226"/>
        <v>246.34020000000001</v>
      </c>
      <c r="H7280" s="7">
        <f t="shared" si="227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</row>
    <row r="7281" spans="1:15" ht="14.25" customHeight="1" x14ac:dyDescent="0.25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7">
        <f t="shared" si="226"/>
        <v>1464.8568</v>
      </c>
      <c r="H7281" s="7">
        <f t="shared" si="227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</row>
    <row r="7282" spans="1:15" ht="14.25" customHeight="1" x14ac:dyDescent="0.25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7">
        <f t="shared" si="226"/>
        <v>396.30600000000004</v>
      </c>
      <c r="H7282" s="7">
        <f t="shared" si="227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</row>
    <row r="7283" spans="1:15" ht="14.25" customHeight="1" x14ac:dyDescent="0.25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7">
        <f t="shared" si="226"/>
        <v>676.24480000000005</v>
      </c>
      <c r="H7283" s="7">
        <f t="shared" si="227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</row>
    <row r="7284" spans="1:15" ht="14.25" customHeight="1" x14ac:dyDescent="0.25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7">
        <f t="shared" si="226"/>
        <v>556.57629999999995</v>
      </c>
      <c r="H7284" s="7">
        <f t="shared" si="227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</row>
    <row r="7285" spans="1:15" ht="14.25" customHeight="1" x14ac:dyDescent="0.25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7">
        <f t="shared" si="226"/>
        <v>1050.384</v>
      </c>
      <c r="H7285" s="7">
        <f t="shared" si="227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</row>
    <row r="7286" spans="1:15" ht="14.25" customHeight="1" x14ac:dyDescent="0.25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7">
        <f t="shared" si="226"/>
        <v>301.63749999999999</v>
      </c>
      <c r="H7286" s="7">
        <f t="shared" si="227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</row>
    <row r="7287" spans="1:15" ht="14.25" customHeight="1" x14ac:dyDescent="0.25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7">
        <f t="shared" si="226"/>
        <v>124</v>
      </c>
      <c r="H7287" s="7">
        <f t="shared" si="227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</row>
    <row r="7288" spans="1:15" ht="14.25" customHeight="1" x14ac:dyDescent="0.25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7">
        <f t="shared" si="226"/>
        <v>700.87450000000001</v>
      </c>
      <c r="H7288" s="7">
        <f t="shared" si="227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</row>
    <row r="7289" spans="1:15" ht="14.25" customHeight="1" x14ac:dyDescent="0.25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7">
        <f t="shared" si="226"/>
        <v>1542.9344000000001</v>
      </c>
      <c r="H7289" s="7">
        <f t="shared" si="227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</row>
    <row r="7290" spans="1:15" ht="14.25" customHeight="1" x14ac:dyDescent="0.25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7">
        <f t="shared" si="226"/>
        <v>245.64400000000001</v>
      </c>
      <c r="H7290" s="7">
        <f t="shared" si="227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</row>
    <row r="7291" spans="1:15" ht="14.25" customHeight="1" x14ac:dyDescent="0.25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7">
        <f t="shared" si="226"/>
        <v>455.0532</v>
      </c>
      <c r="H7291" s="7">
        <f t="shared" si="227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</row>
    <row r="7292" spans="1:15" ht="14.25" customHeight="1" x14ac:dyDescent="0.25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7">
        <f t="shared" si="226"/>
        <v>1328.7239999999999</v>
      </c>
      <c r="H7292" s="7">
        <f t="shared" si="227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</row>
    <row r="7293" spans="1:15" ht="14.25" customHeight="1" x14ac:dyDescent="0.25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7">
        <f t="shared" si="226"/>
        <v>13.128</v>
      </c>
      <c r="H7293" s="7">
        <f t="shared" si="227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</row>
    <row r="7294" spans="1:15" ht="14.25" customHeight="1" x14ac:dyDescent="0.25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7">
        <f t="shared" si="226"/>
        <v>1786.4604000000002</v>
      </c>
      <c r="H7294" s="7">
        <f t="shared" si="227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</row>
    <row r="7295" spans="1:15" ht="14.25" customHeight="1" x14ac:dyDescent="0.25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7">
        <f t="shared" si="226"/>
        <v>66.816199999999995</v>
      </c>
      <c r="H7295" s="7">
        <f t="shared" si="227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</row>
    <row r="7296" spans="1:15" ht="14.25" customHeight="1" x14ac:dyDescent="0.25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7">
        <f t="shared" si="226"/>
        <v>512.57039999999995</v>
      </c>
      <c r="H7296" s="7">
        <f t="shared" si="227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</row>
    <row r="7297" spans="1:15" ht="14.25" customHeight="1" x14ac:dyDescent="0.25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7">
        <f t="shared" si="226"/>
        <v>152.5008</v>
      </c>
      <c r="H7297" s="7">
        <f t="shared" si="227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</row>
    <row r="7298" spans="1:15" ht="14.25" customHeight="1" x14ac:dyDescent="0.25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7">
        <f t="shared" si="226"/>
        <v>1145.7239999999999</v>
      </c>
      <c r="H7298" s="7">
        <f t="shared" si="227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</row>
    <row r="7299" spans="1:15" ht="14.25" customHeight="1" x14ac:dyDescent="0.25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7">
        <f t="shared" ref="G7299:G7362" si="228">E7299*F7299</f>
        <v>289.38329999999996</v>
      </c>
      <c r="H7299" s="7">
        <f t="shared" ref="H7299:H7362" si="229">E7299-G7299</f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</row>
    <row r="7300" spans="1:15" ht="14.25" customHeight="1" x14ac:dyDescent="0.25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7">
        <f t="shared" si="228"/>
        <v>907.77599999999995</v>
      </c>
      <c r="H7300" s="7">
        <f t="shared" si="229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</row>
    <row r="7301" spans="1:15" ht="14.25" customHeight="1" x14ac:dyDescent="0.25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7">
        <f t="shared" si="228"/>
        <v>2294.2269999999999</v>
      </c>
      <c r="H7301" s="7">
        <f t="shared" si="229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</row>
    <row r="7302" spans="1:15" ht="14.25" customHeight="1" x14ac:dyDescent="0.25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7">
        <f t="shared" si="228"/>
        <v>1240.356</v>
      </c>
      <c r="H7302" s="7">
        <f t="shared" si="229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</row>
    <row r="7303" spans="1:15" ht="14.25" customHeight="1" x14ac:dyDescent="0.25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7">
        <f t="shared" si="228"/>
        <v>391.94159999999999</v>
      </c>
      <c r="H7303" s="7">
        <f t="shared" si="22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</row>
    <row r="7304" spans="1:15" ht="14.25" customHeight="1" x14ac:dyDescent="0.25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7">
        <f t="shared" si="228"/>
        <v>79.847499999999997</v>
      </c>
      <c r="H7304" s="7">
        <f t="shared" si="22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</row>
    <row r="7305" spans="1:15" ht="14.25" customHeight="1" x14ac:dyDescent="0.25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7">
        <f t="shared" si="228"/>
        <v>904.96350000000007</v>
      </c>
      <c r="H7305" s="7">
        <f t="shared" si="22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</row>
    <row r="7306" spans="1:15" ht="14.25" customHeight="1" x14ac:dyDescent="0.25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7">
        <f t="shared" si="228"/>
        <v>2329.6511999999998</v>
      </c>
      <c r="H7306" s="7">
        <f t="shared" si="229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</row>
    <row r="7307" spans="1:15" ht="14.25" customHeight="1" x14ac:dyDescent="0.25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7">
        <f t="shared" si="228"/>
        <v>1922.2080000000003</v>
      </c>
      <c r="H7307" s="7">
        <f t="shared" si="229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</row>
    <row r="7308" spans="1:15" ht="14.25" customHeight="1" x14ac:dyDescent="0.25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7">
        <f t="shared" si="228"/>
        <v>59.171000000000006</v>
      </c>
      <c r="H7308" s="7">
        <f t="shared" si="22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</row>
    <row r="7309" spans="1:15" ht="14.25" customHeight="1" x14ac:dyDescent="0.25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7">
        <f t="shared" si="228"/>
        <v>96.559200000000004</v>
      </c>
      <c r="H7309" s="7">
        <f t="shared" si="22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</row>
    <row r="7310" spans="1:15" ht="14.25" customHeight="1" x14ac:dyDescent="0.25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7">
        <f t="shared" si="228"/>
        <v>662.77049999999997</v>
      </c>
      <c r="H7310" s="7">
        <f t="shared" si="22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</row>
    <row r="7311" spans="1:15" ht="14.25" customHeight="1" x14ac:dyDescent="0.25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7">
        <f t="shared" si="228"/>
        <v>129.60239999999999</v>
      </c>
      <c r="H7311" s="7">
        <f t="shared" si="22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</row>
    <row r="7312" spans="1:15" ht="14.25" customHeight="1" x14ac:dyDescent="0.25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7">
        <f t="shared" si="228"/>
        <v>766.8048</v>
      </c>
      <c r="H7312" s="7">
        <f t="shared" si="22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</row>
    <row r="7313" spans="1:15" ht="14.25" customHeight="1" x14ac:dyDescent="0.25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7">
        <f t="shared" si="228"/>
        <v>1532.78</v>
      </c>
      <c r="H7313" s="7">
        <f t="shared" si="229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</row>
    <row r="7314" spans="1:15" ht="14.25" customHeight="1" x14ac:dyDescent="0.25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7">
        <f t="shared" si="228"/>
        <v>1578.5172</v>
      </c>
      <c r="H7314" s="7">
        <f t="shared" si="229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</row>
    <row r="7315" spans="1:15" ht="14.25" customHeight="1" x14ac:dyDescent="0.25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7">
        <f t="shared" si="228"/>
        <v>46.901600000000002</v>
      </c>
      <c r="H7315" s="7">
        <f t="shared" si="22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</row>
    <row r="7316" spans="1:15" ht="14.25" customHeight="1" x14ac:dyDescent="0.25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7">
        <f t="shared" si="228"/>
        <v>103.80479999999999</v>
      </c>
      <c r="H7316" s="7">
        <f t="shared" si="22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</row>
    <row r="7317" spans="1:15" ht="14.25" customHeight="1" x14ac:dyDescent="0.25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7">
        <f t="shared" si="228"/>
        <v>292.41800000000001</v>
      </c>
      <c r="H7317" s="7">
        <f t="shared" si="22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</row>
    <row r="7318" spans="1:15" ht="14.25" customHeight="1" x14ac:dyDescent="0.25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7">
        <f t="shared" si="228"/>
        <v>539.82799999999997</v>
      </c>
      <c r="H7318" s="7">
        <f t="shared" si="22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</row>
    <row r="7319" spans="1:15" ht="14.25" customHeight="1" x14ac:dyDescent="0.25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7">
        <f t="shared" si="228"/>
        <v>259.20300000000003</v>
      </c>
      <c r="H7319" s="7">
        <f t="shared" si="22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</row>
    <row r="7320" spans="1:15" ht="14.25" customHeight="1" x14ac:dyDescent="0.25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7">
        <f t="shared" si="228"/>
        <v>414.05559999999997</v>
      </c>
      <c r="H7320" s="7">
        <f t="shared" si="22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</row>
    <row r="7321" spans="1:15" ht="14.25" customHeight="1" x14ac:dyDescent="0.25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7">
        <f t="shared" si="228"/>
        <v>100.34700000000001</v>
      </c>
      <c r="H7321" s="7">
        <f t="shared" si="22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</row>
    <row r="7322" spans="1:15" ht="14.25" customHeight="1" x14ac:dyDescent="0.25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7">
        <f t="shared" si="228"/>
        <v>810.13840000000016</v>
      </c>
      <c r="H7322" s="7">
        <f t="shared" si="22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</row>
    <row r="7323" spans="1:15" ht="14.25" customHeight="1" x14ac:dyDescent="0.25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7">
        <f t="shared" si="228"/>
        <v>1098.5456999999999</v>
      </c>
      <c r="H7323" s="7">
        <f t="shared" si="229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</row>
    <row r="7324" spans="1:15" ht="14.25" customHeight="1" x14ac:dyDescent="0.25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7">
        <f t="shared" si="228"/>
        <v>1317.316</v>
      </c>
      <c r="H7324" s="7">
        <f t="shared" si="229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</row>
    <row r="7325" spans="1:15" ht="14.25" customHeight="1" x14ac:dyDescent="0.25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7">
        <f t="shared" si="228"/>
        <v>1431.9540000000002</v>
      </c>
      <c r="H7325" s="7">
        <f t="shared" si="229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</row>
    <row r="7326" spans="1:15" ht="14.25" customHeight="1" x14ac:dyDescent="0.25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7">
        <f t="shared" si="228"/>
        <v>1643.8140000000001</v>
      </c>
      <c r="H7326" s="7">
        <f t="shared" si="229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</row>
    <row r="7327" spans="1:15" ht="14.25" customHeight="1" x14ac:dyDescent="0.25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7">
        <f t="shared" si="228"/>
        <v>325.2183</v>
      </c>
      <c r="H7327" s="7">
        <f t="shared" si="22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</row>
    <row r="7328" spans="1:15" ht="14.25" customHeight="1" x14ac:dyDescent="0.25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7">
        <f t="shared" si="228"/>
        <v>1338.6048000000001</v>
      </c>
      <c r="H7328" s="7">
        <f t="shared" si="229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</row>
    <row r="7329" spans="1:15" ht="14.25" customHeight="1" x14ac:dyDescent="0.25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7">
        <f t="shared" si="228"/>
        <v>789.62249999999995</v>
      </c>
      <c r="H7329" s="7">
        <f t="shared" si="22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</row>
    <row r="7330" spans="1:15" ht="14.25" customHeight="1" x14ac:dyDescent="0.25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7">
        <f t="shared" si="228"/>
        <v>921.1271999999999</v>
      </c>
      <c r="H7330" s="7">
        <f t="shared" si="22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</row>
    <row r="7331" spans="1:15" ht="14.25" customHeight="1" x14ac:dyDescent="0.25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7">
        <f t="shared" si="228"/>
        <v>253.36799999999999</v>
      </c>
      <c r="H7331" s="7">
        <f t="shared" si="22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</row>
    <row r="7332" spans="1:15" ht="14.25" customHeight="1" x14ac:dyDescent="0.25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7">
        <f t="shared" si="228"/>
        <v>321.17559999999997</v>
      </c>
      <c r="H7332" s="7">
        <f t="shared" si="22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</row>
    <row r="7333" spans="1:15" ht="14.25" customHeight="1" x14ac:dyDescent="0.25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7">
        <f t="shared" si="228"/>
        <v>987.75599999999986</v>
      </c>
      <c r="H7333" s="7">
        <f t="shared" si="22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</row>
    <row r="7334" spans="1:15" ht="14.25" customHeight="1" x14ac:dyDescent="0.25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7">
        <f t="shared" si="228"/>
        <v>710.76239999999996</v>
      </c>
      <c r="H7334" s="7">
        <f t="shared" si="22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</row>
    <row r="7335" spans="1:15" ht="14.25" customHeight="1" x14ac:dyDescent="0.25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7">
        <f t="shared" si="228"/>
        <v>1151.6084999999998</v>
      </c>
      <c r="H7335" s="7">
        <f t="shared" si="229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</row>
    <row r="7336" spans="1:15" ht="14.25" customHeight="1" x14ac:dyDescent="0.25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7">
        <f t="shared" si="228"/>
        <v>259.89740000000006</v>
      </c>
      <c r="H7336" s="7">
        <f t="shared" si="22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</row>
    <row r="7337" spans="1:15" ht="14.25" customHeight="1" x14ac:dyDescent="0.25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7">
        <f t="shared" si="228"/>
        <v>34.017600000000002</v>
      </c>
      <c r="H7337" s="7">
        <f t="shared" si="22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</row>
    <row r="7338" spans="1:15" ht="14.25" customHeight="1" x14ac:dyDescent="0.25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7">
        <f t="shared" si="228"/>
        <v>1081.626</v>
      </c>
      <c r="H7338" s="7">
        <f t="shared" si="229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</row>
    <row r="7339" spans="1:15" ht="14.25" customHeight="1" x14ac:dyDescent="0.25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7">
        <f t="shared" si="228"/>
        <v>1121.2850000000001</v>
      </c>
      <c r="H7339" s="7">
        <f t="shared" si="229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</row>
    <row r="7340" spans="1:15" ht="14.25" customHeight="1" x14ac:dyDescent="0.25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7">
        <f t="shared" si="228"/>
        <v>1808.5058999999999</v>
      </c>
      <c r="H7340" s="7">
        <f t="shared" si="229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</row>
    <row r="7341" spans="1:15" ht="14.25" customHeight="1" x14ac:dyDescent="0.25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7">
        <f t="shared" si="228"/>
        <v>565.77749999999992</v>
      </c>
      <c r="H7341" s="7">
        <f t="shared" si="22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</row>
    <row r="7342" spans="1:15" ht="14.25" customHeight="1" x14ac:dyDescent="0.25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7">
        <f t="shared" si="228"/>
        <v>1650.0906</v>
      </c>
      <c r="H7342" s="7">
        <f t="shared" si="229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</row>
    <row r="7343" spans="1:15" ht="14.25" customHeight="1" x14ac:dyDescent="0.25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7">
        <f t="shared" si="228"/>
        <v>1889.4329999999998</v>
      </c>
      <c r="H7343" s="7">
        <f t="shared" si="229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</row>
    <row r="7344" spans="1:15" ht="14.25" customHeight="1" x14ac:dyDescent="0.25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7">
        <f t="shared" si="228"/>
        <v>704.52570000000003</v>
      </c>
      <c r="H7344" s="7">
        <f t="shared" si="22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</row>
    <row r="7345" spans="1:15" ht="14.25" customHeight="1" x14ac:dyDescent="0.25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7">
        <f t="shared" si="228"/>
        <v>370.43369999999999</v>
      </c>
      <c r="H7345" s="7">
        <f t="shared" si="22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</row>
    <row r="7346" spans="1:15" ht="14.25" customHeight="1" x14ac:dyDescent="0.25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7">
        <f t="shared" si="228"/>
        <v>124.5312</v>
      </c>
      <c r="H7346" s="7">
        <f t="shared" si="22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</row>
    <row r="7347" spans="1:15" ht="14.25" customHeight="1" x14ac:dyDescent="0.25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7">
        <f t="shared" si="228"/>
        <v>43.3446</v>
      </c>
      <c r="H7347" s="7">
        <f t="shared" si="22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</row>
    <row r="7348" spans="1:15" ht="14.25" customHeight="1" x14ac:dyDescent="0.25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7">
        <f t="shared" si="228"/>
        <v>179.51320000000001</v>
      </c>
      <c r="H7348" s="7">
        <f t="shared" si="22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</row>
    <row r="7349" spans="1:15" ht="14.25" customHeight="1" x14ac:dyDescent="0.25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7">
        <f t="shared" si="228"/>
        <v>93.419200000000004</v>
      </c>
      <c r="H7349" s="7">
        <f t="shared" si="22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</row>
    <row r="7350" spans="1:15" ht="14.25" customHeight="1" x14ac:dyDescent="0.25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7">
        <f t="shared" si="228"/>
        <v>2092.5696000000003</v>
      </c>
      <c r="H7350" s="7">
        <f t="shared" si="229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</row>
    <row r="7351" spans="1:15" ht="14.25" customHeight="1" x14ac:dyDescent="0.25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7">
        <f t="shared" si="228"/>
        <v>1535.3325</v>
      </c>
      <c r="H7351" s="7">
        <f t="shared" si="229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</row>
    <row r="7352" spans="1:15" ht="14.25" customHeight="1" x14ac:dyDescent="0.25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7">
        <f t="shared" si="228"/>
        <v>1538.2367999999999</v>
      </c>
      <c r="H7352" s="7">
        <f t="shared" si="229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</row>
    <row r="7353" spans="1:15" ht="14.25" customHeight="1" x14ac:dyDescent="0.25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7">
        <f t="shared" si="228"/>
        <v>292.51889999999997</v>
      </c>
      <c r="H7353" s="7">
        <f t="shared" si="22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</row>
    <row r="7354" spans="1:15" ht="14.25" customHeight="1" x14ac:dyDescent="0.25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7">
        <f t="shared" si="228"/>
        <v>86.033999999999992</v>
      </c>
      <c r="H7354" s="7">
        <f t="shared" si="22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</row>
    <row r="7355" spans="1:15" ht="14.25" customHeight="1" x14ac:dyDescent="0.25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7">
        <f t="shared" si="228"/>
        <v>91.544799999999995</v>
      </c>
      <c r="H7355" s="7">
        <f t="shared" si="22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</row>
    <row r="7356" spans="1:15" ht="14.25" customHeight="1" x14ac:dyDescent="0.25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7">
        <f t="shared" si="228"/>
        <v>2152.6200000000003</v>
      </c>
      <c r="H7356" s="7">
        <f t="shared" si="229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</row>
    <row r="7357" spans="1:15" ht="14.25" customHeight="1" x14ac:dyDescent="0.25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7">
        <f t="shared" si="228"/>
        <v>80.562599999999989</v>
      </c>
      <c r="H7357" s="7">
        <f t="shared" si="229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</row>
    <row r="7358" spans="1:15" ht="14.25" customHeight="1" x14ac:dyDescent="0.25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7">
        <f t="shared" si="228"/>
        <v>556.16399999999999</v>
      </c>
      <c r="H7358" s="7">
        <f t="shared" si="229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</row>
    <row r="7359" spans="1:15" ht="14.25" customHeight="1" x14ac:dyDescent="0.25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7">
        <f t="shared" si="228"/>
        <v>120.16</v>
      </c>
      <c r="H7359" s="7">
        <f t="shared" si="229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</row>
    <row r="7360" spans="1:15" ht="14.25" customHeight="1" x14ac:dyDescent="0.25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7">
        <f t="shared" si="228"/>
        <v>611.85119999999995</v>
      </c>
      <c r="H7360" s="7">
        <f t="shared" si="229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</row>
    <row r="7361" spans="1:15" ht="14.25" customHeight="1" x14ac:dyDescent="0.25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7">
        <f t="shared" si="228"/>
        <v>353.67849999999999</v>
      </c>
      <c r="H7361" s="7">
        <f t="shared" si="229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</row>
    <row r="7362" spans="1:15" ht="14.25" customHeight="1" x14ac:dyDescent="0.25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7">
        <f t="shared" si="228"/>
        <v>168.79259999999999</v>
      </c>
      <c r="H7362" s="7">
        <f t="shared" si="229"/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</row>
    <row r="7363" spans="1:15" ht="14.25" customHeight="1" x14ac:dyDescent="0.25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7">
        <f t="shared" ref="G7363:G7426" si="230">E7363*F7363</f>
        <v>1422.9344000000001</v>
      </c>
      <c r="H7363" s="7">
        <f t="shared" ref="H7363:H7426" si="231">E7363-G7363</f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</row>
    <row r="7364" spans="1:15" ht="14.25" customHeight="1" x14ac:dyDescent="0.25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7">
        <f t="shared" si="230"/>
        <v>0</v>
      </c>
      <c r="H7364" s="7">
        <f t="shared" si="231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</row>
    <row r="7365" spans="1:15" ht="14.25" customHeight="1" x14ac:dyDescent="0.25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7">
        <f t="shared" si="230"/>
        <v>1207.6271999999999</v>
      </c>
      <c r="H7365" s="7">
        <f t="shared" si="231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</row>
    <row r="7366" spans="1:15" ht="14.25" customHeight="1" x14ac:dyDescent="0.25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7">
        <f t="shared" si="230"/>
        <v>1730.4288000000001</v>
      </c>
      <c r="H7366" s="7">
        <f t="shared" si="231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</row>
    <row r="7367" spans="1:15" ht="14.25" customHeight="1" x14ac:dyDescent="0.25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7">
        <f t="shared" si="230"/>
        <v>1546.5937999999999</v>
      </c>
      <c r="H7367" s="7">
        <f t="shared" si="231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</row>
    <row r="7368" spans="1:15" ht="14.25" customHeight="1" x14ac:dyDescent="0.25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7">
        <f t="shared" si="230"/>
        <v>1346.3858</v>
      </c>
      <c r="H7368" s="7">
        <f t="shared" si="231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</row>
    <row r="7369" spans="1:15" ht="14.25" customHeight="1" x14ac:dyDescent="0.25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7">
        <f t="shared" si="230"/>
        <v>192.62880000000001</v>
      </c>
      <c r="H7369" s="7">
        <f t="shared" si="23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</row>
    <row r="7370" spans="1:15" ht="14.25" customHeight="1" x14ac:dyDescent="0.25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7">
        <f t="shared" si="230"/>
        <v>1736.1000000000001</v>
      </c>
      <c r="H7370" s="7">
        <f t="shared" si="231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</row>
    <row r="7371" spans="1:15" ht="14.25" customHeight="1" x14ac:dyDescent="0.25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7">
        <f t="shared" si="230"/>
        <v>1469.124</v>
      </c>
      <c r="H7371" s="7">
        <f t="shared" si="231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</row>
    <row r="7372" spans="1:15" ht="14.25" customHeight="1" x14ac:dyDescent="0.25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7">
        <f t="shared" si="230"/>
        <v>244.6336</v>
      </c>
      <c r="H7372" s="7">
        <f t="shared" si="23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</row>
    <row r="7373" spans="1:15" ht="14.25" customHeight="1" x14ac:dyDescent="0.25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7">
        <f t="shared" si="230"/>
        <v>40.556600000000003</v>
      </c>
      <c r="H7373" s="7">
        <f t="shared" si="23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</row>
    <row r="7374" spans="1:15" ht="14.25" customHeight="1" x14ac:dyDescent="0.25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7">
        <f t="shared" si="230"/>
        <v>116.6193</v>
      </c>
      <c r="H7374" s="7">
        <f t="shared" si="23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</row>
    <row r="7375" spans="1:15" ht="14.25" customHeight="1" x14ac:dyDescent="0.25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7">
        <f t="shared" si="230"/>
        <v>234.4692</v>
      </c>
      <c r="H7375" s="7">
        <f t="shared" si="23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</row>
    <row r="7376" spans="1:15" ht="14.25" customHeight="1" x14ac:dyDescent="0.25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7">
        <f t="shared" si="230"/>
        <v>42.040799999999997</v>
      </c>
      <c r="H7376" s="7">
        <f t="shared" si="23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</row>
    <row r="7377" spans="1:15" ht="14.25" customHeight="1" x14ac:dyDescent="0.25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7">
        <f t="shared" si="230"/>
        <v>37.320999999999998</v>
      </c>
      <c r="H7377" s="7">
        <f t="shared" si="23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</row>
    <row r="7378" spans="1:15" ht="14.25" customHeight="1" x14ac:dyDescent="0.25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7">
        <f t="shared" si="230"/>
        <v>717.20100000000002</v>
      </c>
      <c r="H7378" s="7">
        <f t="shared" si="23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</row>
    <row r="7379" spans="1:15" ht="14.25" customHeight="1" x14ac:dyDescent="0.25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7">
        <f t="shared" si="230"/>
        <v>1306.3816000000002</v>
      </c>
      <c r="H7379" s="7">
        <f t="shared" si="231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</row>
    <row r="7380" spans="1:15" ht="14.25" customHeight="1" x14ac:dyDescent="0.25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7">
        <f t="shared" si="230"/>
        <v>1166.8182999999999</v>
      </c>
      <c r="H7380" s="7">
        <f t="shared" si="231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</row>
    <row r="7381" spans="1:15" ht="14.25" customHeight="1" x14ac:dyDescent="0.25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7">
        <f t="shared" si="230"/>
        <v>275.28910000000002</v>
      </c>
      <c r="H7381" s="7">
        <f t="shared" si="23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</row>
    <row r="7382" spans="1:15" ht="14.25" customHeight="1" x14ac:dyDescent="0.25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7">
        <f t="shared" si="230"/>
        <v>34.299300000000002</v>
      </c>
      <c r="H7382" s="7">
        <f t="shared" si="23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</row>
    <row r="7383" spans="1:15" ht="14.25" customHeight="1" x14ac:dyDescent="0.25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7">
        <f t="shared" si="230"/>
        <v>1744.4685999999999</v>
      </c>
      <c r="H7383" s="7">
        <f t="shared" si="231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</row>
    <row r="7384" spans="1:15" ht="14.25" customHeight="1" x14ac:dyDescent="0.25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7">
        <f t="shared" si="230"/>
        <v>979.16520000000003</v>
      </c>
      <c r="H7384" s="7">
        <f t="shared" si="23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</row>
    <row r="7385" spans="1:15" ht="14.25" customHeight="1" x14ac:dyDescent="0.25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7">
        <f t="shared" si="230"/>
        <v>1364.19</v>
      </c>
      <c r="H7385" s="7">
        <f t="shared" si="231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</row>
    <row r="7386" spans="1:15" ht="14.25" customHeight="1" x14ac:dyDescent="0.25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7">
        <f t="shared" si="230"/>
        <v>1180.8468</v>
      </c>
      <c r="H7386" s="7">
        <f t="shared" si="231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</row>
    <row r="7387" spans="1:15" ht="14.25" customHeight="1" x14ac:dyDescent="0.25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7">
        <f t="shared" si="230"/>
        <v>32.848199999999999</v>
      </c>
      <c r="H7387" s="7">
        <f t="shared" si="23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</row>
    <row r="7388" spans="1:15" ht="14.25" customHeight="1" x14ac:dyDescent="0.25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7">
        <f t="shared" si="230"/>
        <v>1595.3516</v>
      </c>
      <c r="H7388" s="7">
        <f t="shared" si="231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</row>
    <row r="7389" spans="1:15" ht="14.25" customHeight="1" x14ac:dyDescent="0.25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7">
        <f t="shared" si="230"/>
        <v>1136.2194000000002</v>
      </c>
      <c r="H7389" s="7">
        <f t="shared" si="231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</row>
    <row r="7390" spans="1:15" ht="14.25" customHeight="1" x14ac:dyDescent="0.25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7">
        <f t="shared" si="230"/>
        <v>692.1413</v>
      </c>
      <c r="H7390" s="7">
        <f t="shared" si="23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</row>
    <row r="7391" spans="1:15" ht="14.25" customHeight="1" x14ac:dyDescent="0.25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7">
        <f t="shared" si="230"/>
        <v>253.38399999999999</v>
      </c>
      <c r="H7391" s="7">
        <f t="shared" si="23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</row>
    <row r="7392" spans="1:15" ht="14.25" customHeight="1" x14ac:dyDescent="0.25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7">
        <f t="shared" si="230"/>
        <v>636.87</v>
      </c>
      <c r="H7392" s="7">
        <f t="shared" si="23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</row>
    <row r="7393" spans="1:15" ht="14.25" customHeight="1" x14ac:dyDescent="0.25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7">
        <f t="shared" si="230"/>
        <v>972.00800000000004</v>
      </c>
      <c r="H7393" s="7">
        <f t="shared" si="23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</row>
    <row r="7394" spans="1:15" ht="14.25" customHeight="1" x14ac:dyDescent="0.25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7">
        <f t="shared" si="230"/>
        <v>1298.8779999999999</v>
      </c>
      <c r="H7394" s="7">
        <f t="shared" si="231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</row>
    <row r="7395" spans="1:15" ht="14.25" customHeight="1" x14ac:dyDescent="0.25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7">
        <f t="shared" si="230"/>
        <v>534.27199999999993</v>
      </c>
      <c r="H7395" s="7">
        <f t="shared" si="23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</row>
    <row r="7396" spans="1:15" ht="14.25" customHeight="1" x14ac:dyDescent="0.25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7">
        <f t="shared" si="230"/>
        <v>1433.9262000000001</v>
      </c>
      <c r="H7396" s="7">
        <f t="shared" si="231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</row>
    <row r="7397" spans="1:15" ht="14.25" customHeight="1" x14ac:dyDescent="0.25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7">
        <f t="shared" si="230"/>
        <v>826.36109999999996</v>
      </c>
      <c r="H7397" s="7">
        <f t="shared" si="23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</row>
    <row r="7398" spans="1:15" ht="14.25" customHeight="1" x14ac:dyDescent="0.25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7">
        <f t="shared" si="230"/>
        <v>108.46499999999999</v>
      </c>
      <c r="H7398" s="7">
        <f t="shared" si="23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</row>
    <row r="7399" spans="1:15" ht="14.25" customHeight="1" x14ac:dyDescent="0.25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7">
        <f t="shared" si="230"/>
        <v>199.52850000000001</v>
      </c>
      <c r="H7399" s="7">
        <f t="shared" si="23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</row>
    <row r="7400" spans="1:15" ht="14.25" customHeight="1" x14ac:dyDescent="0.25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7">
        <f t="shared" si="230"/>
        <v>1042.1408000000001</v>
      </c>
      <c r="H7400" s="7">
        <f t="shared" si="231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</row>
    <row r="7401" spans="1:15" ht="14.25" customHeight="1" x14ac:dyDescent="0.25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7">
        <f t="shared" si="230"/>
        <v>322.36720000000003</v>
      </c>
      <c r="H7401" s="7">
        <f t="shared" si="23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</row>
    <row r="7402" spans="1:15" ht="14.25" customHeight="1" x14ac:dyDescent="0.25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7">
        <f t="shared" si="230"/>
        <v>18.095600000000001</v>
      </c>
      <c r="H7402" s="7">
        <f t="shared" si="23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</row>
    <row r="7403" spans="1:15" ht="14.25" customHeight="1" x14ac:dyDescent="0.25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7">
        <f t="shared" si="230"/>
        <v>20.5029</v>
      </c>
      <c r="H7403" s="7">
        <f t="shared" si="23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</row>
    <row r="7404" spans="1:15" ht="14.25" customHeight="1" x14ac:dyDescent="0.25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7">
        <f t="shared" si="230"/>
        <v>36.911200000000001</v>
      </c>
      <c r="H7404" s="7">
        <f t="shared" si="23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</row>
    <row r="7405" spans="1:15" ht="14.25" customHeight="1" x14ac:dyDescent="0.25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7">
        <f t="shared" si="230"/>
        <v>32.391000000000005</v>
      </c>
      <c r="H7405" s="7">
        <f t="shared" si="23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</row>
    <row r="7406" spans="1:15" ht="14.25" customHeight="1" x14ac:dyDescent="0.25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7">
        <f t="shared" si="230"/>
        <v>444.9742</v>
      </c>
      <c r="H7406" s="7">
        <f t="shared" si="23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</row>
    <row r="7407" spans="1:15" ht="14.25" customHeight="1" x14ac:dyDescent="0.25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7">
        <f t="shared" si="230"/>
        <v>441.56840000000005</v>
      </c>
      <c r="H7407" s="7">
        <f t="shared" si="23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</row>
    <row r="7408" spans="1:15" ht="14.25" customHeight="1" x14ac:dyDescent="0.25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7">
        <f t="shared" si="230"/>
        <v>399.17599999999999</v>
      </c>
      <c r="H7408" s="7">
        <f t="shared" si="23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</row>
    <row r="7409" spans="1:15" ht="14.25" customHeight="1" x14ac:dyDescent="0.25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7">
        <f t="shared" si="230"/>
        <v>534.25400000000002</v>
      </c>
      <c r="H7409" s="7">
        <f t="shared" si="23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</row>
    <row r="7410" spans="1:15" ht="14.25" customHeight="1" x14ac:dyDescent="0.25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7">
        <f t="shared" si="230"/>
        <v>1279.1771999999999</v>
      </c>
      <c r="H7410" s="7">
        <f t="shared" si="231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</row>
    <row r="7411" spans="1:15" ht="14.25" customHeight="1" x14ac:dyDescent="0.25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7">
        <f t="shared" si="230"/>
        <v>2164.6855999999998</v>
      </c>
      <c r="H7411" s="7">
        <f t="shared" si="231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</row>
    <row r="7412" spans="1:15" ht="14.25" customHeight="1" x14ac:dyDescent="0.25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7">
        <f t="shared" si="230"/>
        <v>280.48640000000006</v>
      </c>
      <c r="H7412" s="7">
        <f t="shared" si="23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</row>
    <row r="7413" spans="1:15" ht="14.25" customHeight="1" x14ac:dyDescent="0.25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7">
        <f t="shared" si="230"/>
        <v>410.18400000000003</v>
      </c>
      <c r="H7413" s="7">
        <f t="shared" si="23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</row>
    <row r="7414" spans="1:15" ht="14.25" customHeight="1" x14ac:dyDescent="0.25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7">
        <f t="shared" si="230"/>
        <v>1076.6655999999998</v>
      </c>
      <c r="H7414" s="7">
        <f t="shared" si="231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</row>
    <row r="7415" spans="1:15" ht="14.25" customHeight="1" x14ac:dyDescent="0.25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7">
        <f t="shared" si="230"/>
        <v>160.8871</v>
      </c>
      <c r="H7415" s="7">
        <f t="shared" si="23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</row>
    <row r="7416" spans="1:15" ht="14.25" customHeight="1" x14ac:dyDescent="0.25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7">
        <f t="shared" si="230"/>
        <v>1827.4503999999999</v>
      </c>
      <c r="H7416" s="7">
        <f t="shared" si="231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</row>
    <row r="7417" spans="1:15" ht="14.25" customHeight="1" x14ac:dyDescent="0.25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7">
        <f t="shared" si="230"/>
        <v>2273.1084000000001</v>
      </c>
      <c r="H7417" s="7">
        <f t="shared" si="231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</row>
    <row r="7418" spans="1:15" ht="14.25" customHeight="1" x14ac:dyDescent="0.25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7">
        <f t="shared" si="230"/>
        <v>1530.9954</v>
      </c>
      <c r="H7418" s="7">
        <f t="shared" si="231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</row>
    <row r="7419" spans="1:15" ht="14.25" customHeight="1" x14ac:dyDescent="0.25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7">
        <f t="shared" si="230"/>
        <v>472.93299999999999</v>
      </c>
      <c r="H7419" s="7">
        <f t="shared" si="23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</row>
    <row r="7420" spans="1:15" ht="14.25" customHeight="1" x14ac:dyDescent="0.25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7">
        <f t="shared" si="230"/>
        <v>124.66840000000001</v>
      </c>
      <c r="H7420" s="7">
        <f t="shared" si="23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</row>
    <row r="7421" spans="1:15" ht="14.25" customHeight="1" x14ac:dyDescent="0.25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7">
        <f t="shared" si="230"/>
        <v>384.05180000000001</v>
      </c>
      <c r="H7421" s="7">
        <f t="shared" si="231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</row>
    <row r="7422" spans="1:15" ht="14.25" customHeight="1" x14ac:dyDescent="0.25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7">
        <f t="shared" si="230"/>
        <v>95.5077</v>
      </c>
      <c r="H7422" s="7">
        <f t="shared" si="231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</row>
    <row r="7423" spans="1:15" ht="14.25" customHeight="1" x14ac:dyDescent="0.25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7">
        <f t="shared" si="230"/>
        <v>652.62149999999997</v>
      </c>
      <c r="H7423" s="7">
        <f t="shared" si="231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</row>
    <row r="7424" spans="1:15" ht="14.25" customHeight="1" x14ac:dyDescent="0.25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7">
        <f t="shared" si="230"/>
        <v>272.52749999999997</v>
      </c>
      <c r="H7424" s="7">
        <f t="shared" si="231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</row>
    <row r="7425" spans="1:15" ht="14.25" customHeight="1" x14ac:dyDescent="0.25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7">
        <f t="shared" si="230"/>
        <v>1054.4000000000001</v>
      </c>
      <c r="H7425" s="7">
        <f t="shared" si="231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</row>
    <row r="7426" spans="1:15" ht="14.25" customHeight="1" x14ac:dyDescent="0.25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7">
        <f t="shared" si="230"/>
        <v>1154.7624000000001</v>
      </c>
      <c r="H7426" s="7">
        <f t="shared" si="231"/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</row>
    <row r="7427" spans="1:15" ht="14.25" customHeight="1" x14ac:dyDescent="0.25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7">
        <f t="shared" ref="G7427:G7490" si="232">E7427*F7427</f>
        <v>193.91050000000004</v>
      </c>
      <c r="H7427" s="7">
        <f t="shared" ref="H7427:H7490" si="233">E7427-G7427</f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</row>
    <row r="7428" spans="1:15" ht="14.25" customHeight="1" x14ac:dyDescent="0.25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7">
        <f t="shared" si="232"/>
        <v>24.117500000000003</v>
      </c>
      <c r="H7428" s="7">
        <f t="shared" si="233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</row>
    <row r="7429" spans="1:15" ht="14.25" customHeight="1" x14ac:dyDescent="0.25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7">
        <f t="shared" si="232"/>
        <v>518.92259999999999</v>
      </c>
      <c r="H7429" s="7">
        <f t="shared" si="233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</row>
    <row r="7430" spans="1:15" ht="14.25" customHeight="1" x14ac:dyDescent="0.25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7">
        <f t="shared" si="232"/>
        <v>1949.5091</v>
      </c>
      <c r="H7430" s="7">
        <f t="shared" si="233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</row>
    <row r="7431" spans="1:15" ht="14.25" customHeight="1" x14ac:dyDescent="0.25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7">
        <f t="shared" si="232"/>
        <v>1279.1261999999999</v>
      </c>
      <c r="H7431" s="7">
        <f t="shared" si="233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</row>
    <row r="7432" spans="1:15" ht="14.25" customHeight="1" x14ac:dyDescent="0.25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7">
        <f t="shared" si="232"/>
        <v>773.17020000000002</v>
      </c>
      <c r="H7432" s="7">
        <f t="shared" si="233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</row>
    <row r="7433" spans="1:15" ht="14.25" customHeight="1" x14ac:dyDescent="0.25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7">
        <f t="shared" si="232"/>
        <v>164.85640000000001</v>
      </c>
      <c r="H7433" s="7">
        <f t="shared" si="233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</row>
    <row r="7434" spans="1:15" ht="14.25" customHeight="1" x14ac:dyDescent="0.25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7">
        <f t="shared" si="232"/>
        <v>105.31840000000001</v>
      </c>
      <c r="H7434" s="7">
        <f t="shared" si="233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</row>
    <row r="7435" spans="1:15" ht="14.25" customHeight="1" x14ac:dyDescent="0.25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7">
        <f t="shared" si="232"/>
        <v>955.40499999999997</v>
      </c>
      <c r="H7435" s="7">
        <f t="shared" si="233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</row>
    <row r="7436" spans="1:15" ht="14.25" customHeight="1" x14ac:dyDescent="0.25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7">
        <f t="shared" si="232"/>
        <v>766.95749999999998</v>
      </c>
      <c r="H7436" s="7">
        <f t="shared" si="233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</row>
    <row r="7437" spans="1:15" ht="14.25" customHeight="1" x14ac:dyDescent="0.25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7">
        <f t="shared" si="232"/>
        <v>8.5182000000000002</v>
      </c>
      <c r="H7437" s="7">
        <f t="shared" si="233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</row>
    <row r="7438" spans="1:15" ht="14.25" customHeight="1" x14ac:dyDescent="0.25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7">
        <f t="shared" si="232"/>
        <v>85.22760000000001</v>
      </c>
      <c r="H7438" s="7">
        <f t="shared" si="233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</row>
    <row r="7439" spans="1:15" ht="14.25" customHeight="1" x14ac:dyDescent="0.25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7">
        <f t="shared" si="232"/>
        <v>769.9319999999999</v>
      </c>
      <c r="H7439" s="7">
        <f t="shared" si="233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</row>
    <row r="7440" spans="1:15" ht="14.25" customHeight="1" x14ac:dyDescent="0.25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7">
        <f t="shared" si="232"/>
        <v>340.32810000000001</v>
      </c>
      <c r="H7440" s="7">
        <f t="shared" si="233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</row>
    <row r="7441" spans="1:15" ht="14.25" customHeight="1" x14ac:dyDescent="0.25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7">
        <f t="shared" si="232"/>
        <v>1613.0927999999999</v>
      </c>
      <c r="H7441" s="7">
        <f t="shared" si="233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</row>
    <row r="7442" spans="1:15" ht="14.25" customHeight="1" x14ac:dyDescent="0.25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7">
        <f t="shared" si="232"/>
        <v>92.350200000000001</v>
      </c>
      <c r="H7442" s="7">
        <f t="shared" si="233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</row>
    <row r="7443" spans="1:15" ht="14.25" customHeight="1" x14ac:dyDescent="0.25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7">
        <f t="shared" si="232"/>
        <v>366.0496</v>
      </c>
      <c r="H7443" s="7">
        <f t="shared" si="233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</row>
    <row r="7444" spans="1:15" ht="14.25" customHeight="1" x14ac:dyDescent="0.25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7">
        <f t="shared" si="232"/>
        <v>1609.6740000000002</v>
      </c>
      <c r="H7444" s="7">
        <f t="shared" si="233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</row>
    <row r="7445" spans="1:15" ht="14.25" customHeight="1" x14ac:dyDescent="0.25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7">
        <f t="shared" si="232"/>
        <v>52.836000000000006</v>
      </c>
      <c r="H7445" s="7">
        <f t="shared" si="233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</row>
    <row r="7446" spans="1:15" ht="14.25" customHeight="1" x14ac:dyDescent="0.25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7">
        <f t="shared" si="232"/>
        <v>724.5639000000001</v>
      </c>
      <c r="H7446" s="7">
        <f t="shared" si="233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</row>
    <row r="7447" spans="1:15" ht="14.25" customHeight="1" x14ac:dyDescent="0.25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7">
        <f t="shared" si="232"/>
        <v>320.44740000000002</v>
      </c>
      <c r="H7447" s="7">
        <f t="shared" si="233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</row>
    <row r="7448" spans="1:15" ht="14.25" customHeight="1" x14ac:dyDescent="0.25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7">
        <f t="shared" si="232"/>
        <v>1185.5635</v>
      </c>
      <c r="H7448" s="7">
        <f t="shared" si="233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</row>
    <row r="7449" spans="1:15" ht="14.25" customHeight="1" x14ac:dyDescent="0.25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7">
        <f t="shared" si="232"/>
        <v>93.276800000000009</v>
      </c>
      <c r="H7449" s="7">
        <f t="shared" si="233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</row>
    <row r="7450" spans="1:15" ht="14.25" customHeight="1" x14ac:dyDescent="0.25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7">
        <f t="shared" si="232"/>
        <v>9.3899999999999988</v>
      </c>
      <c r="H7450" s="7">
        <f t="shared" si="233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</row>
    <row r="7451" spans="1:15" ht="14.25" customHeight="1" x14ac:dyDescent="0.25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7">
        <f t="shared" si="232"/>
        <v>554.21340000000009</v>
      </c>
      <c r="H7451" s="7">
        <f t="shared" si="233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</row>
    <row r="7452" spans="1:15" ht="14.25" customHeight="1" x14ac:dyDescent="0.25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7">
        <f t="shared" si="232"/>
        <v>16.565200000000001</v>
      </c>
      <c r="H7452" s="7">
        <f t="shared" si="233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</row>
    <row r="7453" spans="1:15" ht="14.25" customHeight="1" x14ac:dyDescent="0.25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7">
        <f t="shared" si="232"/>
        <v>228.2175</v>
      </c>
      <c r="H7453" s="7">
        <f t="shared" si="233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</row>
    <row r="7454" spans="1:15" ht="14.25" customHeight="1" x14ac:dyDescent="0.25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7">
        <f t="shared" si="232"/>
        <v>1497.0056000000002</v>
      </c>
      <c r="H7454" s="7">
        <f t="shared" si="233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</row>
    <row r="7455" spans="1:15" ht="14.25" customHeight="1" x14ac:dyDescent="0.25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7">
        <f t="shared" si="232"/>
        <v>679.38199999999995</v>
      </c>
      <c r="H7455" s="7">
        <f t="shared" si="233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</row>
    <row r="7456" spans="1:15" ht="14.25" customHeight="1" x14ac:dyDescent="0.25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7">
        <f t="shared" si="232"/>
        <v>547.84379999999999</v>
      </c>
      <c r="H7456" s="7">
        <f t="shared" si="233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</row>
    <row r="7457" spans="1:15" ht="14.25" customHeight="1" x14ac:dyDescent="0.25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7">
        <f t="shared" si="232"/>
        <v>215.48249999999999</v>
      </c>
      <c r="H7457" s="7">
        <f t="shared" si="233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</row>
    <row r="7458" spans="1:15" ht="14.25" customHeight="1" x14ac:dyDescent="0.25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7">
        <f t="shared" si="232"/>
        <v>7.6234000000000002</v>
      </c>
      <c r="H7458" s="7">
        <f t="shared" si="233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</row>
    <row r="7459" spans="1:15" ht="14.25" customHeight="1" x14ac:dyDescent="0.25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7">
        <f t="shared" si="232"/>
        <v>160.60199999999998</v>
      </c>
      <c r="H7459" s="7">
        <f t="shared" si="233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</row>
    <row r="7460" spans="1:15" ht="14.25" customHeight="1" x14ac:dyDescent="0.25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7">
        <f t="shared" si="232"/>
        <v>1582.1148000000001</v>
      </c>
      <c r="H7460" s="7">
        <f t="shared" si="233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</row>
    <row r="7461" spans="1:15" ht="14.25" customHeight="1" x14ac:dyDescent="0.25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7">
        <f t="shared" si="232"/>
        <v>973.72379999999987</v>
      </c>
      <c r="H7461" s="7">
        <f t="shared" si="233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</row>
    <row r="7462" spans="1:15" ht="14.25" customHeight="1" x14ac:dyDescent="0.25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7">
        <f t="shared" si="232"/>
        <v>134.0754</v>
      </c>
      <c r="H7462" s="7">
        <f t="shared" si="233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</row>
    <row r="7463" spans="1:15" ht="14.25" customHeight="1" x14ac:dyDescent="0.25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7">
        <f t="shared" si="232"/>
        <v>1178.6436000000001</v>
      </c>
      <c r="H7463" s="7">
        <f t="shared" si="233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</row>
    <row r="7464" spans="1:15" ht="14.25" customHeight="1" x14ac:dyDescent="0.25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7">
        <f t="shared" si="232"/>
        <v>1216.857</v>
      </c>
      <c r="H7464" s="7">
        <f t="shared" si="233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</row>
    <row r="7465" spans="1:15" ht="14.25" customHeight="1" x14ac:dyDescent="0.25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7">
        <f t="shared" si="232"/>
        <v>610.15750000000003</v>
      </c>
      <c r="H7465" s="7">
        <f t="shared" si="233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</row>
    <row r="7466" spans="1:15" ht="14.25" customHeight="1" x14ac:dyDescent="0.25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7">
        <f t="shared" si="232"/>
        <v>738.40890000000002</v>
      </c>
      <c r="H7466" s="7">
        <f t="shared" si="233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</row>
    <row r="7467" spans="1:15" ht="14.25" customHeight="1" x14ac:dyDescent="0.25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7">
        <f t="shared" si="232"/>
        <v>119.694</v>
      </c>
      <c r="H7467" s="7">
        <f t="shared" si="233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</row>
    <row r="7468" spans="1:15" ht="14.25" customHeight="1" x14ac:dyDescent="0.25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7">
        <f t="shared" si="232"/>
        <v>187.8801</v>
      </c>
      <c r="H7468" s="7">
        <f t="shared" si="233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</row>
    <row r="7469" spans="1:15" ht="14.25" customHeight="1" x14ac:dyDescent="0.25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7">
        <f t="shared" si="232"/>
        <v>510.39419999999996</v>
      </c>
      <c r="H7469" s="7">
        <f t="shared" si="233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</row>
    <row r="7470" spans="1:15" ht="14.25" customHeight="1" x14ac:dyDescent="0.25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7">
        <f t="shared" si="232"/>
        <v>97.276800000000009</v>
      </c>
      <c r="H7470" s="7">
        <f t="shared" si="233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</row>
    <row r="7471" spans="1:15" ht="14.25" customHeight="1" x14ac:dyDescent="0.25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7">
        <f t="shared" si="232"/>
        <v>1097.3402999999998</v>
      </c>
      <c r="H7471" s="7">
        <f t="shared" si="233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</row>
    <row r="7472" spans="1:15" ht="14.25" customHeight="1" x14ac:dyDescent="0.25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7">
        <f t="shared" si="232"/>
        <v>1280.0382</v>
      </c>
      <c r="H7472" s="7">
        <f t="shared" si="233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</row>
    <row r="7473" spans="1:15" ht="14.25" customHeight="1" x14ac:dyDescent="0.25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7">
        <f t="shared" si="232"/>
        <v>141.42329999999998</v>
      </c>
      <c r="H7473" s="7">
        <f t="shared" si="233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</row>
    <row r="7474" spans="1:15" ht="14.25" customHeight="1" x14ac:dyDescent="0.25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7">
        <f t="shared" si="232"/>
        <v>253.32480000000001</v>
      </c>
      <c r="H7474" s="7">
        <f t="shared" si="233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</row>
    <row r="7475" spans="1:15" ht="14.25" customHeight="1" x14ac:dyDescent="0.25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7">
        <f t="shared" si="232"/>
        <v>1042.1301000000001</v>
      </c>
      <c r="H7475" s="7">
        <f t="shared" si="233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</row>
    <row r="7476" spans="1:15" ht="14.25" customHeight="1" x14ac:dyDescent="0.25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7">
        <f t="shared" si="232"/>
        <v>232.15559999999999</v>
      </c>
      <c r="H7476" s="7">
        <f t="shared" si="233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</row>
    <row r="7477" spans="1:15" ht="14.25" customHeight="1" x14ac:dyDescent="0.25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7">
        <f t="shared" si="232"/>
        <v>60.26</v>
      </c>
      <c r="H7477" s="7">
        <f t="shared" si="233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</row>
    <row r="7478" spans="1:15" ht="14.25" customHeight="1" x14ac:dyDescent="0.25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7">
        <f t="shared" si="232"/>
        <v>755.69669999999996</v>
      </c>
      <c r="H7478" s="7">
        <f t="shared" si="233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</row>
    <row r="7479" spans="1:15" ht="14.25" customHeight="1" x14ac:dyDescent="0.25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7">
        <f t="shared" si="232"/>
        <v>819.04770000000008</v>
      </c>
      <c r="H7479" s="7">
        <f t="shared" si="233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</row>
    <row r="7480" spans="1:15" ht="14.25" customHeight="1" x14ac:dyDescent="0.25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7">
        <f t="shared" si="232"/>
        <v>1459.1040000000003</v>
      </c>
      <c r="H7480" s="7">
        <f t="shared" si="233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</row>
    <row r="7481" spans="1:15" ht="14.25" customHeight="1" x14ac:dyDescent="0.25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7">
        <f t="shared" si="232"/>
        <v>663.65279999999996</v>
      </c>
      <c r="H7481" s="7">
        <f t="shared" si="233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</row>
    <row r="7482" spans="1:15" ht="14.25" customHeight="1" x14ac:dyDescent="0.25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7">
        <f t="shared" si="232"/>
        <v>216.648</v>
      </c>
      <c r="H7482" s="7">
        <f t="shared" si="233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</row>
    <row r="7483" spans="1:15" ht="14.25" customHeight="1" x14ac:dyDescent="0.25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7">
        <f t="shared" si="232"/>
        <v>102.55840000000001</v>
      </c>
      <c r="H7483" s="7">
        <f t="shared" si="233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</row>
    <row r="7484" spans="1:15" ht="14.25" customHeight="1" x14ac:dyDescent="0.25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7">
        <f t="shared" si="232"/>
        <v>947.09010000000001</v>
      </c>
      <c r="H7484" s="7">
        <f t="shared" si="233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</row>
    <row r="7485" spans="1:15" ht="14.25" customHeight="1" x14ac:dyDescent="0.25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7">
        <f t="shared" si="232"/>
        <v>1005.7144999999998</v>
      </c>
      <c r="H7485" s="7">
        <f t="shared" si="233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</row>
    <row r="7486" spans="1:15" ht="14.25" customHeight="1" x14ac:dyDescent="0.25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7">
        <f t="shared" si="232"/>
        <v>81.755800000000008</v>
      </c>
      <c r="H7486" s="7">
        <f t="shared" si="233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</row>
    <row r="7487" spans="1:15" ht="14.25" customHeight="1" x14ac:dyDescent="0.25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7">
        <f t="shared" si="232"/>
        <v>387.22190000000001</v>
      </c>
      <c r="H7487" s="7">
        <f t="shared" si="233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</row>
    <row r="7488" spans="1:15" ht="14.25" customHeight="1" x14ac:dyDescent="0.25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7">
        <f t="shared" si="232"/>
        <v>143.5848</v>
      </c>
      <c r="H7488" s="7">
        <f t="shared" si="233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</row>
    <row r="7489" spans="1:15" ht="14.25" customHeight="1" x14ac:dyDescent="0.25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7">
        <f t="shared" si="232"/>
        <v>1196.0768</v>
      </c>
      <c r="H7489" s="7">
        <f t="shared" si="233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</row>
    <row r="7490" spans="1:15" ht="14.25" customHeight="1" x14ac:dyDescent="0.25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7">
        <f t="shared" si="232"/>
        <v>152.61199999999999</v>
      </c>
      <c r="H7490" s="7">
        <f t="shared" si="233"/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</row>
    <row r="7491" spans="1:15" ht="14.25" customHeight="1" x14ac:dyDescent="0.25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7">
        <f t="shared" ref="G7491:G7554" si="234">E7491*F7491</f>
        <v>240.17840000000001</v>
      </c>
      <c r="H7491" s="7">
        <f t="shared" ref="H7491:H7554" si="235">E7491-G7491</f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</row>
    <row r="7492" spans="1:15" ht="14.25" customHeight="1" x14ac:dyDescent="0.25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7">
        <f t="shared" si="234"/>
        <v>115.94159999999999</v>
      </c>
      <c r="H7492" s="7">
        <f t="shared" si="235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</row>
    <row r="7493" spans="1:15" ht="14.25" customHeight="1" x14ac:dyDescent="0.25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7">
        <f t="shared" si="234"/>
        <v>2059.1675999999998</v>
      </c>
      <c r="H7493" s="7">
        <f t="shared" si="235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</row>
    <row r="7494" spans="1:15" ht="14.25" customHeight="1" x14ac:dyDescent="0.25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7">
        <f t="shared" si="234"/>
        <v>273.85379999999998</v>
      </c>
      <c r="H7494" s="7">
        <f t="shared" si="235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</row>
    <row r="7495" spans="1:15" ht="14.25" customHeight="1" x14ac:dyDescent="0.25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7">
        <f t="shared" si="234"/>
        <v>25.673400000000001</v>
      </c>
      <c r="H7495" s="7">
        <f t="shared" si="235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</row>
    <row r="7496" spans="1:15" ht="14.25" customHeight="1" x14ac:dyDescent="0.25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7">
        <f t="shared" si="234"/>
        <v>74.787299999999988</v>
      </c>
      <c r="H7496" s="7">
        <f t="shared" si="235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</row>
    <row r="7497" spans="1:15" ht="14.25" customHeight="1" x14ac:dyDescent="0.25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7">
        <f t="shared" si="234"/>
        <v>404.0514</v>
      </c>
      <c r="H7497" s="7">
        <f t="shared" si="235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</row>
    <row r="7498" spans="1:15" ht="14.25" customHeight="1" x14ac:dyDescent="0.25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7">
        <f t="shared" si="234"/>
        <v>70.793999999999997</v>
      </c>
      <c r="H7498" s="7">
        <f t="shared" si="235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</row>
    <row r="7499" spans="1:15" ht="14.25" customHeight="1" x14ac:dyDescent="0.25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7">
        <f t="shared" si="234"/>
        <v>182.636</v>
      </c>
      <c r="H7499" s="7">
        <f t="shared" si="235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</row>
    <row r="7500" spans="1:15" ht="14.25" customHeight="1" x14ac:dyDescent="0.25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7">
        <f t="shared" si="234"/>
        <v>89.706900000000005</v>
      </c>
      <c r="H7500" s="7">
        <f t="shared" si="235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</row>
    <row r="7501" spans="1:15" ht="14.25" customHeight="1" x14ac:dyDescent="0.25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7">
        <f t="shared" si="234"/>
        <v>1615.5844</v>
      </c>
      <c r="H7501" s="7">
        <f t="shared" si="235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</row>
    <row r="7502" spans="1:15" ht="14.25" customHeight="1" x14ac:dyDescent="0.25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7">
        <f t="shared" si="234"/>
        <v>807.44299999999998</v>
      </c>
      <c r="H7502" s="7">
        <f t="shared" si="235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</row>
    <row r="7503" spans="1:15" ht="14.25" customHeight="1" x14ac:dyDescent="0.25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7">
        <f t="shared" si="234"/>
        <v>70.119900000000015</v>
      </c>
      <c r="H7503" s="7">
        <f t="shared" si="235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</row>
    <row r="7504" spans="1:15" ht="14.25" customHeight="1" x14ac:dyDescent="0.25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7">
        <f t="shared" si="234"/>
        <v>278.7056</v>
      </c>
      <c r="H7504" s="7">
        <f t="shared" si="235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</row>
    <row r="7505" spans="1:15" ht="14.25" customHeight="1" x14ac:dyDescent="0.25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7">
        <f t="shared" si="234"/>
        <v>1205.3637999999999</v>
      </c>
      <c r="H7505" s="7">
        <f t="shared" si="235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</row>
    <row r="7506" spans="1:15" ht="14.25" customHeight="1" x14ac:dyDescent="0.25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7">
        <f t="shared" si="234"/>
        <v>1052.0678</v>
      </c>
      <c r="H7506" s="7">
        <f t="shared" si="235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</row>
    <row r="7507" spans="1:15" ht="14.25" customHeight="1" x14ac:dyDescent="0.25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7">
        <f t="shared" si="234"/>
        <v>1458.8111999999999</v>
      </c>
      <c r="H7507" s="7">
        <f t="shared" si="235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</row>
    <row r="7508" spans="1:15" ht="14.25" customHeight="1" x14ac:dyDescent="0.25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7">
        <f t="shared" si="234"/>
        <v>401.19299999999998</v>
      </c>
      <c r="H7508" s="7">
        <f t="shared" si="235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</row>
    <row r="7509" spans="1:15" ht="14.25" customHeight="1" x14ac:dyDescent="0.25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7">
        <f t="shared" si="234"/>
        <v>112.2296</v>
      </c>
      <c r="H7509" s="7">
        <f t="shared" si="235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</row>
    <row r="7510" spans="1:15" ht="14.25" customHeight="1" x14ac:dyDescent="0.25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7">
        <f t="shared" si="234"/>
        <v>123.11969999999999</v>
      </c>
      <c r="H7510" s="7">
        <f t="shared" si="235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</row>
    <row r="7511" spans="1:15" ht="14.25" customHeight="1" x14ac:dyDescent="0.25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7">
        <f t="shared" si="234"/>
        <v>23.1492</v>
      </c>
      <c r="H7511" s="7">
        <f t="shared" si="235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</row>
    <row r="7512" spans="1:15" ht="14.25" customHeight="1" x14ac:dyDescent="0.25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7">
        <f t="shared" si="234"/>
        <v>1158.5237999999999</v>
      </c>
      <c r="H7512" s="7">
        <f t="shared" si="235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</row>
    <row r="7513" spans="1:15" ht="14.25" customHeight="1" x14ac:dyDescent="0.25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7">
        <f t="shared" si="234"/>
        <v>867.14599999999996</v>
      </c>
      <c r="H7513" s="7">
        <f t="shared" si="235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</row>
    <row r="7514" spans="1:15" ht="14.25" customHeight="1" x14ac:dyDescent="0.25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7">
        <f t="shared" si="234"/>
        <v>1291.6848</v>
      </c>
      <c r="H7514" s="7">
        <f t="shared" si="235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</row>
    <row r="7515" spans="1:15" ht="14.25" customHeight="1" x14ac:dyDescent="0.25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7">
        <f t="shared" si="234"/>
        <v>954.36300000000006</v>
      </c>
      <c r="H7515" s="7">
        <f t="shared" si="235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</row>
    <row r="7516" spans="1:15" ht="14.25" customHeight="1" x14ac:dyDescent="0.25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7">
        <f t="shared" si="234"/>
        <v>794.36160000000007</v>
      </c>
      <c r="H7516" s="7">
        <f t="shared" si="235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</row>
    <row r="7517" spans="1:15" ht="14.25" customHeight="1" x14ac:dyDescent="0.25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7">
        <f t="shared" si="234"/>
        <v>483.01529999999997</v>
      </c>
      <c r="H7517" s="7">
        <f t="shared" si="235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</row>
    <row r="7518" spans="1:15" ht="14.25" customHeight="1" x14ac:dyDescent="0.25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7">
        <f t="shared" si="234"/>
        <v>527.73599999999999</v>
      </c>
      <c r="H7518" s="7">
        <f t="shared" si="235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</row>
    <row r="7519" spans="1:15" ht="14.25" customHeight="1" x14ac:dyDescent="0.25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7">
        <f t="shared" si="234"/>
        <v>713.14490000000001</v>
      </c>
      <c r="H7519" s="7">
        <f t="shared" si="235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</row>
    <row r="7520" spans="1:15" ht="14.25" customHeight="1" x14ac:dyDescent="0.25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7">
        <f t="shared" si="234"/>
        <v>1.244</v>
      </c>
      <c r="H7520" s="7">
        <f t="shared" si="235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</row>
    <row r="7521" spans="1:15" ht="14.25" customHeight="1" x14ac:dyDescent="0.25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7">
        <f t="shared" si="234"/>
        <v>932.18400000000008</v>
      </c>
      <c r="H7521" s="7">
        <f t="shared" si="235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</row>
    <row r="7522" spans="1:15" ht="14.25" customHeight="1" x14ac:dyDescent="0.25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7">
        <f t="shared" si="234"/>
        <v>320.09980000000002</v>
      </c>
      <c r="H7522" s="7">
        <f t="shared" si="235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</row>
    <row r="7523" spans="1:15" ht="14.25" customHeight="1" x14ac:dyDescent="0.25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7">
        <f t="shared" si="234"/>
        <v>84.925500000000014</v>
      </c>
      <c r="H7523" s="7">
        <f t="shared" si="235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</row>
    <row r="7524" spans="1:15" ht="14.25" customHeight="1" x14ac:dyDescent="0.25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7">
        <f t="shared" si="234"/>
        <v>1018.7114000000001</v>
      </c>
      <c r="H7524" s="7">
        <f t="shared" si="235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</row>
    <row r="7525" spans="1:15" ht="14.25" customHeight="1" x14ac:dyDescent="0.25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7">
        <f t="shared" si="234"/>
        <v>1167.144</v>
      </c>
      <c r="H7525" s="7">
        <f t="shared" si="235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</row>
    <row r="7526" spans="1:15" ht="14.25" customHeight="1" x14ac:dyDescent="0.25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7">
        <f t="shared" si="234"/>
        <v>410.97120000000001</v>
      </c>
      <c r="H7526" s="7">
        <f t="shared" si="235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</row>
    <row r="7527" spans="1:15" ht="14.25" customHeight="1" x14ac:dyDescent="0.25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7">
        <f t="shared" si="234"/>
        <v>323.33500000000004</v>
      </c>
      <c r="H7527" s="7">
        <f t="shared" si="235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</row>
    <row r="7528" spans="1:15" ht="14.25" customHeight="1" x14ac:dyDescent="0.25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7">
        <f t="shared" si="234"/>
        <v>420.51490000000001</v>
      </c>
      <c r="H7528" s="7">
        <f t="shared" si="235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</row>
    <row r="7529" spans="1:15" ht="14.25" customHeight="1" x14ac:dyDescent="0.25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7">
        <f t="shared" si="234"/>
        <v>1660.1150999999998</v>
      </c>
      <c r="H7529" s="7">
        <f t="shared" si="235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</row>
    <row r="7530" spans="1:15" ht="14.25" customHeight="1" x14ac:dyDescent="0.25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7">
        <f t="shared" si="234"/>
        <v>619.75819999999999</v>
      </c>
      <c r="H7530" s="7">
        <f t="shared" si="235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</row>
    <row r="7531" spans="1:15" ht="14.25" customHeight="1" x14ac:dyDescent="0.25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7">
        <f t="shared" si="234"/>
        <v>420.86439999999999</v>
      </c>
      <c r="H7531" s="7">
        <f t="shared" si="235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</row>
    <row r="7532" spans="1:15" ht="14.25" customHeight="1" x14ac:dyDescent="0.25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7">
        <f t="shared" si="234"/>
        <v>14.695199999999998</v>
      </c>
      <c r="H7532" s="7">
        <f t="shared" si="235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</row>
    <row r="7533" spans="1:15" ht="14.25" customHeight="1" x14ac:dyDescent="0.25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7">
        <f t="shared" si="234"/>
        <v>333.71910000000003</v>
      </c>
      <c r="H7533" s="7">
        <f t="shared" si="235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</row>
    <row r="7534" spans="1:15" ht="14.25" customHeight="1" x14ac:dyDescent="0.25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7">
        <f t="shared" si="234"/>
        <v>904.2043000000001</v>
      </c>
      <c r="H7534" s="7">
        <f t="shared" si="235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</row>
    <row r="7535" spans="1:15" ht="14.25" customHeight="1" x14ac:dyDescent="0.25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7">
        <f t="shared" si="234"/>
        <v>634.17600000000004</v>
      </c>
      <c r="H7535" s="7">
        <f t="shared" si="235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</row>
    <row r="7536" spans="1:15" ht="14.25" customHeight="1" x14ac:dyDescent="0.25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7">
        <f t="shared" si="234"/>
        <v>159.2833</v>
      </c>
      <c r="H7536" s="7">
        <f t="shared" si="235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</row>
    <row r="7537" spans="1:15" ht="14.25" customHeight="1" x14ac:dyDescent="0.25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7">
        <f t="shared" si="234"/>
        <v>185.9256</v>
      </c>
      <c r="H7537" s="7">
        <f t="shared" si="235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</row>
    <row r="7538" spans="1:15" ht="14.25" customHeight="1" x14ac:dyDescent="0.25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7">
        <f t="shared" si="234"/>
        <v>658.78539999999998</v>
      </c>
      <c r="H7538" s="7">
        <f t="shared" si="235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</row>
    <row r="7539" spans="1:15" ht="14.25" customHeight="1" x14ac:dyDescent="0.25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7">
        <f t="shared" si="234"/>
        <v>411.42580000000004</v>
      </c>
      <c r="H7539" s="7">
        <f t="shared" si="235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</row>
    <row r="7540" spans="1:15" ht="14.25" customHeight="1" x14ac:dyDescent="0.25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7">
        <f t="shared" si="234"/>
        <v>325.12919999999997</v>
      </c>
      <c r="H7540" s="7">
        <f t="shared" si="235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</row>
    <row r="7541" spans="1:15" ht="14.25" customHeight="1" x14ac:dyDescent="0.25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7">
        <f t="shared" si="234"/>
        <v>6.2456999999999994</v>
      </c>
      <c r="H7541" s="7">
        <f t="shared" si="235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</row>
    <row r="7542" spans="1:15" ht="14.25" customHeight="1" x14ac:dyDescent="0.25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7">
        <f t="shared" si="234"/>
        <v>564.60599999999999</v>
      </c>
      <c r="H7542" s="7">
        <f t="shared" si="235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</row>
    <row r="7543" spans="1:15" ht="14.25" customHeight="1" x14ac:dyDescent="0.25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7">
        <f t="shared" si="234"/>
        <v>1350.6343999999999</v>
      </c>
      <c r="H7543" s="7">
        <f t="shared" si="235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</row>
    <row r="7544" spans="1:15" ht="14.25" customHeight="1" x14ac:dyDescent="0.25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7">
        <f t="shared" si="234"/>
        <v>133.05719999999999</v>
      </c>
      <c r="H7544" s="7">
        <f t="shared" si="235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</row>
    <row r="7545" spans="1:15" ht="14.25" customHeight="1" x14ac:dyDescent="0.25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7">
        <f t="shared" si="234"/>
        <v>588.71950000000004</v>
      </c>
      <c r="H7545" s="7">
        <f t="shared" si="235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</row>
    <row r="7546" spans="1:15" ht="14.25" customHeight="1" x14ac:dyDescent="0.25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7">
        <f t="shared" si="234"/>
        <v>98.497500000000002</v>
      </c>
      <c r="H7546" s="7">
        <f t="shared" si="235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</row>
    <row r="7547" spans="1:15" ht="14.25" customHeight="1" x14ac:dyDescent="0.25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7">
        <f t="shared" si="234"/>
        <v>1098.9638</v>
      </c>
      <c r="H7547" s="7">
        <f t="shared" si="235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</row>
    <row r="7548" spans="1:15" ht="14.25" customHeight="1" x14ac:dyDescent="0.25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7">
        <f t="shared" si="234"/>
        <v>188.3948</v>
      </c>
      <c r="H7548" s="7">
        <f t="shared" si="235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</row>
    <row r="7549" spans="1:15" ht="14.25" customHeight="1" x14ac:dyDescent="0.25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7">
        <f t="shared" si="234"/>
        <v>421.32</v>
      </c>
      <c r="H7549" s="7">
        <f t="shared" si="235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</row>
    <row r="7550" spans="1:15" ht="14.25" customHeight="1" x14ac:dyDescent="0.25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7">
        <f t="shared" si="234"/>
        <v>1687.9449999999999</v>
      </c>
      <c r="H7550" s="7">
        <f t="shared" si="235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</row>
    <row r="7551" spans="1:15" ht="14.25" customHeight="1" x14ac:dyDescent="0.25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7">
        <f t="shared" si="234"/>
        <v>433.36</v>
      </c>
      <c r="H7551" s="7">
        <f t="shared" si="235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</row>
    <row r="7552" spans="1:15" ht="14.25" customHeight="1" x14ac:dyDescent="0.25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7">
        <f t="shared" si="234"/>
        <v>694.32999999999993</v>
      </c>
      <c r="H7552" s="7">
        <f t="shared" si="235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</row>
    <row r="7553" spans="1:15" ht="14.25" customHeight="1" x14ac:dyDescent="0.25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7">
        <f t="shared" si="234"/>
        <v>1115.3469</v>
      </c>
      <c r="H7553" s="7">
        <f t="shared" si="235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</row>
    <row r="7554" spans="1:15" ht="14.25" customHeight="1" x14ac:dyDescent="0.25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7">
        <f t="shared" si="234"/>
        <v>1959.1000000000001</v>
      </c>
      <c r="H7554" s="7">
        <f t="shared" si="235"/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</row>
    <row r="7555" spans="1:15" ht="14.25" customHeight="1" x14ac:dyDescent="0.25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7">
        <f t="shared" ref="G7555:G7618" si="236">E7555*F7555</f>
        <v>765.8134</v>
      </c>
      <c r="H7555" s="7">
        <f t="shared" ref="H7555:H7618" si="237">E7555-G7555</f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</row>
    <row r="7556" spans="1:15" ht="14.25" customHeight="1" x14ac:dyDescent="0.25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7">
        <f t="shared" si="236"/>
        <v>1051.0599000000002</v>
      </c>
      <c r="H7556" s="7">
        <f t="shared" si="237"/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</row>
    <row r="7557" spans="1:15" ht="14.25" customHeight="1" x14ac:dyDescent="0.25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7">
        <f t="shared" si="236"/>
        <v>213.56479999999999</v>
      </c>
      <c r="H7557" s="7">
        <f t="shared" si="237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</row>
    <row r="7558" spans="1:15" ht="14.25" customHeight="1" x14ac:dyDescent="0.25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7">
        <f t="shared" si="236"/>
        <v>1236.655</v>
      </c>
      <c r="H7558" s="7">
        <f t="shared" si="237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</row>
    <row r="7559" spans="1:15" ht="14.25" customHeight="1" x14ac:dyDescent="0.25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7">
        <f t="shared" si="236"/>
        <v>1240.8616</v>
      </c>
      <c r="H7559" s="7">
        <f t="shared" si="237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</row>
    <row r="7560" spans="1:15" ht="14.25" customHeight="1" x14ac:dyDescent="0.25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7">
        <f t="shared" si="236"/>
        <v>1809.5680000000002</v>
      </c>
      <c r="H7560" s="7">
        <f t="shared" si="237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</row>
    <row r="7561" spans="1:15" ht="14.25" customHeight="1" x14ac:dyDescent="0.25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7">
        <f t="shared" si="236"/>
        <v>1129.5458999999998</v>
      </c>
      <c r="H7561" s="7">
        <f t="shared" si="237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</row>
    <row r="7562" spans="1:15" ht="14.25" customHeight="1" x14ac:dyDescent="0.25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7">
        <f t="shared" si="236"/>
        <v>476.37920000000003</v>
      </c>
      <c r="H7562" s="7">
        <f t="shared" si="237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</row>
    <row r="7563" spans="1:15" ht="14.25" customHeight="1" x14ac:dyDescent="0.25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7">
        <f t="shared" si="236"/>
        <v>1824.7905000000001</v>
      </c>
      <c r="H7563" s="7">
        <f t="shared" si="237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</row>
    <row r="7564" spans="1:15" ht="14.25" customHeight="1" x14ac:dyDescent="0.25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7">
        <f t="shared" si="236"/>
        <v>1969.2806</v>
      </c>
      <c r="H7564" s="7">
        <f t="shared" si="237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</row>
    <row r="7565" spans="1:15" ht="14.25" customHeight="1" x14ac:dyDescent="0.25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7">
        <f t="shared" si="236"/>
        <v>456.77800000000002</v>
      </c>
      <c r="H7565" s="7">
        <f t="shared" si="237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</row>
    <row r="7566" spans="1:15" ht="14.25" customHeight="1" x14ac:dyDescent="0.25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7">
        <f t="shared" si="236"/>
        <v>365.48119999999994</v>
      </c>
      <c r="H7566" s="7">
        <f t="shared" si="237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</row>
    <row r="7567" spans="1:15" ht="14.25" customHeight="1" x14ac:dyDescent="0.25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7">
        <f t="shared" si="236"/>
        <v>1343.2524000000001</v>
      </c>
      <c r="H7567" s="7">
        <f t="shared" si="237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</row>
    <row r="7568" spans="1:15" ht="14.25" customHeight="1" x14ac:dyDescent="0.25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7">
        <f t="shared" si="236"/>
        <v>523.51220000000001</v>
      </c>
      <c r="H7568" s="7">
        <f t="shared" si="237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</row>
    <row r="7569" spans="1:15" ht="14.25" customHeight="1" x14ac:dyDescent="0.25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7">
        <f t="shared" si="236"/>
        <v>396.95100000000002</v>
      </c>
      <c r="H7569" s="7">
        <f t="shared" si="237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</row>
    <row r="7570" spans="1:15" ht="14.25" customHeight="1" x14ac:dyDescent="0.25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7">
        <f t="shared" si="236"/>
        <v>275.36260000000004</v>
      </c>
      <c r="H7570" s="7">
        <f t="shared" si="237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</row>
    <row r="7571" spans="1:15" ht="14.25" customHeight="1" x14ac:dyDescent="0.25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7">
        <f t="shared" si="236"/>
        <v>270.29750000000001</v>
      </c>
      <c r="H7571" s="7">
        <f t="shared" si="237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</row>
    <row r="7572" spans="1:15" ht="14.25" customHeight="1" x14ac:dyDescent="0.25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7">
        <f t="shared" si="236"/>
        <v>1796.3759999999997</v>
      </c>
      <c r="H7572" s="7">
        <f t="shared" si="237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</row>
    <row r="7573" spans="1:15" ht="14.25" customHeight="1" x14ac:dyDescent="0.25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7">
        <f t="shared" si="236"/>
        <v>763.68189999999993</v>
      </c>
      <c r="H7573" s="7">
        <f t="shared" si="237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</row>
    <row r="7574" spans="1:15" ht="14.25" customHeight="1" x14ac:dyDescent="0.25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7">
        <f t="shared" si="236"/>
        <v>771.94679999999994</v>
      </c>
      <c r="H7574" s="7">
        <f t="shared" si="237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</row>
    <row r="7575" spans="1:15" ht="14.25" customHeight="1" x14ac:dyDescent="0.25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7">
        <f t="shared" si="236"/>
        <v>108.37599999999999</v>
      </c>
      <c r="H7575" s="7">
        <f t="shared" si="237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</row>
    <row r="7576" spans="1:15" ht="14.25" customHeight="1" x14ac:dyDescent="0.25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7">
        <f t="shared" si="236"/>
        <v>697.27199999999993</v>
      </c>
      <c r="H7576" s="7">
        <f t="shared" si="237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</row>
    <row r="7577" spans="1:15" ht="14.25" customHeight="1" x14ac:dyDescent="0.25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7">
        <f t="shared" si="236"/>
        <v>305.97840000000002</v>
      </c>
      <c r="H7577" s="7">
        <f t="shared" si="237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</row>
    <row r="7578" spans="1:15" ht="14.25" customHeight="1" x14ac:dyDescent="0.25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7">
        <f t="shared" si="236"/>
        <v>596.65350000000001</v>
      </c>
      <c r="H7578" s="7">
        <f t="shared" si="237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</row>
    <row r="7579" spans="1:15" ht="14.25" customHeight="1" x14ac:dyDescent="0.25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7">
        <f t="shared" si="236"/>
        <v>1575.4275</v>
      </c>
      <c r="H7579" s="7">
        <f t="shared" si="237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</row>
    <row r="7580" spans="1:15" ht="14.25" customHeight="1" x14ac:dyDescent="0.25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7">
        <f t="shared" si="236"/>
        <v>761.54</v>
      </c>
      <c r="H7580" s="7">
        <f t="shared" si="237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</row>
    <row r="7581" spans="1:15" ht="14.25" customHeight="1" x14ac:dyDescent="0.25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7">
        <f t="shared" si="236"/>
        <v>1034.3652</v>
      </c>
      <c r="H7581" s="7">
        <f t="shared" si="237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</row>
    <row r="7582" spans="1:15" ht="14.25" customHeight="1" x14ac:dyDescent="0.25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7">
        <f t="shared" si="236"/>
        <v>1114.2152000000001</v>
      </c>
      <c r="H7582" s="7">
        <f t="shared" si="237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</row>
    <row r="7583" spans="1:15" ht="14.25" customHeight="1" x14ac:dyDescent="0.25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7">
        <f t="shared" si="236"/>
        <v>1844.3025</v>
      </c>
      <c r="H7583" s="7">
        <f t="shared" si="237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</row>
    <row r="7584" spans="1:15" ht="14.25" customHeight="1" x14ac:dyDescent="0.25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7">
        <f t="shared" si="236"/>
        <v>161.68</v>
      </c>
      <c r="H7584" s="7">
        <f t="shared" si="237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</row>
    <row r="7585" spans="1:15" ht="14.25" customHeight="1" x14ac:dyDescent="0.25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7">
        <f t="shared" si="236"/>
        <v>1043.9759999999999</v>
      </c>
      <c r="H7585" s="7">
        <f t="shared" si="237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</row>
    <row r="7586" spans="1:15" ht="14.25" customHeight="1" x14ac:dyDescent="0.25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7">
        <f t="shared" si="236"/>
        <v>1175.8989000000001</v>
      </c>
      <c r="H7586" s="7">
        <f t="shared" si="237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</row>
    <row r="7587" spans="1:15" ht="14.25" customHeight="1" x14ac:dyDescent="0.25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7">
        <f t="shared" si="236"/>
        <v>824.83029999999997</v>
      </c>
      <c r="H7587" s="7">
        <f t="shared" si="237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</row>
    <row r="7588" spans="1:15" ht="14.25" customHeight="1" x14ac:dyDescent="0.25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7">
        <f t="shared" si="236"/>
        <v>655.32479999999998</v>
      </c>
      <c r="H7588" s="7">
        <f t="shared" si="237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</row>
    <row r="7589" spans="1:15" ht="14.25" customHeight="1" x14ac:dyDescent="0.25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7">
        <f t="shared" si="236"/>
        <v>392.14919999999995</v>
      </c>
      <c r="H7589" s="7">
        <f t="shared" si="237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</row>
    <row r="7590" spans="1:15" ht="14.25" customHeight="1" x14ac:dyDescent="0.25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7">
        <f t="shared" si="236"/>
        <v>628.60560000000009</v>
      </c>
      <c r="H7590" s="7">
        <f t="shared" si="237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</row>
    <row r="7591" spans="1:15" ht="14.25" customHeight="1" x14ac:dyDescent="0.25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7">
        <f t="shared" si="236"/>
        <v>119.57669999999999</v>
      </c>
      <c r="H7591" s="7">
        <f t="shared" si="237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</row>
    <row r="7592" spans="1:15" ht="14.25" customHeight="1" x14ac:dyDescent="0.25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7">
        <f t="shared" si="236"/>
        <v>288.00110000000001</v>
      </c>
      <c r="H7592" s="7">
        <f t="shared" si="237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</row>
    <row r="7593" spans="1:15" ht="14.25" customHeight="1" x14ac:dyDescent="0.25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7">
        <f t="shared" si="236"/>
        <v>1157.9136000000001</v>
      </c>
      <c r="H7593" s="7">
        <f t="shared" si="237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</row>
    <row r="7594" spans="1:15" ht="14.25" customHeight="1" x14ac:dyDescent="0.25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7">
        <f t="shared" si="236"/>
        <v>113.61420000000001</v>
      </c>
      <c r="H7594" s="7">
        <f t="shared" si="237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</row>
    <row r="7595" spans="1:15" ht="14.25" customHeight="1" x14ac:dyDescent="0.25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7">
        <f t="shared" si="236"/>
        <v>657.3574000000001</v>
      </c>
      <c r="H7595" s="7">
        <f t="shared" si="237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</row>
    <row r="7596" spans="1:15" ht="14.25" customHeight="1" x14ac:dyDescent="0.25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7">
        <f t="shared" si="236"/>
        <v>737.45100000000002</v>
      </c>
      <c r="H7596" s="7">
        <f t="shared" si="237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</row>
    <row r="7597" spans="1:15" ht="14.25" customHeight="1" x14ac:dyDescent="0.25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7">
        <f t="shared" si="236"/>
        <v>1679.0003999999999</v>
      </c>
      <c r="H7597" s="7">
        <f t="shared" si="237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</row>
    <row r="7598" spans="1:15" ht="14.25" customHeight="1" x14ac:dyDescent="0.25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7">
        <f t="shared" si="236"/>
        <v>1008.8772</v>
      </c>
      <c r="H7598" s="7">
        <f t="shared" si="237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</row>
    <row r="7599" spans="1:15" ht="14.25" customHeight="1" x14ac:dyDescent="0.25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7">
        <f t="shared" si="236"/>
        <v>114.72930000000001</v>
      </c>
      <c r="H7599" s="7">
        <f t="shared" si="237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</row>
    <row r="7600" spans="1:15" ht="14.25" customHeight="1" x14ac:dyDescent="0.25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7">
        <f t="shared" si="236"/>
        <v>1300.0591999999999</v>
      </c>
      <c r="H7600" s="7">
        <f t="shared" si="237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</row>
    <row r="7601" spans="1:15" ht="14.25" customHeight="1" x14ac:dyDescent="0.25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7">
        <f t="shared" si="236"/>
        <v>548.36040000000003</v>
      </c>
      <c r="H7601" s="7">
        <f t="shared" si="237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</row>
    <row r="7602" spans="1:15" ht="14.25" customHeight="1" x14ac:dyDescent="0.25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7">
        <f t="shared" si="236"/>
        <v>8.7045000000000012</v>
      </c>
      <c r="H7602" s="7">
        <f t="shared" si="237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</row>
    <row r="7603" spans="1:15" ht="14.25" customHeight="1" x14ac:dyDescent="0.25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7">
        <f t="shared" si="236"/>
        <v>368.36799999999999</v>
      </c>
      <c r="H7603" s="7">
        <f t="shared" si="237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</row>
    <row r="7604" spans="1:15" ht="14.25" customHeight="1" x14ac:dyDescent="0.25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7">
        <f t="shared" si="236"/>
        <v>1035.8648000000001</v>
      </c>
      <c r="H7604" s="7">
        <f t="shared" si="237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</row>
    <row r="7605" spans="1:15" ht="14.25" customHeight="1" x14ac:dyDescent="0.25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7">
        <f t="shared" si="236"/>
        <v>419.85039999999998</v>
      </c>
      <c r="H7605" s="7">
        <f t="shared" si="237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</row>
    <row r="7606" spans="1:15" ht="14.25" customHeight="1" x14ac:dyDescent="0.25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7">
        <f t="shared" si="236"/>
        <v>519.69720000000007</v>
      </c>
      <c r="H7606" s="7">
        <f t="shared" si="237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</row>
    <row r="7607" spans="1:15" ht="14.25" customHeight="1" x14ac:dyDescent="0.25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7">
        <f t="shared" si="236"/>
        <v>643.41750000000002</v>
      </c>
      <c r="H7607" s="7">
        <f t="shared" si="237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</row>
    <row r="7608" spans="1:15" ht="14.25" customHeight="1" x14ac:dyDescent="0.25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7">
        <f t="shared" si="236"/>
        <v>1230.0650000000001</v>
      </c>
      <c r="H7608" s="7">
        <f t="shared" si="237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</row>
    <row r="7609" spans="1:15" ht="14.25" customHeight="1" x14ac:dyDescent="0.25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7">
        <f t="shared" si="236"/>
        <v>335.21320000000003</v>
      </c>
      <c r="H7609" s="7">
        <f t="shared" si="237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</row>
    <row r="7610" spans="1:15" ht="14.25" customHeight="1" x14ac:dyDescent="0.25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7">
        <f t="shared" si="236"/>
        <v>494.15519999999998</v>
      </c>
      <c r="H7610" s="7">
        <f t="shared" si="237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</row>
    <row r="7611" spans="1:15" ht="14.25" customHeight="1" x14ac:dyDescent="0.25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7">
        <f t="shared" si="236"/>
        <v>288.49799999999999</v>
      </c>
      <c r="H7611" s="7">
        <f t="shared" si="237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</row>
    <row r="7612" spans="1:15" ht="14.25" customHeight="1" x14ac:dyDescent="0.25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7">
        <f t="shared" si="236"/>
        <v>111.529</v>
      </c>
      <c r="H7612" s="7">
        <f t="shared" si="237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</row>
    <row r="7613" spans="1:15" ht="14.25" customHeight="1" x14ac:dyDescent="0.25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7">
        <f t="shared" si="236"/>
        <v>1084.4040000000002</v>
      </c>
      <c r="H7613" s="7">
        <f t="shared" si="237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</row>
    <row r="7614" spans="1:15" ht="14.25" customHeight="1" x14ac:dyDescent="0.25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7">
        <f t="shared" si="236"/>
        <v>10.6869</v>
      </c>
      <c r="H7614" s="7">
        <f t="shared" si="237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</row>
    <row r="7615" spans="1:15" ht="14.25" customHeight="1" x14ac:dyDescent="0.25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7">
        <f t="shared" si="236"/>
        <v>1839.7807999999998</v>
      </c>
      <c r="H7615" s="7">
        <f t="shared" si="237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</row>
    <row r="7616" spans="1:15" ht="14.25" customHeight="1" x14ac:dyDescent="0.25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7">
        <f t="shared" si="236"/>
        <v>679.24739999999997</v>
      </c>
      <c r="H7616" s="7">
        <f t="shared" si="237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</row>
    <row r="7617" spans="1:15" ht="14.25" customHeight="1" x14ac:dyDescent="0.25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7">
        <f t="shared" si="236"/>
        <v>322.02210000000002</v>
      </c>
      <c r="H7617" s="7">
        <f t="shared" si="237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</row>
    <row r="7618" spans="1:15" ht="14.25" customHeight="1" x14ac:dyDescent="0.25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7">
        <f t="shared" si="236"/>
        <v>210.57259999999999</v>
      </c>
      <c r="H7618" s="7">
        <f t="shared" si="237"/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</row>
    <row r="7619" spans="1:15" ht="14.25" customHeight="1" x14ac:dyDescent="0.25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7">
        <f t="shared" ref="G7619:G7682" si="238">E7619*F7619</f>
        <v>90.129599999999996</v>
      </c>
      <c r="H7619" s="7">
        <f t="shared" ref="H7619:H7682" si="239">E7619-G7619</f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</row>
    <row r="7620" spans="1:15" ht="14.25" customHeight="1" x14ac:dyDescent="0.25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7">
        <f t="shared" si="238"/>
        <v>313.36350000000004</v>
      </c>
      <c r="H7620" s="7">
        <f t="shared" si="239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</row>
    <row r="7621" spans="1:15" ht="14.25" customHeight="1" x14ac:dyDescent="0.25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7">
        <f t="shared" si="238"/>
        <v>1044.0772999999999</v>
      </c>
      <c r="H7621" s="7">
        <f t="shared" si="239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</row>
    <row r="7622" spans="1:15" ht="14.25" customHeight="1" x14ac:dyDescent="0.25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7">
        <f t="shared" si="238"/>
        <v>258.91019999999997</v>
      </c>
      <c r="H7622" s="7">
        <f t="shared" si="23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</row>
    <row r="7623" spans="1:15" ht="14.25" customHeight="1" x14ac:dyDescent="0.25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7">
        <f t="shared" si="238"/>
        <v>45.2453</v>
      </c>
      <c r="H7623" s="7">
        <f t="shared" si="23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</row>
    <row r="7624" spans="1:15" ht="14.25" customHeight="1" x14ac:dyDescent="0.25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7">
        <f t="shared" si="238"/>
        <v>1253.5229999999999</v>
      </c>
      <c r="H7624" s="7">
        <f t="shared" si="239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</row>
    <row r="7625" spans="1:15" ht="14.25" customHeight="1" x14ac:dyDescent="0.25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7">
        <f t="shared" si="238"/>
        <v>136.79680000000002</v>
      </c>
      <c r="H7625" s="7">
        <f t="shared" si="23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</row>
    <row r="7626" spans="1:15" ht="14.25" customHeight="1" x14ac:dyDescent="0.25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7">
        <f t="shared" si="238"/>
        <v>208.27690000000001</v>
      </c>
      <c r="H7626" s="7">
        <f t="shared" si="23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</row>
    <row r="7627" spans="1:15" ht="14.25" customHeight="1" x14ac:dyDescent="0.25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7">
        <f t="shared" si="238"/>
        <v>2419.8895000000002</v>
      </c>
      <c r="H7627" s="7">
        <f t="shared" si="239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</row>
    <row r="7628" spans="1:15" ht="14.25" customHeight="1" x14ac:dyDescent="0.25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7">
        <f t="shared" si="238"/>
        <v>1134.6324000000002</v>
      </c>
      <c r="H7628" s="7">
        <f t="shared" si="239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</row>
    <row r="7629" spans="1:15" ht="14.25" customHeight="1" x14ac:dyDescent="0.25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7">
        <f t="shared" si="238"/>
        <v>685.53179999999998</v>
      </c>
      <c r="H7629" s="7">
        <f t="shared" si="23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</row>
    <row r="7630" spans="1:15" ht="14.25" customHeight="1" x14ac:dyDescent="0.25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7">
        <f t="shared" si="238"/>
        <v>770.62049999999999</v>
      </c>
      <c r="H7630" s="7">
        <f t="shared" si="23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</row>
    <row r="7631" spans="1:15" ht="14.25" customHeight="1" x14ac:dyDescent="0.25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7">
        <f t="shared" si="238"/>
        <v>133.78560000000002</v>
      </c>
      <c r="H7631" s="7">
        <f t="shared" si="23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</row>
    <row r="7632" spans="1:15" ht="14.25" customHeight="1" x14ac:dyDescent="0.25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7">
        <f t="shared" si="238"/>
        <v>1447.5509999999999</v>
      </c>
      <c r="H7632" s="7">
        <f t="shared" si="239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</row>
    <row r="7633" spans="1:15" ht="14.25" customHeight="1" x14ac:dyDescent="0.25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7">
        <f t="shared" si="238"/>
        <v>1935.0430000000001</v>
      </c>
      <c r="H7633" s="7">
        <f t="shared" si="239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</row>
    <row r="7634" spans="1:15" ht="14.25" customHeight="1" x14ac:dyDescent="0.25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7">
        <f t="shared" si="238"/>
        <v>21.434000000000001</v>
      </c>
      <c r="H7634" s="7">
        <f t="shared" si="23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</row>
    <row r="7635" spans="1:15" ht="14.25" customHeight="1" x14ac:dyDescent="0.25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7">
        <f t="shared" si="238"/>
        <v>251.6542</v>
      </c>
      <c r="H7635" s="7">
        <f t="shared" si="23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</row>
    <row r="7636" spans="1:15" ht="14.25" customHeight="1" x14ac:dyDescent="0.25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7">
        <f t="shared" si="238"/>
        <v>480.28370000000001</v>
      </c>
      <c r="H7636" s="7">
        <f t="shared" si="23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</row>
    <row r="7637" spans="1:15" ht="14.25" customHeight="1" x14ac:dyDescent="0.25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7">
        <f t="shared" si="238"/>
        <v>638.33770000000004</v>
      </c>
      <c r="H7637" s="7">
        <f t="shared" si="23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</row>
    <row r="7638" spans="1:15" ht="14.25" customHeight="1" x14ac:dyDescent="0.25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7">
        <f t="shared" si="238"/>
        <v>1198.2495999999999</v>
      </c>
      <c r="H7638" s="7">
        <f t="shared" si="239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</row>
    <row r="7639" spans="1:15" ht="14.25" customHeight="1" x14ac:dyDescent="0.25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7">
        <f t="shared" si="238"/>
        <v>775.75300000000004</v>
      </c>
      <c r="H7639" s="7">
        <f t="shared" si="23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</row>
    <row r="7640" spans="1:15" ht="14.25" customHeight="1" x14ac:dyDescent="0.25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7">
        <f t="shared" si="238"/>
        <v>421.87860000000001</v>
      </c>
      <c r="H7640" s="7">
        <f t="shared" si="23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</row>
    <row r="7641" spans="1:15" ht="14.25" customHeight="1" x14ac:dyDescent="0.25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7">
        <f t="shared" si="238"/>
        <v>484.21940000000006</v>
      </c>
      <c r="H7641" s="7">
        <f t="shared" si="23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</row>
    <row r="7642" spans="1:15" ht="14.25" customHeight="1" x14ac:dyDescent="0.25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7">
        <f t="shared" si="238"/>
        <v>427.54079999999999</v>
      </c>
      <c r="H7642" s="7">
        <f t="shared" si="23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</row>
    <row r="7643" spans="1:15" ht="14.25" customHeight="1" x14ac:dyDescent="0.25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7">
        <f t="shared" si="238"/>
        <v>160.56700000000001</v>
      </c>
      <c r="H7643" s="7">
        <f t="shared" si="23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</row>
    <row r="7644" spans="1:15" ht="14.25" customHeight="1" x14ac:dyDescent="0.25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7">
        <f t="shared" si="238"/>
        <v>1440.9</v>
      </c>
      <c r="H7644" s="7">
        <f t="shared" si="239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</row>
    <row r="7645" spans="1:15" ht="14.25" customHeight="1" x14ac:dyDescent="0.25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7">
        <f t="shared" si="238"/>
        <v>526.67279999999994</v>
      </c>
      <c r="H7645" s="7">
        <f t="shared" si="23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</row>
    <row r="7646" spans="1:15" ht="14.25" customHeight="1" x14ac:dyDescent="0.25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7">
        <f t="shared" si="238"/>
        <v>1286.0160000000001</v>
      </c>
      <c r="H7646" s="7">
        <f t="shared" si="239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</row>
    <row r="7647" spans="1:15" ht="14.25" customHeight="1" x14ac:dyDescent="0.25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7">
        <f t="shared" si="238"/>
        <v>531.00360000000001</v>
      </c>
      <c r="H7647" s="7">
        <f t="shared" si="23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</row>
    <row r="7648" spans="1:15" ht="14.25" customHeight="1" x14ac:dyDescent="0.25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7">
        <f t="shared" si="238"/>
        <v>104.9178</v>
      </c>
      <c r="H7648" s="7">
        <f t="shared" si="23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</row>
    <row r="7649" spans="1:15" ht="14.25" customHeight="1" x14ac:dyDescent="0.25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7">
        <f t="shared" si="238"/>
        <v>409.72770000000003</v>
      </c>
      <c r="H7649" s="7">
        <f t="shared" si="23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</row>
    <row r="7650" spans="1:15" ht="14.25" customHeight="1" x14ac:dyDescent="0.25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7">
        <f t="shared" si="238"/>
        <v>286.98560000000003</v>
      </c>
      <c r="H7650" s="7">
        <f t="shared" si="23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</row>
    <row r="7651" spans="1:15" ht="14.25" customHeight="1" x14ac:dyDescent="0.25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7">
        <f t="shared" si="238"/>
        <v>39.5505</v>
      </c>
      <c r="H7651" s="7">
        <f t="shared" si="23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</row>
    <row r="7652" spans="1:15" ht="14.25" customHeight="1" x14ac:dyDescent="0.25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7">
        <f t="shared" si="238"/>
        <v>403.42780000000005</v>
      </c>
      <c r="H7652" s="7">
        <f t="shared" si="23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</row>
    <row r="7653" spans="1:15" ht="14.25" customHeight="1" x14ac:dyDescent="0.25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7">
        <f t="shared" si="238"/>
        <v>1479.9481999999998</v>
      </c>
      <c r="H7653" s="7">
        <f t="shared" si="239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</row>
    <row r="7654" spans="1:15" ht="14.25" customHeight="1" x14ac:dyDescent="0.25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7">
        <f t="shared" si="238"/>
        <v>1624.6943999999999</v>
      </c>
      <c r="H7654" s="7">
        <f t="shared" si="239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</row>
    <row r="7655" spans="1:15" ht="14.25" customHeight="1" x14ac:dyDescent="0.25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7">
        <f t="shared" si="238"/>
        <v>199.881</v>
      </c>
      <c r="H7655" s="7">
        <f t="shared" si="23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</row>
    <row r="7656" spans="1:15" ht="14.25" customHeight="1" x14ac:dyDescent="0.25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7">
        <f t="shared" si="238"/>
        <v>100.2901</v>
      </c>
      <c r="H7656" s="7">
        <f t="shared" si="23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</row>
    <row r="7657" spans="1:15" ht="14.25" customHeight="1" x14ac:dyDescent="0.25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7">
        <f t="shared" si="238"/>
        <v>33.085499999999996</v>
      </c>
      <c r="H7657" s="7">
        <f t="shared" si="23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</row>
    <row r="7658" spans="1:15" ht="14.25" customHeight="1" x14ac:dyDescent="0.25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7">
        <f t="shared" si="238"/>
        <v>86.191599999999994</v>
      </c>
      <c r="H7658" s="7">
        <f t="shared" si="23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</row>
    <row r="7659" spans="1:15" ht="14.25" customHeight="1" x14ac:dyDescent="0.25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7">
        <f t="shared" si="238"/>
        <v>306.82560000000001</v>
      </c>
      <c r="H7659" s="7">
        <f t="shared" si="23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</row>
    <row r="7660" spans="1:15" ht="14.25" customHeight="1" x14ac:dyDescent="0.25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7">
        <f t="shared" si="238"/>
        <v>37.656199999999998</v>
      </c>
      <c r="H7660" s="7">
        <f t="shared" si="23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</row>
    <row r="7661" spans="1:15" ht="14.25" customHeight="1" x14ac:dyDescent="0.25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7">
        <f t="shared" si="238"/>
        <v>123.58159999999999</v>
      </c>
      <c r="H7661" s="7">
        <f t="shared" si="23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</row>
    <row r="7662" spans="1:15" ht="14.25" customHeight="1" x14ac:dyDescent="0.25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7">
        <f t="shared" si="238"/>
        <v>758.37900000000002</v>
      </c>
      <c r="H7662" s="7">
        <f t="shared" si="23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</row>
    <row r="7663" spans="1:15" ht="14.25" customHeight="1" x14ac:dyDescent="0.25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7">
        <f t="shared" si="238"/>
        <v>24.642399999999999</v>
      </c>
      <c r="H7663" s="7">
        <f t="shared" si="23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</row>
    <row r="7664" spans="1:15" ht="14.25" customHeight="1" x14ac:dyDescent="0.25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7">
        <f t="shared" si="238"/>
        <v>123.93040000000001</v>
      </c>
      <c r="H7664" s="7">
        <f t="shared" si="23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</row>
    <row r="7665" spans="1:15" ht="14.25" customHeight="1" x14ac:dyDescent="0.25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7">
        <f t="shared" si="238"/>
        <v>399.14240000000001</v>
      </c>
      <c r="H7665" s="7">
        <f t="shared" si="23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</row>
    <row r="7666" spans="1:15" ht="14.25" customHeight="1" x14ac:dyDescent="0.25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7">
        <f t="shared" si="238"/>
        <v>597.25109999999995</v>
      </c>
      <c r="H7666" s="7">
        <f t="shared" si="23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</row>
    <row r="7667" spans="1:15" ht="14.25" customHeight="1" x14ac:dyDescent="0.25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7">
        <f t="shared" si="238"/>
        <v>341.39159999999998</v>
      </c>
      <c r="H7667" s="7">
        <f t="shared" si="23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</row>
    <row r="7668" spans="1:15" ht="14.25" customHeight="1" x14ac:dyDescent="0.25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7">
        <f t="shared" si="238"/>
        <v>156.3895</v>
      </c>
      <c r="H7668" s="7">
        <f t="shared" si="23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</row>
    <row r="7669" spans="1:15" ht="14.25" customHeight="1" x14ac:dyDescent="0.25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7">
        <f t="shared" si="238"/>
        <v>1506.1949999999999</v>
      </c>
      <c r="H7669" s="7">
        <f t="shared" si="239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</row>
    <row r="7670" spans="1:15" ht="14.25" customHeight="1" x14ac:dyDescent="0.25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7">
        <f t="shared" si="238"/>
        <v>380.64080000000001</v>
      </c>
      <c r="H7670" s="7">
        <f t="shared" si="23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</row>
    <row r="7671" spans="1:15" ht="14.25" customHeight="1" x14ac:dyDescent="0.25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7">
        <f t="shared" si="238"/>
        <v>522.42680000000007</v>
      </c>
      <c r="H7671" s="7">
        <f t="shared" si="23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</row>
    <row r="7672" spans="1:15" ht="14.25" customHeight="1" x14ac:dyDescent="0.25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7">
        <f t="shared" si="238"/>
        <v>371.06160000000006</v>
      </c>
      <c r="H7672" s="7">
        <f t="shared" si="23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</row>
    <row r="7673" spans="1:15" ht="14.25" customHeight="1" x14ac:dyDescent="0.25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7">
        <f t="shared" si="238"/>
        <v>356.71679999999998</v>
      </c>
      <c r="H7673" s="7">
        <f t="shared" si="23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</row>
    <row r="7674" spans="1:15" ht="14.25" customHeight="1" x14ac:dyDescent="0.25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7">
        <f t="shared" si="238"/>
        <v>1373.1828</v>
      </c>
      <c r="H7674" s="7">
        <f t="shared" si="23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</row>
    <row r="7675" spans="1:15" ht="14.25" customHeight="1" x14ac:dyDescent="0.25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7">
        <f t="shared" si="238"/>
        <v>2212.6979000000001</v>
      </c>
      <c r="H7675" s="7">
        <f t="shared" si="239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</row>
    <row r="7676" spans="1:15" ht="14.25" customHeight="1" x14ac:dyDescent="0.25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7">
        <f t="shared" si="238"/>
        <v>2029.2419000000002</v>
      </c>
      <c r="H7676" s="7">
        <f t="shared" si="239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</row>
    <row r="7677" spans="1:15" ht="14.25" customHeight="1" x14ac:dyDescent="0.25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7">
        <f t="shared" si="238"/>
        <v>206.01</v>
      </c>
      <c r="H7677" s="7">
        <f t="shared" si="239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</row>
    <row r="7678" spans="1:15" ht="14.25" customHeight="1" x14ac:dyDescent="0.25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7">
        <f t="shared" si="238"/>
        <v>249.82050000000001</v>
      </c>
      <c r="H7678" s="7">
        <f t="shared" si="239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</row>
    <row r="7679" spans="1:15" ht="14.25" customHeight="1" x14ac:dyDescent="0.25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7">
        <f t="shared" si="238"/>
        <v>576.90520000000004</v>
      </c>
      <c r="H7679" s="7">
        <f t="shared" si="23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</row>
    <row r="7680" spans="1:15" ht="14.25" customHeight="1" x14ac:dyDescent="0.25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7">
        <f t="shared" si="238"/>
        <v>546.47879999999998</v>
      </c>
      <c r="H7680" s="7">
        <f t="shared" si="239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</row>
    <row r="7681" spans="1:15" ht="14.25" customHeight="1" x14ac:dyDescent="0.25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7">
        <f t="shared" si="238"/>
        <v>1290.2544000000003</v>
      </c>
      <c r="H7681" s="7">
        <f t="shared" si="239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</row>
    <row r="7682" spans="1:15" ht="14.25" customHeight="1" x14ac:dyDescent="0.25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7">
        <f t="shared" si="238"/>
        <v>1970.4767999999999</v>
      </c>
      <c r="H7682" s="7">
        <f t="shared" si="239"/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</row>
    <row r="7683" spans="1:15" ht="14.25" customHeight="1" x14ac:dyDescent="0.25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7">
        <f t="shared" ref="G7683:G7746" si="240">E7683*F7683</f>
        <v>453.64019999999999</v>
      </c>
      <c r="H7683" s="7">
        <f t="shared" ref="H7683:H7746" si="241">E7683-G7683</f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</row>
    <row r="7684" spans="1:15" ht="14.25" customHeight="1" x14ac:dyDescent="0.25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7">
        <f t="shared" si="240"/>
        <v>1136.2004999999999</v>
      </c>
      <c r="H7684" s="7">
        <f t="shared" si="241"/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</row>
    <row r="7685" spans="1:15" ht="14.25" customHeight="1" x14ac:dyDescent="0.25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7">
        <f t="shared" si="240"/>
        <v>298.31849999999997</v>
      </c>
      <c r="H7685" s="7">
        <f t="shared" si="24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</row>
    <row r="7686" spans="1:15" ht="14.25" customHeight="1" x14ac:dyDescent="0.25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7">
        <f t="shared" si="240"/>
        <v>1588.7250000000001</v>
      </c>
      <c r="H7686" s="7">
        <f t="shared" si="241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</row>
    <row r="7687" spans="1:15" ht="14.25" customHeight="1" x14ac:dyDescent="0.25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7">
        <f t="shared" si="240"/>
        <v>506.58159999999992</v>
      </c>
      <c r="H7687" s="7">
        <f t="shared" si="24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</row>
    <row r="7688" spans="1:15" ht="14.25" customHeight="1" x14ac:dyDescent="0.25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7">
        <f t="shared" si="240"/>
        <v>2174.1280000000002</v>
      </c>
      <c r="H7688" s="7">
        <f t="shared" si="241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</row>
    <row r="7689" spans="1:15" ht="14.25" customHeight="1" x14ac:dyDescent="0.25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7">
        <f t="shared" si="240"/>
        <v>507.62170000000009</v>
      </c>
      <c r="H7689" s="7">
        <f t="shared" si="24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</row>
    <row r="7690" spans="1:15" ht="14.25" customHeight="1" x14ac:dyDescent="0.25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7">
        <f t="shared" si="240"/>
        <v>572.56640000000004</v>
      </c>
      <c r="H7690" s="7">
        <f t="shared" si="24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</row>
    <row r="7691" spans="1:15" ht="14.25" customHeight="1" x14ac:dyDescent="0.25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7">
        <f t="shared" si="240"/>
        <v>461.11339999999996</v>
      </c>
      <c r="H7691" s="7">
        <f t="shared" si="24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</row>
    <row r="7692" spans="1:15" ht="14.25" customHeight="1" x14ac:dyDescent="0.25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7">
        <f t="shared" si="240"/>
        <v>1412.3233</v>
      </c>
      <c r="H7692" s="7">
        <f t="shared" si="241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</row>
    <row r="7693" spans="1:15" ht="14.25" customHeight="1" x14ac:dyDescent="0.25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7">
        <f t="shared" si="240"/>
        <v>0</v>
      </c>
      <c r="H7693" s="7">
        <f t="shared" si="24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</row>
    <row r="7694" spans="1:15" ht="14.25" customHeight="1" x14ac:dyDescent="0.25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7">
        <f t="shared" si="240"/>
        <v>1495.51</v>
      </c>
      <c r="H7694" s="7">
        <f t="shared" si="241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</row>
    <row r="7695" spans="1:15" ht="14.25" customHeight="1" x14ac:dyDescent="0.25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7">
        <f t="shared" si="240"/>
        <v>1721.6584</v>
      </c>
      <c r="H7695" s="7">
        <f t="shared" si="241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</row>
    <row r="7696" spans="1:15" ht="14.25" customHeight="1" x14ac:dyDescent="0.25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7">
        <f t="shared" si="240"/>
        <v>6.7072000000000003</v>
      </c>
      <c r="H7696" s="7">
        <f t="shared" si="24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</row>
    <row r="7697" spans="1:15" ht="14.25" customHeight="1" x14ac:dyDescent="0.25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7">
        <f t="shared" si="240"/>
        <v>351.16750000000002</v>
      </c>
      <c r="H7697" s="7">
        <f t="shared" si="24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</row>
    <row r="7698" spans="1:15" ht="14.25" customHeight="1" x14ac:dyDescent="0.25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7">
        <f t="shared" si="240"/>
        <v>941.86460000000011</v>
      </c>
      <c r="H7698" s="7">
        <f t="shared" si="24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</row>
    <row r="7699" spans="1:15" ht="14.25" customHeight="1" x14ac:dyDescent="0.25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7">
        <f t="shared" si="240"/>
        <v>208.39079999999998</v>
      </c>
      <c r="H7699" s="7">
        <f t="shared" si="24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</row>
    <row r="7700" spans="1:15" ht="14.25" customHeight="1" x14ac:dyDescent="0.25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7">
        <f t="shared" si="240"/>
        <v>113.04440000000001</v>
      </c>
      <c r="H7700" s="7">
        <f t="shared" si="24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</row>
    <row r="7701" spans="1:15" ht="14.25" customHeight="1" x14ac:dyDescent="0.25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7">
        <f t="shared" si="240"/>
        <v>458.84650000000005</v>
      </c>
      <c r="H7701" s="7">
        <f t="shared" si="24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</row>
    <row r="7702" spans="1:15" ht="14.25" customHeight="1" x14ac:dyDescent="0.25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7">
        <f t="shared" si="240"/>
        <v>547.28100000000006</v>
      </c>
      <c r="H7702" s="7">
        <f t="shared" si="24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</row>
    <row r="7703" spans="1:15" ht="14.25" customHeight="1" x14ac:dyDescent="0.25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7">
        <f t="shared" si="240"/>
        <v>2044.6224</v>
      </c>
      <c r="H7703" s="7">
        <f t="shared" si="241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</row>
    <row r="7704" spans="1:15" ht="14.25" customHeight="1" x14ac:dyDescent="0.25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7">
        <f t="shared" si="240"/>
        <v>46.260800000000003</v>
      </c>
      <c r="H7704" s="7">
        <f t="shared" si="24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</row>
    <row r="7705" spans="1:15" ht="14.25" customHeight="1" x14ac:dyDescent="0.25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7">
        <f t="shared" si="240"/>
        <v>1553.5652</v>
      </c>
      <c r="H7705" s="7">
        <f t="shared" si="241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</row>
    <row r="7706" spans="1:15" ht="14.25" customHeight="1" x14ac:dyDescent="0.25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7">
        <f t="shared" si="240"/>
        <v>69.160000000000011</v>
      </c>
      <c r="H7706" s="7">
        <f t="shared" si="24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</row>
    <row r="7707" spans="1:15" ht="14.25" customHeight="1" x14ac:dyDescent="0.25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7">
        <f t="shared" si="240"/>
        <v>474.3048</v>
      </c>
      <c r="H7707" s="7">
        <f t="shared" si="24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</row>
    <row r="7708" spans="1:15" ht="14.25" customHeight="1" x14ac:dyDescent="0.25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7">
        <f t="shared" si="240"/>
        <v>839.01810000000012</v>
      </c>
      <c r="H7708" s="7">
        <f t="shared" si="24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</row>
    <row r="7709" spans="1:15" ht="14.25" customHeight="1" x14ac:dyDescent="0.25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7">
        <f t="shared" si="240"/>
        <v>1907.37</v>
      </c>
      <c r="H7709" s="7">
        <f t="shared" si="241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</row>
    <row r="7710" spans="1:15" ht="14.25" customHeight="1" x14ac:dyDescent="0.25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7">
        <f t="shared" si="240"/>
        <v>314.01440000000002</v>
      </c>
      <c r="H7710" s="7">
        <f t="shared" si="24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</row>
    <row r="7711" spans="1:15" ht="14.25" customHeight="1" x14ac:dyDescent="0.25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7">
        <f t="shared" si="240"/>
        <v>42.319200000000002</v>
      </c>
      <c r="H7711" s="7">
        <f t="shared" si="24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</row>
    <row r="7712" spans="1:15" ht="14.25" customHeight="1" x14ac:dyDescent="0.25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7">
        <f t="shared" si="240"/>
        <v>1204.1924999999999</v>
      </c>
      <c r="H7712" s="7">
        <f t="shared" si="241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</row>
    <row r="7713" spans="1:15" ht="14.25" customHeight="1" x14ac:dyDescent="0.25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7">
        <f t="shared" si="240"/>
        <v>45.5246</v>
      </c>
      <c r="H7713" s="7">
        <f t="shared" si="24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</row>
    <row r="7714" spans="1:15" ht="14.25" customHeight="1" x14ac:dyDescent="0.25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7">
        <f t="shared" si="240"/>
        <v>1796.9521</v>
      </c>
      <c r="H7714" s="7">
        <f t="shared" si="241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</row>
    <row r="7715" spans="1:15" ht="14.25" customHeight="1" x14ac:dyDescent="0.25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7">
        <f t="shared" si="240"/>
        <v>1226.5704000000001</v>
      </c>
      <c r="H7715" s="7">
        <f t="shared" si="241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</row>
    <row r="7716" spans="1:15" ht="14.25" customHeight="1" x14ac:dyDescent="0.25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7">
        <f t="shared" si="240"/>
        <v>781.97699999999998</v>
      </c>
      <c r="H7716" s="7">
        <f t="shared" si="24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</row>
    <row r="7717" spans="1:15" ht="14.25" customHeight="1" x14ac:dyDescent="0.25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7">
        <f t="shared" si="240"/>
        <v>437.76</v>
      </c>
      <c r="H7717" s="7">
        <f t="shared" si="24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</row>
    <row r="7718" spans="1:15" ht="14.25" customHeight="1" x14ac:dyDescent="0.25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7">
        <f t="shared" si="240"/>
        <v>1061.1384</v>
      </c>
      <c r="H7718" s="7">
        <f t="shared" si="241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</row>
    <row r="7719" spans="1:15" ht="14.25" customHeight="1" x14ac:dyDescent="0.25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7">
        <f t="shared" si="240"/>
        <v>237.0016</v>
      </c>
      <c r="H7719" s="7">
        <f t="shared" si="24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</row>
    <row r="7720" spans="1:15" ht="14.25" customHeight="1" x14ac:dyDescent="0.25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7">
        <f t="shared" si="240"/>
        <v>151.02080000000001</v>
      </c>
      <c r="H7720" s="7">
        <f t="shared" si="24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</row>
    <row r="7721" spans="1:15" ht="14.25" customHeight="1" x14ac:dyDescent="0.25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7">
        <f t="shared" si="240"/>
        <v>535.75199999999995</v>
      </c>
      <c r="H7721" s="7">
        <f t="shared" si="24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</row>
    <row r="7722" spans="1:15" ht="14.25" customHeight="1" x14ac:dyDescent="0.25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7">
        <f t="shared" si="240"/>
        <v>43.532999999999994</v>
      </c>
      <c r="H7722" s="7">
        <f t="shared" si="24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</row>
    <row r="7723" spans="1:15" ht="14.25" customHeight="1" x14ac:dyDescent="0.25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7">
        <f t="shared" si="240"/>
        <v>104.744</v>
      </c>
      <c r="H7723" s="7">
        <f t="shared" si="24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</row>
    <row r="7724" spans="1:15" ht="14.25" customHeight="1" x14ac:dyDescent="0.25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7">
        <f t="shared" si="240"/>
        <v>135.19800000000001</v>
      </c>
      <c r="H7724" s="7">
        <f t="shared" si="24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</row>
    <row r="7725" spans="1:15" ht="14.25" customHeight="1" x14ac:dyDescent="0.25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7">
        <f t="shared" si="240"/>
        <v>15.762500000000001</v>
      </c>
      <c r="H7725" s="7">
        <f t="shared" si="24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</row>
    <row r="7726" spans="1:15" ht="14.25" customHeight="1" x14ac:dyDescent="0.25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7">
        <f t="shared" si="240"/>
        <v>1891.7903999999999</v>
      </c>
      <c r="H7726" s="7">
        <f t="shared" si="241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</row>
    <row r="7727" spans="1:15" ht="14.25" customHeight="1" x14ac:dyDescent="0.25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7">
        <f t="shared" si="240"/>
        <v>209.9812</v>
      </c>
      <c r="H7727" s="7">
        <f t="shared" si="24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</row>
    <row r="7728" spans="1:15" ht="14.25" customHeight="1" x14ac:dyDescent="0.25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7">
        <f t="shared" si="240"/>
        <v>391.06630000000001</v>
      </c>
      <c r="H7728" s="7">
        <f t="shared" si="24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</row>
    <row r="7729" spans="1:15" ht="14.25" customHeight="1" x14ac:dyDescent="0.25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7">
        <f t="shared" si="240"/>
        <v>493.95490000000007</v>
      </c>
      <c r="H7729" s="7">
        <f t="shared" si="24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</row>
    <row r="7730" spans="1:15" ht="14.25" customHeight="1" x14ac:dyDescent="0.25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7">
        <f t="shared" si="240"/>
        <v>138.446</v>
      </c>
      <c r="H7730" s="7">
        <f t="shared" si="24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</row>
    <row r="7731" spans="1:15" ht="14.25" customHeight="1" x14ac:dyDescent="0.25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7">
        <f t="shared" si="240"/>
        <v>1789.9341999999999</v>
      </c>
      <c r="H7731" s="7">
        <f t="shared" si="241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</row>
    <row r="7732" spans="1:15" ht="14.25" customHeight="1" x14ac:dyDescent="0.25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7">
        <f t="shared" si="240"/>
        <v>244.66319999999999</v>
      </c>
      <c r="H7732" s="7">
        <f t="shared" si="24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</row>
    <row r="7733" spans="1:15" ht="14.25" customHeight="1" x14ac:dyDescent="0.25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7">
        <f t="shared" si="240"/>
        <v>694.65570000000002</v>
      </c>
      <c r="H7733" s="7">
        <f t="shared" si="24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</row>
    <row r="7734" spans="1:15" ht="14.25" customHeight="1" x14ac:dyDescent="0.25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7">
        <f t="shared" si="240"/>
        <v>759.327</v>
      </c>
      <c r="H7734" s="7">
        <f t="shared" si="24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</row>
    <row r="7735" spans="1:15" ht="14.25" customHeight="1" x14ac:dyDescent="0.25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7">
        <f t="shared" si="240"/>
        <v>1602.3832</v>
      </c>
      <c r="H7735" s="7">
        <f t="shared" si="241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</row>
    <row r="7736" spans="1:15" ht="14.25" customHeight="1" x14ac:dyDescent="0.25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7">
        <f t="shared" si="240"/>
        <v>1552.6144000000002</v>
      </c>
      <c r="H7736" s="7">
        <f t="shared" si="241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</row>
    <row r="7737" spans="1:15" ht="14.25" customHeight="1" x14ac:dyDescent="0.25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7">
        <f t="shared" si="240"/>
        <v>849.37929999999994</v>
      </c>
      <c r="H7737" s="7">
        <f t="shared" si="24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</row>
    <row r="7738" spans="1:15" ht="14.25" customHeight="1" x14ac:dyDescent="0.25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7">
        <f t="shared" si="240"/>
        <v>1208.3182999999999</v>
      </c>
      <c r="H7738" s="7">
        <f t="shared" si="241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</row>
    <row r="7739" spans="1:15" ht="14.25" customHeight="1" x14ac:dyDescent="0.25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7">
        <f t="shared" si="240"/>
        <v>943.64279999999997</v>
      </c>
      <c r="H7739" s="7">
        <f t="shared" si="24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</row>
    <row r="7740" spans="1:15" ht="14.25" customHeight="1" x14ac:dyDescent="0.25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7">
        <f t="shared" si="240"/>
        <v>694.50780000000009</v>
      </c>
      <c r="H7740" s="7">
        <f t="shared" si="24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</row>
    <row r="7741" spans="1:15" ht="14.25" customHeight="1" x14ac:dyDescent="0.25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7">
        <f t="shared" si="240"/>
        <v>422.34460000000007</v>
      </c>
      <c r="H7741" s="7">
        <f t="shared" si="241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</row>
    <row r="7742" spans="1:15" ht="14.25" customHeight="1" x14ac:dyDescent="0.25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7">
        <f t="shared" si="240"/>
        <v>340.90100000000007</v>
      </c>
      <c r="H7742" s="7">
        <f t="shared" si="241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</row>
    <row r="7743" spans="1:15" ht="14.25" customHeight="1" x14ac:dyDescent="0.25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7">
        <f t="shared" si="240"/>
        <v>132.14610000000002</v>
      </c>
      <c r="H7743" s="7">
        <f t="shared" si="241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</row>
    <row r="7744" spans="1:15" ht="14.25" customHeight="1" x14ac:dyDescent="0.25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7">
        <f t="shared" si="240"/>
        <v>1764.2108000000001</v>
      </c>
      <c r="H7744" s="7">
        <f t="shared" si="241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</row>
    <row r="7745" spans="1:15" ht="14.25" customHeight="1" x14ac:dyDescent="0.25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7">
        <f t="shared" si="240"/>
        <v>1286.9340999999999</v>
      </c>
      <c r="H7745" s="7">
        <f t="shared" si="241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</row>
    <row r="7746" spans="1:15" ht="14.25" customHeight="1" x14ac:dyDescent="0.25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7">
        <f t="shared" si="240"/>
        <v>905.33519999999999</v>
      </c>
      <c r="H7746" s="7">
        <f t="shared" si="241"/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</row>
    <row r="7747" spans="1:15" ht="14.25" customHeight="1" x14ac:dyDescent="0.25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7">
        <f t="shared" ref="G7747:G7810" si="242">E7747*F7747</f>
        <v>1166.5368000000001</v>
      </c>
      <c r="H7747" s="7">
        <f t="shared" ref="H7747:H7810" si="243">E7747-G7747</f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</row>
    <row r="7748" spans="1:15" ht="14.25" customHeight="1" x14ac:dyDescent="0.25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7">
        <f t="shared" si="242"/>
        <v>537.66960000000006</v>
      </c>
      <c r="H7748" s="7">
        <f t="shared" si="243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</row>
    <row r="7749" spans="1:15" ht="14.25" customHeight="1" x14ac:dyDescent="0.25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7">
        <f t="shared" si="242"/>
        <v>826.04160000000002</v>
      </c>
      <c r="H7749" s="7">
        <f t="shared" si="243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</row>
    <row r="7750" spans="1:15" ht="14.25" customHeight="1" x14ac:dyDescent="0.25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7">
        <f t="shared" si="242"/>
        <v>916.16980000000001</v>
      </c>
      <c r="H7750" s="7">
        <f t="shared" si="243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</row>
    <row r="7751" spans="1:15" ht="14.25" customHeight="1" x14ac:dyDescent="0.25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7">
        <f t="shared" si="242"/>
        <v>824.726</v>
      </c>
      <c r="H7751" s="7">
        <f t="shared" si="243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</row>
    <row r="7752" spans="1:15" ht="14.25" customHeight="1" x14ac:dyDescent="0.25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7">
        <f t="shared" si="242"/>
        <v>847.66980000000001</v>
      </c>
      <c r="H7752" s="7">
        <f t="shared" si="243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</row>
    <row r="7753" spans="1:15" ht="14.25" customHeight="1" x14ac:dyDescent="0.25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7">
        <f t="shared" si="242"/>
        <v>496.03680000000003</v>
      </c>
      <c r="H7753" s="7">
        <f t="shared" si="243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</row>
    <row r="7754" spans="1:15" ht="14.25" customHeight="1" x14ac:dyDescent="0.25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7">
        <f t="shared" si="242"/>
        <v>435.8596</v>
      </c>
      <c r="H7754" s="7">
        <f t="shared" si="243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</row>
    <row r="7755" spans="1:15" ht="14.25" customHeight="1" x14ac:dyDescent="0.25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7">
        <f t="shared" si="242"/>
        <v>198.1884</v>
      </c>
      <c r="H7755" s="7">
        <f t="shared" si="243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</row>
    <row r="7756" spans="1:15" ht="14.25" customHeight="1" x14ac:dyDescent="0.25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7">
        <f t="shared" si="242"/>
        <v>483.58879999999999</v>
      </c>
      <c r="H7756" s="7">
        <f t="shared" si="243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</row>
    <row r="7757" spans="1:15" ht="14.25" customHeight="1" x14ac:dyDescent="0.25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7">
        <f t="shared" si="242"/>
        <v>958.99</v>
      </c>
      <c r="H7757" s="7">
        <f t="shared" si="243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</row>
    <row r="7758" spans="1:15" ht="14.25" customHeight="1" x14ac:dyDescent="0.25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7">
        <f t="shared" si="242"/>
        <v>164.136</v>
      </c>
      <c r="H7758" s="7">
        <f t="shared" si="243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</row>
    <row r="7759" spans="1:15" ht="14.25" customHeight="1" x14ac:dyDescent="0.25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7">
        <f t="shared" si="242"/>
        <v>167.34200000000001</v>
      </c>
      <c r="H7759" s="7">
        <f t="shared" si="243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</row>
    <row r="7760" spans="1:15" ht="14.25" customHeight="1" x14ac:dyDescent="0.25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7">
        <f t="shared" si="242"/>
        <v>123.5872</v>
      </c>
      <c r="H7760" s="7">
        <f t="shared" si="243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</row>
    <row r="7761" spans="1:15" ht="14.25" customHeight="1" x14ac:dyDescent="0.25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7">
        <f t="shared" si="242"/>
        <v>559.22660000000008</v>
      </c>
      <c r="H7761" s="7">
        <f t="shared" si="243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</row>
    <row r="7762" spans="1:15" ht="14.25" customHeight="1" x14ac:dyDescent="0.25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7">
        <f t="shared" si="242"/>
        <v>49.352099999999993</v>
      </c>
      <c r="H7762" s="7">
        <f t="shared" si="243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</row>
    <row r="7763" spans="1:15" ht="14.25" customHeight="1" x14ac:dyDescent="0.25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7">
        <f t="shared" si="242"/>
        <v>869.43920000000003</v>
      </c>
      <c r="H7763" s="7">
        <f t="shared" si="243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</row>
    <row r="7764" spans="1:15" ht="14.25" customHeight="1" x14ac:dyDescent="0.25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7">
        <f t="shared" si="242"/>
        <v>1011.1226</v>
      </c>
      <c r="H7764" s="7">
        <f t="shared" si="243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</row>
    <row r="7765" spans="1:15" ht="14.25" customHeight="1" x14ac:dyDescent="0.25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7">
        <f t="shared" si="242"/>
        <v>1724.0548999999999</v>
      </c>
      <c r="H7765" s="7">
        <f t="shared" si="243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</row>
    <row r="7766" spans="1:15" ht="14.25" customHeight="1" x14ac:dyDescent="0.25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7">
        <f t="shared" si="242"/>
        <v>354.97199999999998</v>
      </c>
      <c r="H7766" s="7">
        <f t="shared" si="243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</row>
    <row r="7767" spans="1:15" ht="14.25" customHeight="1" x14ac:dyDescent="0.25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7">
        <f t="shared" si="242"/>
        <v>695.6099999999999</v>
      </c>
      <c r="H7767" s="7">
        <f t="shared" si="243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</row>
    <row r="7768" spans="1:15" ht="14.25" customHeight="1" x14ac:dyDescent="0.25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7">
        <f t="shared" si="242"/>
        <v>1063.0467000000001</v>
      </c>
      <c r="H7768" s="7">
        <f t="shared" si="243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</row>
    <row r="7769" spans="1:15" ht="14.25" customHeight="1" x14ac:dyDescent="0.25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7">
        <f t="shared" si="242"/>
        <v>127.5034</v>
      </c>
      <c r="H7769" s="7">
        <f t="shared" si="243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</row>
    <row r="7770" spans="1:15" ht="14.25" customHeight="1" x14ac:dyDescent="0.25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7">
        <f t="shared" si="242"/>
        <v>392.2296</v>
      </c>
      <c r="H7770" s="7">
        <f t="shared" si="243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</row>
    <row r="7771" spans="1:15" ht="14.25" customHeight="1" x14ac:dyDescent="0.25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7">
        <f t="shared" si="242"/>
        <v>22.853000000000002</v>
      </c>
      <c r="H7771" s="7">
        <f t="shared" si="243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</row>
    <row r="7772" spans="1:15" ht="14.25" customHeight="1" x14ac:dyDescent="0.25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7">
        <f t="shared" si="242"/>
        <v>298.80899999999997</v>
      </c>
      <c r="H7772" s="7">
        <f t="shared" si="243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</row>
    <row r="7773" spans="1:15" ht="14.25" customHeight="1" x14ac:dyDescent="0.25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7">
        <f t="shared" si="242"/>
        <v>415.47680000000003</v>
      </c>
      <c r="H7773" s="7">
        <f t="shared" si="243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</row>
    <row r="7774" spans="1:15" ht="14.25" customHeight="1" x14ac:dyDescent="0.25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7">
        <f t="shared" si="242"/>
        <v>2367.5700000000002</v>
      </c>
      <c r="H7774" s="7">
        <f t="shared" si="243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</row>
    <row r="7775" spans="1:15" ht="14.25" customHeight="1" x14ac:dyDescent="0.25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7">
        <f t="shared" si="242"/>
        <v>1143.4173000000001</v>
      </c>
      <c r="H7775" s="7">
        <f t="shared" si="243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</row>
    <row r="7776" spans="1:15" ht="14.25" customHeight="1" x14ac:dyDescent="0.25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7">
        <f t="shared" si="242"/>
        <v>1649.3568</v>
      </c>
      <c r="H7776" s="7">
        <f t="shared" si="243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</row>
    <row r="7777" spans="1:15" ht="14.25" customHeight="1" x14ac:dyDescent="0.25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7">
        <f t="shared" si="242"/>
        <v>367.46319999999997</v>
      </c>
      <c r="H7777" s="7">
        <f t="shared" si="243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</row>
    <row r="7778" spans="1:15" ht="14.25" customHeight="1" x14ac:dyDescent="0.25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7">
        <f t="shared" si="242"/>
        <v>195.6104</v>
      </c>
      <c r="H7778" s="7">
        <f t="shared" si="243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</row>
    <row r="7779" spans="1:15" ht="14.25" customHeight="1" x14ac:dyDescent="0.25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7">
        <f t="shared" si="242"/>
        <v>162.92400000000001</v>
      </c>
      <c r="H7779" s="7">
        <f t="shared" si="243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</row>
    <row r="7780" spans="1:15" ht="14.25" customHeight="1" x14ac:dyDescent="0.25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7">
        <f t="shared" si="242"/>
        <v>131.23800000000003</v>
      </c>
      <c r="H7780" s="7">
        <f t="shared" si="243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</row>
    <row r="7781" spans="1:15" ht="14.25" customHeight="1" x14ac:dyDescent="0.25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7">
        <f t="shared" si="242"/>
        <v>1966.2930000000001</v>
      </c>
      <c r="H7781" s="7">
        <f t="shared" si="243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</row>
    <row r="7782" spans="1:15" ht="14.25" customHeight="1" x14ac:dyDescent="0.25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7">
        <f t="shared" si="242"/>
        <v>242.38759999999999</v>
      </c>
      <c r="H7782" s="7">
        <f t="shared" si="243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</row>
    <row r="7783" spans="1:15" ht="14.25" customHeight="1" x14ac:dyDescent="0.25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7">
        <f t="shared" si="242"/>
        <v>2093.6573000000003</v>
      </c>
      <c r="H7783" s="7">
        <f t="shared" si="243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</row>
    <row r="7784" spans="1:15" ht="14.25" customHeight="1" x14ac:dyDescent="0.25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7">
        <f t="shared" si="242"/>
        <v>1166.0849999999998</v>
      </c>
      <c r="H7784" s="7">
        <f t="shared" si="243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</row>
    <row r="7785" spans="1:15" ht="14.25" customHeight="1" x14ac:dyDescent="0.25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7">
        <f t="shared" si="242"/>
        <v>588.0462</v>
      </c>
      <c r="H7785" s="7">
        <f t="shared" si="243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</row>
    <row r="7786" spans="1:15" ht="14.25" customHeight="1" x14ac:dyDescent="0.25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7">
        <f t="shared" si="242"/>
        <v>597.25120000000004</v>
      </c>
      <c r="H7786" s="7">
        <f t="shared" si="243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</row>
    <row r="7787" spans="1:15" ht="14.25" customHeight="1" x14ac:dyDescent="0.25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7">
        <f t="shared" si="242"/>
        <v>791.4208000000001</v>
      </c>
      <c r="H7787" s="7">
        <f t="shared" si="243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</row>
    <row r="7788" spans="1:15" ht="14.25" customHeight="1" x14ac:dyDescent="0.25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7">
        <f t="shared" si="242"/>
        <v>173.57830000000001</v>
      </c>
      <c r="H7788" s="7">
        <f t="shared" si="243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</row>
    <row r="7789" spans="1:15" ht="14.25" customHeight="1" x14ac:dyDescent="0.25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7">
        <f t="shared" si="242"/>
        <v>60.865000000000009</v>
      </c>
      <c r="H7789" s="7">
        <f t="shared" si="243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</row>
    <row r="7790" spans="1:15" ht="14.25" customHeight="1" x14ac:dyDescent="0.25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7">
        <f t="shared" si="242"/>
        <v>199.46640000000002</v>
      </c>
      <c r="H7790" s="7">
        <f t="shared" si="243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</row>
    <row r="7791" spans="1:15" ht="14.25" customHeight="1" x14ac:dyDescent="0.25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7">
        <f t="shared" si="242"/>
        <v>731.68320000000006</v>
      </c>
      <c r="H7791" s="7">
        <f t="shared" si="243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</row>
    <row r="7792" spans="1:15" ht="14.25" customHeight="1" x14ac:dyDescent="0.25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7">
        <f t="shared" si="242"/>
        <v>307.47570000000002</v>
      </c>
      <c r="H7792" s="7">
        <f t="shared" si="243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</row>
    <row r="7793" spans="1:15" ht="14.25" customHeight="1" x14ac:dyDescent="0.25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7">
        <f t="shared" si="242"/>
        <v>26.936000000000003</v>
      </c>
      <c r="H7793" s="7">
        <f t="shared" si="243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</row>
    <row r="7794" spans="1:15" ht="14.25" customHeight="1" x14ac:dyDescent="0.25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7">
        <f t="shared" si="242"/>
        <v>1054.4786999999999</v>
      </c>
      <c r="H7794" s="7">
        <f t="shared" si="243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</row>
    <row r="7795" spans="1:15" ht="14.25" customHeight="1" x14ac:dyDescent="0.25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7">
        <f t="shared" si="242"/>
        <v>185.39680000000001</v>
      </c>
      <c r="H7795" s="7">
        <f t="shared" si="243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</row>
    <row r="7796" spans="1:15" ht="14.25" customHeight="1" x14ac:dyDescent="0.25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7">
        <f t="shared" si="242"/>
        <v>732.69200000000001</v>
      </c>
      <c r="H7796" s="7">
        <f t="shared" si="243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</row>
    <row r="7797" spans="1:15" ht="14.25" customHeight="1" x14ac:dyDescent="0.25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7">
        <f t="shared" si="242"/>
        <v>721.82240000000002</v>
      </c>
      <c r="H7797" s="7">
        <f t="shared" si="243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</row>
    <row r="7798" spans="1:15" ht="14.25" customHeight="1" x14ac:dyDescent="0.25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7">
        <f t="shared" si="242"/>
        <v>774.58600000000001</v>
      </c>
      <c r="H7798" s="7">
        <f t="shared" si="243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</row>
    <row r="7799" spans="1:15" ht="14.25" customHeight="1" x14ac:dyDescent="0.25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7">
        <f t="shared" si="242"/>
        <v>645.2808</v>
      </c>
      <c r="H7799" s="7">
        <f t="shared" si="243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</row>
    <row r="7800" spans="1:15" ht="14.25" customHeight="1" x14ac:dyDescent="0.25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7">
        <f t="shared" si="242"/>
        <v>273.93119999999999</v>
      </c>
      <c r="H7800" s="7">
        <f t="shared" si="243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</row>
    <row r="7801" spans="1:15" ht="14.25" customHeight="1" x14ac:dyDescent="0.25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7">
        <f t="shared" si="242"/>
        <v>699.226</v>
      </c>
      <c r="H7801" s="7">
        <f t="shared" si="243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</row>
    <row r="7802" spans="1:15" ht="14.25" customHeight="1" x14ac:dyDescent="0.25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7">
        <f t="shared" si="242"/>
        <v>129.9204</v>
      </c>
      <c r="H7802" s="7">
        <f t="shared" si="243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</row>
    <row r="7803" spans="1:15" ht="14.25" customHeight="1" x14ac:dyDescent="0.25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7">
        <f t="shared" si="242"/>
        <v>418.38800000000003</v>
      </c>
      <c r="H7803" s="7">
        <f t="shared" si="243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</row>
    <row r="7804" spans="1:15" ht="14.25" customHeight="1" x14ac:dyDescent="0.25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7">
        <f t="shared" si="242"/>
        <v>932.57849999999996</v>
      </c>
      <c r="H7804" s="7">
        <f t="shared" si="243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</row>
    <row r="7805" spans="1:15" ht="14.25" customHeight="1" x14ac:dyDescent="0.25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7">
        <f t="shared" si="242"/>
        <v>292.43279999999999</v>
      </c>
      <c r="H7805" s="7">
        <f t="shared" si="243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</row>
    <row r="7806" spans="1:15" ht="14.25" customHeight="1" x14ac:dyDescent="0.25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7">
        <f t="shared" si="242"/>
        <v>1593.3719999999998</v>
      </c>
      <c r="H7806" s="7">
        <f t="shared" si="243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</row>
    <row r="7807" spans="1:15" ht="14.25" customHeight="1" x14ac:dyDescent="0.25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7">
        <f t="shared" si="242"/>
        <v>155.09520000000001</v>
      </c>
      <c r="H7807" s="7">
        <f t="shared" si="243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</row>
    <row r="7808" spans="1:15" ht="14.25" customHeight="1" x14ac:dyDescent="0.25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7">
        <f t="shared" si="242"/>
        <v>490.60500000000002</v>
      </c>
      <c r="H7808" s="7">
        <f t="shared" si="243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</row>
    <row r="7809" spans="1:15" ht="14.25" customHeight="1" x14ac:dyDescent="0.25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7">
        <f t="shared" si="242"/>
        <v>322.62150000000003</v>
      </c>
      <c r="H7809" s="7">
        <f t="shared" si="243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</row>
    <row r="7810" spans="1:15" ht="14.25" customHeight="1" x14ac:dyDescent="0.25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7">
        <f t="shared" si="242"/>
        <v>899.22839999999997</v>
      </c>
      <c r="H7810" s="7">
        <f t="shared" si="243"/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</row>
    <row r="7811" spans="1:15" ht="14.25" customHeight="1" x14ac:dyDescent="0.25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7">
        <f t="shared" ref="G7811:G7874" si="244">E7811*F7811</f>
        <v>142.37010000000001</v>
      </c>
      <c r="H7811" s="7">
        <f t="shared" ref="H7811:H7874" si="245">E7811-G7811</f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</row>
    <row r="7812" spans="1:15" ht="14.25" customHeight="1" x14ac:dyDescent="0.25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7">
        <f t="shared" si="244"/>
        <v>58.392400000000002</v>
      </c>
      <c r="H7812" s="7">
        <f t="shared" si="245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</row>
    <row r="7813" spans="1:15" ht="14.25" customHeight="1" x14ac:dyDescent="0.25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7">
        <f t="shared" si="244"/>
        <v>2080.4818999999998</v>
      </c>
      <c r="H7813" s="7">
        <f t="shared" si="245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</row>
    <row r="7814" spans="1:15" ht="14.25" customHeight="1" x14ac:dyDescent="0.25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7">
        <f t="shared" si="244"/>
        <v>335.61360000000002</v>
      </c>
      <c r="H7814" s="7">
        <f t="shared" si="245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</row>
    <row r="7815" spans="1:15" ht="14.25" customHeight="1" x14ac:dyDescent="0.25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7">
        <f t="shared" si="244"/>
        <v>801.15900000000011</v>
      </c>
      <c r="H7815" s="7">
        <f t="shared" si="245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</row>
    <row r="7816" spans="1:15" ht="14.25" customHeight="1" x14ac:dyDescent="0.25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7">
        <f t="shared" si="244"/>
        <v>136.87</v>
      </c>
      <c r="H7816" s="7">
        <f t="shared" si="245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</row>
    <row r="7817" spans="1:15" ht="14.25" customHeight="1" x14ac:dyDescent="0.25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7">
        <f t="shared" si="244"/>
        <v>411.70769999999999</v>
      </c>
      <c r="H7817" s="7">
        <f t="shared" si="245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</row>
    <row r="7818" spans="1:15" ht="14.25" customHeight="1" x14ac:dyDescent="0.25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7">
        <f t="shared" si="244"/>
        <v>928.35079999999994</v>
      </c>
      <c r="H7818" s="7">
        <f t="shared" si="245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</row>
    <row r="7819" spans="1:15" ht="14.25" customHeight="1" x14ac:dyDescent="0.25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7">
        <f t="shared" si="244"/>
        <v>1327.4680000000001</v>
      </c>
      <c r="H7819" s="7">
        <f t="shared" si="245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</row>
    <row r="7820" spans="1:15" ht="14.25" customHeight="1" x14ac:dyDescent="0.25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7">
        <f t="shared" si="244"/>
        <v>1650.9107999999999</v>
      </c>
      <c r="H7820" s="7">
        <f t="shared" si="245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</row>
    <row r="7821" spans="1:15" ht="14.25" customHeight="1" x14ac:dyDescent="0.25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7">
        <f t="shared" si="244"/>
        <v>61.379799999999996</v>
      </c>
      <c r="H7821" s="7">
        <f t="shared" si="245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</row>
    <row r="7822" spans="1:15" ht="14.25" customHeight="1" x14ac:dyDescent="0.25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7">
        <f t="shared" si="244"/>
        <v>161.08199999999999</v>
      </c>
      <c r="H7822" s="7">
        <f t="shared" si="245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</row>
    <row r="7823" spans="1:15" ht="14.25" customHeight="1" x14ac:dyDescent="0.25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7">
        <f t="shared" si="244"/>
        <v>110.2475</v>
      </c>
      <c r="H7823" s="7">
        <f t="shared" si="245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</row>
    <row r="7824" spans="1:15" ht="14.25" customHeight="1" x14ac:dyDescent="0.25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7">
        <f t="shared" si="244"/>
        <v>664.29600000000005</v>
      </c>
      <c r="H7824" s="7">
        <f t="shared" si="245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</row>
    <row r="7825" spans="1:15" ht="14.25" customHeight="1" x14ac:dyDescent="0.25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7">
        <f t="shared" si="244"/>
        <v>596.37839999999994</v>
      </c>
      <c r="H7825" s="7">
        <f t="shared" si="245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</row>
    <row r="7826" spans="1:15" ht="14.25" customHeight="1" x14ac:dyDescent="0.25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7">
        <f t="shared" si="244"/>
        <v>811.66410000000008</v>
      </c>
      <c r="H7826" s="7">
        <f t="shared" si="245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</row>
    <row r="7827" spans="1:15" ht="14.25" customHeight="1" x14ac:dyDescent="0.25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7">
        <f t="shared" si="244"/>
        <v>1286.5031000000001</v>
      </c>
      <c r="H7827" s="7">
        <f t="shared" si="245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</row>
    <row r="7828" spans="1:15" ht="14.25" customHeight="1" x14ac:dyDescent="0.25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7">
        <f t="shared" si="244"/>
        <v>629.05439999999999</v>
      </c>
      <c r="H7828" s="7">
        <f t="shared" si="245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</row>
    <row r="7829" spans="1:15" ht="14.25" customHeight="1" x14ac:dyDescent="0.25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7">
        <f t="shared" si="244"/>
        <v>532.32620000000009</v>
      </c>
      <c r="H7829" s="7">
        <f t="shared" si="245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</row>
    <row r="7830" spans="1:15" ht="14.25" customHeight="1" x14ac:dyDescent="0.25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7">
        <f t="shared" si="244"/>
        <v>671.24680000000001</v>
      </c>
      <c r="H7830" s="7">
        <f t="shared" si="245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</row>
    <row r="7831" spans="1:15" ht="14.25" customHeight="1" x14ac:dyDescent="0.25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7">
        <f t="shared" si="244"/>
        <v>1140.6312</v>
      </c>
      <c r="H7831" s="7">
        <f t="shared" si="245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</row>
    <row r="7832" spans="1:15" ht="14.25" customHeight="1" x14ac:dyDescent="0.25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7">
        <f t="shared" si="244"/>
        <v>1241.9949999999999</v>
      </c>
      <c r="H7832" s="7">
        <f t="shared" si="245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</row>
    <row r="7833" spans="1:15" ht="14.25" customHeight="1" x14ac:dyDescent="0.25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7">
        <f t="shared" si="244"/>
        <v>259.65539999999999</v>
      </c>
      <c r="H7833" s="7">
        <f t="shared" si="245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</row>
    <row r="7834" spans="1:15" ht="14.25" customHeight="1" x14ac:dyDescent="0.25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7">
        <f t="shared" si="244"/>
        <v>294.48449999999997</v>
      </c>
      <c r="H7834" s="7">
        <f t="shared" si="245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</row>
    <row r="7835" spans="1:15" ht="14.25" customHeight="1" x14ac:dyDescent="0.25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7">
        <f t="shared" si="244"/>
        <v>750.17939999999999</v>
      </c>
      <c r="H7835" s="7">
        <f t="shared" si="245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</row>
    <row r="7836" spans="1:15" ht="14.25" customHeight="1" x14ac:dyDescent="0.25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7">
        <f t="shared" si="244"/>
        <v>32.442399999999999</v>
      </c>
      <c r="H7836" s="7">
        <f t="shared" si="245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</row>
    <row r="7837" spans="1:15" ht="14.25" customHeight="1" x14ac:dyDescent="0.25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7">
        <f t="shared" si="244"/>
        <v>68.992800000000003</v>
      </c>
      <c r="H7837" s="7">
        <f t="shared" si="245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</row>
    <row r="7838" spans="1:15" ht="14.25" customHeight="1" x14ac:dyDescent="0.25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7">
        <f t="shared" si="244"/>
        <v>272.38900000000001</v>
      </c>
      <c r="H7838" s="7">
        <f t="shared" si="245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</row>
    <row r="7839" spans="1:15" ht="14.25" customHeight="1" x14ac:dyDescent="0.25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7">
        <f t="shared" si="244"/>
        <v>1452.77</v>
      </c>
      <c r="H7839" s="7">
        <f t="shared" si="245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</row>
    <row r="7840" spans="1:15" ht="14.25" customHeight="1" x14ac:dyDescent="0.25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7">
        <f t="shared" si="244"/>
        <v>193.83679999999998</v>
      </c>
      <c r="H7840" s="7">
        <f t="shared" si="245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</row>
    <row r="7841" spans="1:15" ht="14.25" customHeight="1" x14ac:dyDescent="0.25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7">
        <f t="shared" si="244"/>
        <v>430.49380000000002</v>
      </c>
      <c r="H7841" s="7">
        <f t="shared" si="245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</row>
    <row r="7842" spans="1:15" ht="14.25" customHeight="1" x14ac:dyDescent="0.25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7">
        <f t="shared" si="244"/>
        <v>57.814499999999995</v>
      </c>
      <c r="H7842" s="7">
        <f t="shared" si="245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</row>
    <row r="7843" spans="1:15" ht="14.25" customHeight="1" x14ac:dyDescent="0.25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7">
        <f t="shared" si="244"/>
        <v>314.18310000000002</v>
      </c>
      <c r="H7843" s="7">
        <f t="shared" si="245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</row>
    <row r="7844" spans="1:15" ht="14.25" customHeight="1" x14ac:dyDescent="0.25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7">
        <f t="shared" si="244"/>
        <v>66.869699999999995</v>
      </c>
      <c r="H7844" s="7">
        <f t="shared" si="245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</row>
    <row r="7845" spans="1:15" ht="14.25" customHeight="1" x14ac:dyDescent="0.25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7">
        <f t="shared" si="244"/>
        <v>978.97</v>
      </c>
      <c r="H7845" s="7">
        <f t="shared" si="245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</row>
    <row r="7846" spans="1:15" ht="14.25" customHeight="1" x14ac:dyDescent="0.25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7">
        <f t="shared" si="244"/>
        <v>2227.3065000000001</v>
      </c>
      <c r="H7846" s="7">
        <f t="shared" si="245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</row>
    <row r="7847" spans="1:15" ht="14.25" customHeight="1" x14ac:dyDescent="0.25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7">
        <f t="shared" si="244"/>
        <v>1644.7942</v>
      </c>
      <c r="H7847" s="7">
        <f t="shared" si="245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</row>
    <row r="7848" spans="1:15" ht="14.25" customHeight="1" x14ac:dyDescent="0.25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7">
        <f t="shared" si="244"/>
        <v>483.83679999999998</v>
      </c>
      <c r="H7848" s="7">
        <f t="shared" si="245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</row>
    <row r="7849" spans="1:15" ht="14.25" customHeight="1" x14ac:dyDescent="0.25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7">
        <f t="shared" si="244"/>
        <v>379.09280000000001</v>
      </c>
      <c r="H7849" s="7">
        <f t="shared" si="245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</row>
    <row r="7850" spans="1:15" ht="14.25" customHeight="1" x14ac:dyDescent="0.25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7">
        <f t="shared" si="244"/>
        <v>1641.2775999999999</v>
      </c>
      <c r="H7850" s="7">
        <f t="shared" si="245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</row>
    <row r="7851" spans="1:15" ht="14.25" customHeight="1" x14ac:dyDescent="0.25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7">
        <f t="shared" si="244"/>
        <v>231.3663</v>
      </c>
      <c r="H7851" s="7">
        <f t="shared" si="245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</row>
    <row r="7852" spans="1:15" ht="14.25" customHeight="1" x14ac:dyDescent="0.25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7">
        <f t="shared" si="244"/>
        <v>1005.5313000000001</v>
      </c>
      <c r="H7852" s="7">
        <f t="shared" si="245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</row>
    <row r="7853" spans="1:15" ht="14.25" customHeight="1" x14ac:dyDescent="0.25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7">
        <f t="shared" si="244"/>
        <v>1082.5655999999999</v>
      </c>
      <c r="H7853" s="7">
        <f t="shared" si="245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</row>
    <row r="7854" spans="1:15" ht="14.25" customHeight="1" x14ac:dyDescent="0.25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7">
        <f t="shared" si="244"/>
        <v>255.49940000000004</v>
      </c>
      <c r="H7854" s="7">
        <f t="shared" si="245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</row>
    <row r="7855" spans="1:15" ht="14.25" customHeight="1" x14ac:dyDescent="0.25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7">
        <f t="shared" si="244"/>
        <v>137.8416</v>
      </c>
      <c r="H7855" s="7">
        <f t="shared" si="245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</row>
    <row r="7856" spans="1:15" ht="14.25" customHeight="1" x14ac:dyDescent="0.25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7">
        <f t="shared" si="244"/>
        <v>820.06470000000002</v>
      </c>
      <c r="H7856" s="7">
        <f t="shared" si="245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</row>
    <row r="7857" spans="1:15" ht="14.25" customHeight="1" x14ac:dyDescent="0.25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7">
        <f t="shared" si="244"/>
        <v>343.78179999999998</v>
      </c>
      <c r="H7857" s="7">
        <f t="shared" si="245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</row>
    <row r="7858" spans="1:15" ht="14.25" customHeight="1" x14ac:dyDescent="0.25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7">
        <f t="shared" si="244"/>
        <v>895.65599999999995</v>
      </c>
      <c r="H7858" s="7">
        <f t="shared" si="245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</row>
    <row r="7859" spans="1:15" ht="14.25" customHeight="1" x14ac:dyDescent="0.25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7">
        <f t="shared" si="244"/>
        <v>815.97249999999997</v>
      </c>
      <c r="H7859" s="7">
        <f t="shared" si="245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</row>
    <row r="7860" spans="1:15" ht="14.25" customHeight="1" x14ac:dyDescent="0.25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7">
        <f t="shared" si="244"/>
        <v>1102.3587</v>
      </c>
      <c r="H7860" s="7">
        <f t="shared" si="245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</row>
    <row r="7861" spans="1:15" ht="14.25" customHeight="1" x14ac:dyDescent="0.25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7">
        <f t="shared" si="244"/>
        <v>710.76600000000008</v>
      </c>
      <c r="H7861" s="7">
        <f t="shared" si="245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</row>
    <row r="7862" spans="1:15" ht="14.25" customHeight="1" x14ac:dyDescent="0.25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7">
        <f t="shared" si="244"/>
        <v>681.02080000000001</v>
      </c>
      <c r="H7862" s="7">
        <f t="shared" si="245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</row>
    <row r="7863" spans="1:15" ht="14.25" customHeight="1" x14ac:dyDescent="0.25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7">
        <f t="shared" si="244"/>
        <v>1254.6368</v>
      </c>
      <c r="H7863" s="7">
        <f t="shared" si="245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</row>
    <row r="7864" spans="1:15" ht="14.25" customHeight="1" x14ac:dyDescent="0.25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7">
        <f t="shared" si="244"/>
        <v>806.4822999999999</v>
      </c>
      <c r="H7864" s="7">
        <f t="shared" si="245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</row>
    <row r="7865" spans="1:15" ht="14.25" customHeight="1" x14ac:dyDescent="0.25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7">
        <f t="shared" si="244"/>
        <v>1027.6324999999999</v>
      </c>
      <c r="H7865" s="7">
        <f t="shared" si="245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</row>
    <row r="7866" spans="1:15" ht="14.25" customHeight="1" x14ac:dyDescent="0.25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7">
        <f t="shared" si="244"/>
        <v>943.83640000000014</v>
      </c>
      <c r="H7866" s="7">
        <f t="shared" si="245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</row>
    <row r="7867" spans="1:15" ht="14.25" customHeight="1" x14ac:dyDescent="0.25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7">
        <f t="shared" si="244"/>
        <v>2107.1633999999999</v>
      </c>
      <c r="H7867" s="7">
        <f t="shared" si="245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</row>
    <row r="7868" spans="1:15" ht="14.25" customHeight="1" x14ac:dyDescent="0.25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7">
        <f t="shared" si="244"/>
        <v>1305.3963000000001</v>
      </c>
      <c r="H7868" s="7">
        <f t="shared" si="245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</row>
    <row r="7869" spans="1:15" ht="14.25" customHeight="1" x14ac:dyDescent="0.25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7">
        <f t="shared" si="244"/>
        <v>232.62479999999999</v>
      </c>
      <c r="H7869" s="7">
        <f t="shared" si="245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</row>
    <row r="7870" spans="1:15" ht="14.25" customHeight="1" x14ac:dyDescent="0.25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7">
        <f t="shared" si="244"/>
        <v>8.4179999999999993</v>
      </c>
      <c r="H7870" s="7">
        <f t="shared" si="245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</row>
    <row r="7871" spans="1:15" ht="14.25" customHeight="1" x14ac:dyDescent="0.25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7">
        <f t="shared" si="244"/>
        <v>1040.5920000000001</v>
      </c>
      <c r="H7871" s="7">
        <f t="shared" si="245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</row>
    <row r="7872" spans="1:15" ht="14.25" customHeight="1" x14ac:dyDescent="0.25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7">
        <f t="shared" si="244"/>
        <v>2054.6567999999997</v>
      </c>
      <c r="H7872" s="7">
        <f t="shared" si="245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</row>
    <row r="7873" spans="1:15" ht="14.25" customHeight="1" x14ac:dyDescent="0.25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7">
        <f t="shared" si="244"/>
        <v>51.974399999999996</v>
      </c>
      <c r="H7873" s="7">
        <f t="shared" si="245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</row>
    <row r="7874" spans="1:15" ht="14.25" customHeight="1" x14ac:dyDescent="0.25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7">
        <f t="shared" si="244"/>
        <v>49.483600000000003</v>
      </c>
      <c r="H7874" s="7">
        <f t="shared" si="245"/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</row>
    <row r="7875" spans="1:15" ht="14.25" customHeight="1" x14ac:dyDescent="0.25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7">
        <f t="shared" ref="G7875:G7938" si="246">E7875*F7875</f>
        <v>876.89699999999993</v>
      </c>
      <c r="H7875" s="7">
        <f t="shared" ref="H7875:H7938" si="247">E7875-G7875</f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</row>
    <row r="7876" spans="1:15" ht="14.25" customHeight="1" x14ac:dyDescent="0.25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7">
        <f t="shared" si="246"/>
        <v>102.18190000000001</v>
      </c>
      <c r="H7876" s="7">
        <f t="shared" si="247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</row>
    <row r="7877" spans="1:15" ht="14.25" customHeight="1" x14ac:dyDescent="0.25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7">
        <f t="shared" si="246"/>
        <v>44.9955</v>
      </c>
      <c r="H7877" s="7">
        <f t="shared" si="247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</row>
    <row r="7878" spans="1:15" ht="14.25" customHeight="1" x14ac:dyDescent="0.25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7">
        <f t="shared" si="246"/>
        <v>2143.5054999999998</v>
      </c>
      <c r="H7878" s="7">
        <f t="shared" si="247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</row>
    <row r="7879" spans="1:15" ht="14.25" customHeight="1" x14ac:dyDescent="0.25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7">
        <f t="shared" si="246"/>
        <v>53.883500000000005</v>
      </c>
      <c r="H7879" s="7">
        <f t="shared" si="247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</row>
    <row r="7880" spans="1:15" ht="14.25" customHeight="1" x14ac:dyDescent="0.25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7">
        <f t="shared" si="246"/>
        <v>92.216600000000014</v>
      </c>
      <c r="H7880" s="7">
        <f t="shared" si="247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</row>
    <row r="7881" spans="1:15" ht="14.25" customHeight="1" x14ac:dyDescent="0.25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7">
        <f t="shared" si="246"/>
        <v>491.4547</v>
      </c>
      <c r="H7881" s="7">
        <f t="shared" si="247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</row>
    <row r="7882" spans="1:15" ht="14.25" customHeight="1" x14ac:dyDescent="0.25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7">
        <f t="shared" si="246"/>
        <v>533.17460000000005</v>
      </c>
      <c r="H7882" s="7">
        <f t="shared" si="247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</row>
    <row r="7883" spans="1:15" ht="14.25" customHeight="1" x14ac:dyDescent="0.25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7">
        <f t="shared" si="246"/>
        <v>164.63200000000001</v>
      </c>
      <c r="H7883" s="7">
        <f t="shared" si="247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</row>
    <row r="7884" spans="1:15" ht="14.25" customHeight="1" x14ac:dyDescent="0.25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7">
        <f t="shared" si="246"/>
        <v>388.96019999999999</v>
      </c>
      <c r="H7884" s="7">
        <f t="shared" si="247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</row>
    <row r="7885" spans="1:15" ht="14.25" customHeight="1" x14ac:dyDescent="0.25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7">
        <f t="shared" si="246"/>
        <v>767.96879999999999</v>
      </c>
      <c r="H7885" s="7">
        <f t="shared" si="247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</row>
    <row r="7886" spans="1:15" ht="14.25" customHeight="1" x14ac:dyDescent="0.25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7">
        <f t="shared" si="246"/>
        <v>721.44240000000002</v>
      </c>
      <c r="H7886" s="7">
        <f t="shared" si="247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</row>
    <row r="7887" spans="1:15" ht="14.25" customHeight="1" x14ac:dyDescent="0.25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7">
        <f t="shared" si="246"/>
        <v>15.3024</v>
      </c>
      <c r="H7887" s="7">
        <f t="shared" si="247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</row>
    <row r="7888" spans="1:15" ht="14.25" customHeight="1" x14ac:dyDescent="0.25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7">
        <f t="shared" si="246"/>
        <v>256.05840000000001</v>
      </c>
      <c r="H7888" s="7">
        <f t="shared" si="247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</row>
    <row r="7889" spans="1:15" ht="14.25" customHeight="1" x14ac:dyDescent="0.25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7">
        <f t="shared" si="246"/>
        <v>471.97440000000006</v>
      </c>
      <c r="H7889" s="7">
        <f t="shared" si="247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</row>
    <row r="7890" spans="1:15" ht="14.25" customHeight="1" x14ac:dyDescent="0.25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7">
        <f t="shared" si="246"/>
        <v>1834.9169999999999</v>
      </c>
      <c r="H7890" s="7">
        <f t="shared" si="247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</row>
    <row r="7891" spans="1:15" ht="14.25" customHeight="1" x14ac:dyDescent="0.25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7">
        <f t="shared" si="246"/>
        <v>614.27359999999999</v>
      </c>
      <c r="H7891" s="7">
        <f t="shared" si="247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</row>
    <row r="7892" spans="1:15" ht="14.25" customHeight="1" x14ac:dyDescent="0.25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7">
        <f t="shared" si="246"/>
        <v>1602.3004000000001</v>
      </c>
      <c r="H7892" s="7">
        <f t="shared" si="247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</row>
    <row r="7893" spans="1:15" ht="14.25" customHeight="1" x14ac:dyDescent="0.25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7">
        <f t="shared" si="246"/>
        <v>698.26319999999998</v>
      </c>
      <c r="H7893" s="7">
        <f t="shared" si="247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</row>
    <row r="7894" spans="1:15" ht="14.25" customHeight="1" x14ac:dyDescent="0.25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7">
        <f t="shared" si="246"/>
        <v>79.442499999999995</v>
      </c>
      <c r="H7894" s="7">
        <f t="shared" si="247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</row>
    <row r="7895" spans="1:15" ht="14.25" customHeight="1" x14ac:dyDescent="0.25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7">
        <f t="shared" si="246"/>
        <v>852.34</v>
      </c>
      <c r="H7895" s="7">
        <f t="shared" si="247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</row>
    <row r="7896" spans="1:15" ht="14.25" customHeight="1" x14ac:dyDescent="0.25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7">
        <f t="shared" si="246"/>
        <v>846.92309999999998</v>
      </c>
      <c r="H7896" s="7">
        <f t="shared" si="247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</row>
    <row r="7897" spans="1:15" ht="14.25" customHeight="1" x14ac:dyDescent="0.25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7">
        <f t="shared" si="246"/>
        <v>838.99329999999998</v>
      </c>
      <c r="H7897" s="7">
        <f t="shared" si="247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</row>
    <row r="7898" spans="1:15" ht="14.25" customHeight="1" x14ac:dyDescent="0.25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7">
        <f t="shared" si="246"/>
        <v>461.33849999999995</v>
      </c>
      <c r="H7898" s="7">
        <f t="shared" si="247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</row>
    <row r="7899" spans="1:15" ht="14.25" customHeight="1" x14ac:dyDescent="0.25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7">
        <f t="shared" si="246"/>
        <v>1320.7348</v>
      </c>
      <c r="H7899" s="7">
        <f t="shared" si="247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</row>
    <row r="7900" spans="1:15" ht="14.25" customHeight="1" x14ac:dyDescent="0.25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7">
        <f t="shared" si="246"/>
        <v>793.41920000000005</v>
      </c>
      <c r="H7900" s="7">
        <f t="shared" si="247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</row>
    <row r="7901" spans="1:15" ht="14.25" customHeight="1" x14ac:dyDescent="0.25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7">
        <f t="shared" si="246"/>
        <v>131.1739</v>
      </c>
      <c r="H7901" s="7">
        <f t="shared" si="247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</row>
    <row r="7902" spans="1:15" ht="14.25" customHeight="1" x14ac:dyDescent="0.25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7">
        <f t="shared" si="246"/>
        <v>1497.1166000000001</v>
      </c>
      <c r="H7902" s="7">
        <f t="shared" si="247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</row>
    <row r="7903" spans="1:15" ht="14.25" customHeight="1" x14ac:dyDescent="0.25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7">
        <f t="shared" si="246"/>
        <v>1362.2916</v>
      </c>
      <c r="H7903" s="7">
        <f t="shared" si="247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</row>
    <row r="7904" spans="1:15" ht="14.25" customHeight="1" x14ac:dyDescent="0.25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7">
        <f t="shared" si="246"/>
        <v>769.48480000000006</v>
      </c>
      <c r="H7904" s="7">
        <f t="shared" si="247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</row>
    <row r="7905" spans="1:15" ht="14.25" customHeight="1" x14ac:dyDescent="0.25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7">
        <f t="shared" si="246"/>
        <v>188.40959999999998</v>
      </c>
      <c r="H7905" s="7">
        <f t="shared" si="247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</row>
    <row r="7906" spans="1:15" ht="14.25" customHeight="1" x14ac:dyDescent="0.25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7">
        <f t="shared" si="246"/>
        <v>511.72799999999995</v>
      </c>
      <c r="H7906" s="7">
        <f t="shared" si="247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</row>
    <row r="7907" spans="1:15" ht="14.25" customHeight="1" x14ac:dyDescent="0.25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7">
        <f t="shared" si="246"/>
        <v>134.9716</v>
      </c>
      <c r="H7907" s="7">
        <f t="shared" si="247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</row>
    <row r="7908" spans="1:15" ht="14.25" customHeight="1" x14ac:dyDescent="0.25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7">
        <f t="shared" si="246"/>
        <v>43.131800000000005</v>
      </c>
      <c r="H7908" s="7">
        <f t="shared" si="247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</row>
    <row r="7909" spans="1:15" ht="14.25" customHeight="1" x14ac:dyDescent="0.25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7">
        <f t="shared" si="246"/>
        <v>53.0792</v>
      </c>
      <c r="H7909" s="7">
        <f t="shared" si="247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</row>
    <row r="7910" spans="1:15" ht="14.25" customHeight="1" x14ac:dyDescent="0.25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7">
        <f t="shared" si="246"/>
        <v>1212.7392000000002</v>
      </c>
      <c r="H7910" s="7">
        <f t="shared" si="247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</row>
    <row r="7911" spans="1:15" ht="14.25" customHeight="1" x14ac:dyDescent="0.25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7">
        <f t="shared" si="246"/>
        <v>73.17</v>
      </c>
      <c r="H7911" s="7">
        <f t="shared" si="247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</row>
    <row r="7912" spans="1:15" ht="14.25" customHeight="1" x14ac:dyDescent="0.25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7">
        <f t="shared" si="246"/>
        <v>1109.2536</v>
      </c>
      <c r="H7912" s="7">
        <f t="shared" si="247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</row>
    <row r="7913" spans="1:15" ht="14.25" customHeight="1" x14ac:dyDescent="0.25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7">
        <f t="shared" si="246"/>
        <v>1540.2720000000002</v>
      </c>
      <c r="H7913" s="7">
        <f t="shared" si="247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</row>
    <row r="7914" spans="1:15" ht="14.25" customHeight="1" x14ac:dyDescent="0.25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7">
        <f t="shared" si="246"/>
        <v>467.45580000000001</v>
      </c>
      <c r="H7914" s="7">
        <f t="shared" si="247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</row>
    <row r="7915" spans="1:15" ht="14.25" customHeight="1" x14ac:dyDescent="0.25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7">
        <f t="shared" si="246"/>
        <v>369.53199999999998</v>
      </c>
      <c r="H7915" s="7">
        <f t="shared" si="247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</row>
    <row r="7916" spans="1:15" ht="14.25" customHeight="1" x14ac:dyDescent="0.25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7">
        <f t="shared" si="246"/>
        <v>1321.787</v>
      </c>
      <c r="H7916" s="7">
        <f t="shared" si="247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</row>
    <row r="7917" spans="1:15" ht="14.25" customHeight="1" x14ac:dyDescent="0.25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7">
        <f t="shared" si="246"/>
        <v>1946.9776000000002</v>
      </c>
      <c r="H7917" s="7">
        <f t="shared" si="247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</row>
    <row r="7918" spans="1:15" ht="14.25" customHeight="1" x14ac:dyDescent="0.25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7">
        <f t="shared" si="246"/>
        <v>85.007999999999996</v>
      </c>
      <c r="H7918" s="7">
        <f t="shared" si="247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</row>
    <row r="7919" spans="1:15" ht="14.25" customHeight="1" x14ac:dyDescent="0.25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7">
        <f t="shared" si="246"/>
        <v>56.416800000000002</v>
      </c>
      <c r="H7919" s="7">
        <f t="shared" si="247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</row>
    <row r="7920" spans="1:15" ht="14.25" customHeight="1" x14ac:dyDescent="0.25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7">
        <f t="shared" si="246"/>
        <v>130.88720000000001</v>
      </c>
      <c r="H7920" s="7">
        <f t="shared" si="247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</row>
    <row r="7921" spans="1:15" ht="14.25" customHeight="1" x14ac:dyDescent="0.25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7">
        <f t="shared" si="246"/>
        <v>49.907200000000003</v>
      </c>
      <c r="H7921" s="7">
        <f t="shared" si="247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</row>
    <row r="7922" spans="1:15" ht="14.25" customHeight="1" x14ac:dyDescent="0.25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7">
        <f t="shared" si="246"/>
        <v>137.4632</v>
      </c>
      <c r="H7922" s="7">
        <f t="shared" si="247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</row>
    <row r="7923" spans="1:15" ht="14.25" customHeight="1" x14ac:dyDescent="0.25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7">
        <f t="shared" si="246"/>
        <v>688.56190000000004</v>
      </c>
      <c r="H7923" s="7">
        <f t="shared" si="247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</row>
    <row r="7924" spans="1:15" ht="14.25" customHeight="1" x14ac:dyDescent="0.25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7">
        <f t="shared" si="246"/>
        <v>542.74200000000008</v>
      </c>
      <c r="H7924" s="7">
        <f t="shared" si="247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</row>
    <row r="7925" spans="1:15" ht="14.25" customHeight="1" x14ac:dyDescent="0.25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7">
        <f t="shared" si="246"/>
        <v>1159.9277999999999</v>
      </c>
      <c r="H7925" s="7">
        <f t="shared" si="247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</row>
    <row r="7926" spans="1:15" ht="14.25" customHeight="1" x14ac:dyDescent="0.25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7">
        <f t="shared" si="246"/>
        <v>515.12850000000003</v>
      </c>
      <c r="H7926" s="7">
        <f t="shared" si="247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</row>
    <row r="7927" spans="1:15" ht="14.25" customHeight="1" x14ac:dyDescent="0.25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7">
        <f t="shared" si="246"/>
        <v>2097.585</v>
      </c>
      <c r="H7927" s="7">
        <f t="shared" si="247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</row>
    <row r="7928" spans="1:15" ht="14.25" customHeight="1" x14ac:dyDescent="0.25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7">
        <f t="shared" si="246"/>
        <v>805.94999999999993</v>
      </c>
      <c r="H7928" s="7">
        <f t="shared" si="247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</row>
    <row r="7929" spans="1:15" ht="14.25" customHeight="1" x14ac:dyDescent="0.25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7">
        <f t="shared" si="246"/>
        <v>1269.7055</v>
      </c>
      <c r="H7929" s="7">
        <f t="shared" si="247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</row>
    <row r="7930" spans="1:15" ht="14.25" customHeight="1" x14ac:dyDescent="0.25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7">
        <f t="shared" si="246"/>
        <v>1115.8699999999999</v>
      </c>
      <c r="H7930" s="7">
        <f t="shared" si="247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</row>
    <row r="7931" spans="1:15" ht="14.25" customHeight="1" x14ac:dyDescent="0.25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7">
        <f t="shared" si="246"/>
        <v>346.51260000000008</v>
      </c>
      <c r="H7931" s="7">
        <f t="shared" si="247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</row>
    <row r="7932" spans="1:15" ht="14.25" customHeight="1" x14ac:dyDescent="0.25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7">
        <f t="shared" si="246"/>
        <v>825.50720000000001</v>
      </c>
      <c r="H7932" s="7">
        <f t="shared" si="247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</row>
    <row r="7933" spans="1:15" ht="14.25" customHeight="1" x14ac:dyDescent="0.25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7">
        <f t="shared" si="246"/>
        <v>690.11670000000004</v>
      </c>
      <c r="H7933" s="7">
        <f t="shared" si="247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</row>
    <row r="7934" spans="1:15" ht="14.25" customHeight="1" x14ac:dyDescent="0.25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7">
        <f t="shared" si="246"/>
        <v>0</v>
      </c>
      <c r="H7934" s="7">
        <f t="shared" si="247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</row>
    <row r="7935" spans="1:15" ht="14.25" customHeight="1" x14ac:dyDescent="0.25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7">
        <f t="shared" si="246"/>
        <v>720.24979999999994</v>
      </c>
      <c r="H7935" s="7">
        <f t="shared" si="247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</row>
    <row r="7936" spans="1:15" ht="14.25" customHeight="1" x14ac:dyDescent="0.25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7">
        <f t="shared" si="246"/>
        <v>273.47899999999998</v>
      </c>
      <c r="H7936" s="7">
        <f t="shared" si="247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</row>
    <row r="7937" spans="1:15" ht="14.25" customHeight="1" x14ac:dyDescent="0.25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7">
        <f t="shared" si="246"/>
        <v>1088.098</v>
      </c>
      <c r="H7937" s="7">
        <f t="shared" si="247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</row>
    <row r="7938" spans="1:15" ht="14.25" customHeight="1" x14ac:dyDescent="0.25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7">
        <f t="shared" si="246"/>
        <v>1016.6288</v>
      </c>
      <c r="H7938" s="7">
        <f t="shared" si="247"/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</row>
    <row r="7939" spans="1:15" ht="14.25" customHeight="1" x14ac:dyDescent="0.25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7">
        <f t="shared" ref="G7939:G8002" si="248">E7939*F7939</f>
        <v>291.69839999999999</v>
      </c>
      <c r="H7939" s="7">
        <f t="shared" ref="H7939:H8002" si="249">E7939-G7939</f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</row>
    <row r="7940" spans="1:15" ht="14.25" customHeight="1" x14ac:dyDescent="0.25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7">
        <f t="shared" si="248"/>
        <v>13.234100000000002</v>
      </c>
      <c r="H7940" s="7">
        <f t="shared" si="249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</row>
    <row r="7941" spans="1:15" ht="14.25" customHeight="1" x14ac:dyDescent="0.25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7">
        <f t="shared" si="248"/>
        <v>0</v>
      </c>
      <c r="H7941" s="7">
        <f t="shared" si="24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</row>
    <row r="7942" spans="1:15" ht="14.25" customHeight="1" x14ac:dyDescent="0.25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7">
        <f t="shared" si="248"/>
        <v>1653.01</v>
      </c>
      <c r="H7942" s="7">
        <f t="shared" si="249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</row>
    <row r="7943" spans="1:15" ht="14.25" customHeight="1" x14ac:dyDescent="0.25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7">
        <f t="shared" si="248"/>
        <v>357.7</v>
      </c>
      <c r="H7943" s="7">
        <f t="shared" si="24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</row>
    <row r="7944" spans="1:15" ht="14.25" customHeight="1" x14ac:dyDescent="0.25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7">
        <f t="shared" si="248"/>
        <v>379.76400000000001</v>
      </c>
      <c r="H7944" s="7">
        <f t="shared" si="24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</row>
    <row r="7945" spans="1:15" ht="14.25" customHeight="1" x14ac:dyDescent="0.25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7">
        <f t="shared" si="248"/>
        <v>129.50819999999999</v>
      </c>
      <c r="H7945" s="7">
        <f t="shared" si="24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</row>
    <row r="7946" spans="1:15" ht="14.25" customHeight="1" x14ac:dyDescent="0.25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7">
        <f t="shared" si="248"/>
        <v>899.06670000000008</v>
      </c>
      <c r="H7946" s="7">
        <f t="shared" si="24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</row>
    <row r="7947" spans="1:15" ht="14.25" customHeight="1" x14ac:dyDescent="0.25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7">
        <f t="shared" si="248"/>
        <v>1278.6267</v>
      </c>
      <c r="H7947" s="7">
        <f t="shared" si="249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</row>
    <row r="7948" spans="1:15" ht="14.25" customHeight="1" x14ac:dyDescent="0.25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7">
        <f t="shared" si="248"/>
        <v>776.00400000000002</v>
      </c>
      <c r="H7948" s="7">
        <f t="shared" si="24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</row>
    <row r="7949" spans="1:15" ht="14.25" customHeight="1" x14ac:dyDescent="0.25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7">
        <f t="shared" si="248"/>
        <v>814.30439999999999</v>
      </c>
      <c r="H7949" s="7">
        <f t="shared" si="24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</row>
    <row r="7950" spans="1:15" ht="14.25" customHeight="1" x14ac:dyDescent="0.25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7">
        <f t="shared" si="248"/>
        <v>1620.2564000000002</v>
      </c>
      <c r="H7950" s="7">
        <f t="shared" si="249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</row>
    <row r="7951" spans="1:15" ht="14.25" customHeight="1" x14ac:dyDescent="0.25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7">
        <f t="shared" si="248"/>
        <v>880.67719999999997</v>
      </c>
      <c r="H7951" s="7">
        <f t="shared" si="24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</row>
    <row r="7952" spans="1:15" ht="14.25" customHeight="1" x14ac:dyDescent="0.25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7">
        <f t="shared" si="248"/>
        <v>599.31489999999997</v>
      </c>
      <c r="H7952" s="7">
        <f t="shared" si="24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</row>
    <row r="7953" spans="1:15" ht="14.25" customHeight="1" x14ac:dyDescent="0.25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7">
        <f t="shared" si="248"/>
        <v>915.58720000000005</v>
      </c>
      <c r="H7953" s="7">
        <f t="shared" si="24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</row>
    <row r="7954" spans="1:15" ht="14.25" customHeight="1" x14ac:dyDescent="0.25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7">
        <f t="shared" si="248"/>
        <v>1250.8000000000002</v>
      </c>
      <c r="H7954" s="7">
        <f t="shared" si="249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</row>
    <row r="7955" spans="1:15" ht="14.25" customHeight="1" x14ac:dyDescent="0.25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7">
        <f t="shared" si="248"/>
        <v>436.541</v>
      </c>
      <c r="H7955" s="7">
        <f t="shared" si="24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</row>
    <row r="7956" spans="1:15" ht="14.25" customHeight="1" x14ac:dyDescent="0.25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7">
        <f t="shared" si="248"/>
        <v>1327.963</v>
      </c>
      <c r="H7956" s="7">
        <f t="shared" si="249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</row>
    <row r="7957" spans="1:15" ht="14.25" customHeight="1" x14ac:dyDescent="0.25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7">
        <f t="shared" si="248"/>
        <v>96.0792</v>
      </c>
      <c r="H7957" s="7">
        <f t="shared" si="24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</row>
    <row r="7958" spans="1:15" ht="14.25" customHeight="1" x14ac:dyDescent="0.25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7">
        <f t="shared" si="248"/>
        <v>1439.8896</v>
      </c>
      <c r="H7958" s="7">
        <f t="shared" si="249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</row>
    <row r="7959" spans="1:15" ht="14.25" customHeight="1" x14ac:dyDescent="0.25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7">
        <f t="shared" si="248"/>
        <v>351.53300000000002</v>
      </c>
      <c r="H7959" s="7">
        <f t="shared" si="24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</row>
    <row r="7960" spans="1:15" ht="14.25" customHeight="1" x14ac:dyDescent="0.25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7">
        <f t="shared" si="248"/>
        <v>733.16920000000005</v>
      </c>
      <c r="H7960" s="7">
        <f t="shared" si="24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</row>
    <row r="7961" spans="1:15" ht="14.25" customHeight="1" x14ac:dyDescent="0.25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7">
        <f t="shared" si="248"/>
        <v>960.98860000000002</v>
      </c>
      <c r="H7961" s="7">
        <f t="shared" si="24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</row>
    <row r="7962" spans="1:15" ht="14.25" customHeight="1" x14ac:dyDescent="0.25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7">
        <f t="shared" si="248"/>
        <v>240.85439999999997</v>
      </c>
      <c r="H7962" s="7">
        <f t="shared" si="24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</row>
    <row r="7963" spans="1:15" ht="14.25" customHeight="1" x14ac:dyDescent="0.25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7">
        <f t="shared" si="248"/>
        <v>1372.011</v>
      </c>
      <c r="H7963" s="7">
        <f t="shared" si="249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</row>
    <row r="7964" spans="1:15" ht="14.25" customHeight="1" x14ac:dyDescent="0.25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7">
        <f t="shared" si="248"/>
        <v>272.61719999999997</v>
      </c>
      <c r="H7964" s="7">
        <f t="shared" si="24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</row>
    <row r="7965" spans="1:15" ht="14.25" customHeight="1" x14ac:dyDescent="0.25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7">
        <f t="shared" si="248"/>
        <v>1953.5142000000003</v>
      </c>
      <c r="H7965" s="7">
        <f t="shared" si="249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</row>
    <row r="7966" spans="1:15" ht="14.25" customHeight="1" x14ac:dyDescent="0.25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7">
        <f t="shared" si="248"/>
        <v>543.91480000000001</v>
      </c>
      <c r="H7966" s="7">
        <f t="shared" si="24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</row>
    <row r="7967" spans="1:15" ht="14.25" customHeight="1" x14ac:dyDescent="0.25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7">
        <f t="shared" si="248"/>
        <v>1104.8913</v>
      </c>
      <c r="H7967" s="7">
        <f t="shared" si="249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</row>
    <row r="7968" spans="1:15" ht="14.25" customHeight="1" x14ac:dyDescent="0.25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7">
        <f t="shared" si="248"/>
        <v>260.9794</v>
      </c>
      <c r="H7968" s="7">
        <f t="shared" si="24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</row>
    <row r="7969" spans="1:15" ht="14.25" customHeight="1" x14ac:dyDescent="0.25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7">
        <f t="shared" si="248"/>
        <v>233.98400000000004</v>
      </c>
      <c r="H7969" s="7">
        <f t="shared" si="24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</row>
    <row r="7970" spans="1:15" ht="14.25" customHeight="1" x14ac:dyDescent="0.25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7">
        <f t="shared" si="248"/>
        <v>703.91669999999988</v>
      </c>
      <c r="H7970" s="7">
        <f t="shared" si="24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</row>
    <row r="7971" spans="1:15" ht="14.25" customHeight="1" x14ac:dyDescent="0.25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7">
        <f t="shared" si="248"/>
        <v>178.9819</v>
      </c>
      <c r="H7971" s="7">
        <f t="shared" si="24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</row>
    <row r="7972" spans="1:15" ht="14.25" customHeight="1" x14ac:dyDescent="0.25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7">
        <f t="shared" si="248"/>
        <v>99.123599999999996</v>
      </c>
      <c r="H7972" s="7">
        <f t="shared" si="24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</row>
    <row r="7973" spans="1:15" ht="14.25" customHeight="1" x14ac:dyDescent="0.25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7">
        <f t="shared" si="248"/>
        <v>508.815</v>
      </c>
      <c r="H7973" s="7">
        <f t="shared" si="24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</row>
    <row r="7974" spans="1:15" ht="14.25" customHeight="1" x14ac:dyDescent="0.25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7">
        <f t="shared" si="248"/>
        <v>756.67349999999999</v>
      </c>
      <c r="H7974" s="7">
        <f t="shared" si="24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</row>
    <row r="7975" spans="1:15" ht="14.25" customHeight="1" x14ac:dyDescent="0.25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7">
        <f t="shared" si="248"/>
        <v>106.34120000000001</v>
      </c>
      <c r="H7975" s="7">
        <f t="shared" si="24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</row>
    <row r="7976" spans="1:15" ht="14.25" customHeight="1" x14ac:dyDescent="0.25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7">
        <f t="shared" si="248"/>
        <v>1831.0200000000002</v>
      </c>
      <c r="H7976" s="7">
        <f t="shared" si="249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</row>
    <row r="7977" spans="1:15" ht="14.25" customHeight="1" x14ac:dyDescent="0.25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7">
        <f t="shared" si="248"/>
        <v>747.44860000000006</v>
      </c>
      <c r="H7977" s="7">
        <f t="shared" si="24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</row>
    <row r="7978" spans="1:15" ht="14.25" customHeight="1" x14ac:dyDescent="0.25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7">
        <f t="shared" si="248"/>
        <v>233.13200000000003</v>
      </c>
      <c r="H7978" s="7">
        <f t="shared" si="24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</row>
    <row r="7979" spans="1:15" ht="14.25" customHeight="1" x14ac:dyDescent="0.25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7">
        <f t="shared" si="248"/>
        <v>224.68319999999997</v>
      </c>
      <c r="H7979" s="7">
        <f t="shared" si="24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</row>
    <row r="7980" spans="1:15" ht="14.25" customHeight="1" x14ac:dyDescent="0.25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7">
        <f t="shared" si="248"/>
        <v>189.95249999999999</v>
      </c>
      <c r="H7980" s="7">
        <f t="shared" si="24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</row>
    <row r="7981" spans="1:15" ht="14.25" customHeight="1" x14ac:dyDescent="0.25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7">
        <f t="shared" si="248"/>
        <v>1699.4322</v>
      </c>
      <c r="H7981" s="7">
        <f t="shared" si="249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</row>
    <row r="7982" spans="1:15" ht="14.25" customHeight="1" x14ac:dyDescent="0.25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7">
        <f t="shared" si="248"/>
        <v>84.242400000000004</v>
      </c>
      <c r="H7982" s="7">
        <f t="shared" si="24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</row>
    <row r="7983" spans="1:15" ht="14.25" customHeight="1" x14ac:dyDescent="0.25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7">
        <f t="shared" si="248"/>
        <v>248.62560000000002</v>
      </c>
      <c r="H7983" s="7">
        <f t="shared" si="24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</row>
    <row r="7984" spans="1:15" ht="14.25" customHeight="1" x14ac:dyDescent="0.25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7">
        <f t="shared" si="248"/>
        <v>313.81299999999999</v>
      </c>
      <c r="H7984" s="7">
        <f t="shared" si="24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</row>
    <row r="7985" spans="1:15" ht="14.25" customHeight="1" x14ac:dyDescent="0.25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7">
        <f t="shared" si="248"/>
        <v>227.66520000000003</v>
      </c>
      <c r="H7985" s="7">
        <f t="shared" si="24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</row>
    <row r="7986" spans="1:15" ht="14.25" customHeight="1" x14ac:dyDescent="0.25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7">
        <f t="shared" si="248"/>
        <v>1806.4395</v>
      </c>
      <c r="H7986" s="7">
        <f t="shared" si="249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</row>
    <row r="7987" spans="1:15" ht="14.25" customHeight="1" x14ac:dyDescent="0.25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7">
        <f t="shared" si="248"/>
        <v>904.27139999999997</v>
      </c>
      <c r="H7987" s="7">
        <f t="shared" si="24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</row>
    <row r="7988" spans="1:15" ht="14.25" customHeight="1" x14ac:dyDescent="0.25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7">
        <f t="shared" si="248"/>
        <v>2270.1184000000003</v>
      </c>
      <c r="H7988" s="7">
        <f t="shared" si="249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</row>
    <row r="7989" spans="1:15" ht="14.25" customHeight="1" x14ac:dyDescent="0.25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7">
        <f t="shared" si="248"/>
        <v>613.88380000000006</v>
      </c>
      <c r="H7989" s="7">
        <f t="shared" si="24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</row>
    <row r="7990" spans="1:15" ht="14.25" customHeight="1" x14ac:dyDescent="0.25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7">
        <f t="shared" si="248"/>
        <v>1655.0429999999999</v>
      </c>
      <c r="H7990" s="7">
        <f t="shared" si="249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</row>
    <row r="7991" spans="1:15" ht="14.25" customHeight="1" x14ac:dyDescent="0.25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7">
        <f t="shared" si="248"/>
        <v>98.0364</v>
      </c>
      <c r="H7991" s="7">
        <f t="shared" si="24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</row>
    <row r="7992" spans="1:15" ht="14.25" customHeight="1" x14ac:dyDescent="0.25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7">
        <f t="shared" si="248"/>
        <v>221.64600000000002</v>
      </c>
      <c r="H7992" s="7">
        <f t="shared" si="24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</row>
    <row r="7993" spans="1:15" ht="14.25" customHeight="1" x14ac:dyDescent="0.25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7">
        <f t="shared" si="248"/>
        <v>1287.7824000000001</v>
      </c>
      <c r="H7993" s="7">
        <f t="shared" si="249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</row>
    <row r="7994" spans="1:15" ht="14.25" customHeight="1" x14ac:dyDescent="0.25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7">
        <f t="shared" si="248"/>
        <v>78.975400000000008</v>
      </c>
      <c r="H7994" s="7">
        <f t="shared" si="24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</row>
    <row r="7995" spans="1:15" ht="14.25" customHeight="1" x14ac:dyDescent="0.25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7">
        <f t="shared" si="248"/>
        <v>994.93200000000002</v>
      </c>
      <c r="H7995" s="7">
        <f t="shared" si="24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</row>
    <row r="7996" spans="1:15" ht="14.25" customHeight="1" x14ac:dyDescent="0.25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7">
        <f t="shared" si="248"/>
        <v>900.35759999999993</v>
      </c>
      <c r="H7996" s="7">
        <f t="shared" si="24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</row>
    <row r="7997" spans="1:15" ht="14.25" customHeight="1" x14ac:dyDescent="0.25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7">
        <f t="shared" si="248"/>
        <v>292.68959999999998</v>
      </c>
      <c r="H7997" s="7">
        <f t="shared" si="249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</row>
    <row r="7998" spans="1:15" ht="14.25" customHeight="1" x14ac:dyDescent="0.25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7">
        <f t="shared" si="248"/>
        <v>80.488799999999998</v>
      </c>
      <c r="H7998" s="7">
        <f t="shared" si="249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</row>
    <row r="7999" spans="1:15" ht="14.25" customHeight="1" x14ac:dyDescent="0.25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7">
        <f t="shared" si="248"/>
        <v>1373.6491999999998</v>
      </c>
      <c r="H7999" s="7">
        <f t="shared" si="249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</row>
    <row r="8000" spans="1:15" ht="14.25" customHeight="1" x14ac:dyDescent="0.25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7">
        <f t="shared" si="248"/>
        <v>314.85230000000007</v>
      </c>
      <c r="H8000" s="7">
        <f t="shared" si="249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</row>
    <row r="8001" spans="1:15" ht="14.25" customHeight="1" x14ac:dyDescent="0.25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7">
        <f t="shared" si="248"/>
        <v>1025.9612</v>
      </c>
      <c r="H8001" s="7">
        <f t="shared" si="249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</row>
    <row r="8002" spans="1:15" ht="14.25" customHeight="1" x14ac:dyDescent="0.25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7">
        <f t="shared" si="248"/>
        <v>1652.596</v>
      </c>
      <c r="H8002" s="7">
        <f t="shared" si="249"/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</row>
    <row r="8003" spans="1:15" ht="14.25" customHeight="1" x14ac:dyDescent="0.25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7">
        <f t="shared" ref="G8003:G8066" si="250">E8003*F8003</f>
        <v>97.453300000000013</v>
      </c>
      <c r="H8003" s="7">
        <f t="shared" ref="H8003:H8066" si="251">E8003-G8003</f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</row>
    <row r="8004" spans="1:15" ht="14.25" customHeight="1" x14ac:dyDescent="0.25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7">
        <f t="shared" si="250"/>
        <v>261.87600000000003</v>
      </c>
      <c r="H8004" s="7">
        <f t="shared" si="251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</row>
    <row r="8005" spans="1:15" ht="14.25" customHeight="1" x14ac:dyDescent="0.25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7">
        <f t="shared" si="250"/>
        <v>1559.3304999999998</v>
      </c>
      <c r="H8005" s="7">
        <f t="shared" si="251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</row>
    <row r="8006" spans="1:15" ht="14.25" customHeight="1" x14ac:dyDescent="0.25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7">
        <f t="shared" si="250"/>
        <v>322.91330000000005</v>
      </c>
      <c r="H8006" s="7">
        <f t="shared" si="25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</row>
    <row r="8007" spans="1:15" ht="14.25" customHeight="1" x14ac:dyDescent="0.25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7">
        <f t="shared" si="250"/>
        <v>219.2542</v>
      </c>
      <c r="H8007" s="7">
        <f t="shared" si="25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</row>
    <row r="8008" spans="1:15" ht="14.25" customHeight="1" x14ac:dyDescent="0.25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7">
        <f t="shared" si="250"/>
        <v>1359.6072999999999</v>
      </c>
      <c r="H8008" s="7">
        <f t="shared" si="251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</row>
    <row r="8009" spans="1:15" ht="14.25" customHeight="1" x14ac:dyDescent="0.25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7">
        <f t="shared" si="250"/>
        <v>843.0261999999999</v>
      </c>
      <c r="H8009" s="7">
        <f t="shared" si="25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</row>
    <row r="8010" spans="1:15" ht="14.25" customHeight="1" x14ac:dyDescent="0.25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7">
        <f t="shared" si="250"/>
        <v>237.77600000000004</v>
      </c>
      <c r="H8010" s="7">
        <f t="shared" si="25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</row>
    <row r="8011" spans="1:15" ht="14.25" customHeight="1" x14ac:dyDescent="0.25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7">
        <f t="shared" si="250"/>
        <v>2322.3456000000001</v>
      </c>
      <c r="H8011" s="7">
        <f t="shared" si="251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</row>
    <row r="8012" spans="1:15" ht="14.25" customHeight="1" x14ac:dyDescent="0.25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7">
        <f t="shared" si="250"/>
        <v>1274.6822999999999</v>
      </c>
      <c r="H8012" s="7">
        <f t="shared" si="251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</row>
    <row r="8013" spans="1:15" ht="14.25" customHeight="1" x14ac:dyDescent="0.25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7">
        <f t="shared" si="250"/>
        <v>1341.7056</v>
      </c>
      <c r="H8013" s="7">
        <f t="shared" si="251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</row>
    <row r="8014" spans="1:15" ht="14.25" customHeight="1" x14ac:dyDescent="0.25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7">
        <f t="shared" si="250"/>
        <v>410.49719999999996</v>
      </c>
      <c r="H8014" s="7">
        <f t="shared" si="25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</row>
    <row r="8015" spans="1:15" ht="14.25" customHeight="1" x14ac:dyDescent="0.25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7">
        <f t="shared" si="250"/>
        <v>596.87980000000005</v>
      </c>
      <c r="H8015" s="7">
        <f t="shared" si="25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</row>
    <row r="8016" spans="1:15" ht="14.25" customHeight="1" x14ac:dyDescent="0.25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7">
        <f t="shared" si="250"/>
        <v>238.64770000000001</v>
      </c>
      <c r="H8016" s="7">
        <f t="shared" si="25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</row>
    <row r="8017" spans="1:15" ht="14.25" customHeight="1" x14ac:dyDescent="0.25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7">
        <f t="shared" si="250"/>
        <v>991.06479999999999</v>
      </c>
      <c r="H8017" s="7">
        <f t="shared" si="25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</row>
    <row r="8018" spans="1:15" ht="14.25" customHeight="1" x14ac:dyDescent="0.25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7">
        <f t="shared" si="250"/>
        <v>22.741900000000001</v>
      </c>
      <c r="H8018" s="7">
        <f t="shared" si="25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</row>
    <row r="8019" spans="1:15" ht="14.25" customHeight="1" x14ac:dyDescent="0.25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7">
        <f t="shared" si="250"/>
        <v>122.7483</v>
      </c>
      <c r="H8019" s="7">
        <f t="shared" si="25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</row>
    <row r="8020" spans="1:15" ht="14.25" customHeight="1" x14ac:dyDescent="0.25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7">
        <f t="shared" si="250"/>
        <v>191.37299999999999</v>
      </c>
      <c r="H8020" s="7">
        <f t="shared" si="25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</row>
    <row r="8021" spans="1:15" ht="14.25" customHeight="1" x14ac:dyDescent="0.25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7">
        <f t="shared" si="250"/>
        <v>673.60969999999998</v>
      </c>
      <c r="H8021" s="7">
        <f t="shared" si="25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</row>
    <row r="8022" spans="1:15" ht="14.25" customHeight="1" x14ac:dyDescent="0.25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7">
        <f t="shared" si="250"/>
        <v>1000.8760000000001</v>
      </c>
      <c r="H8022" s="7">
        <f t="shared" si="251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</row>
    <row r="8023" spans="1:15" ht="14.25" customHeight="1" x14ac:dyDescent="0.25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7">
        <f t="shared" si="250"/>
        <v>30.36</v>
      </c>
      <c r="H8023" s="7">
        <f t="shared" si="25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</row>
    <row r="8024" spans="1:15" ht="14.25" customHeight="1" x14ac:dyDescent="0.25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7">
        <f t="shared" si="250"/>
        <v>483.47600000000006</v>
      </c>
      <c r="H8024" s="7">
        <f t="shared" si="25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</row>
    <row r="8025" spans="1:15" ht="14.25" customHeight="1" x14ac:dyDescent="0.25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7">
        <f t="shared" si="250"/>
        <v>346.26240000000001</v>
      </c>
      <c r="H8025" s="7">
        <f t="shared" si="25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</row>
    <row r="8026" spans="1:15" ht="14.25" customHeight="1" x14ac:dyDescent="0.25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7">
        <f t="shared" si="250"/>
        <v>378.36500000000001</v>
      </c>
      <c r="H8026" s="7">
        <f t="shared" si="25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</row>
    <row r="8027" spans="1:15" ht="14.25" customHeight="1" x14ac:dyDescent="0.25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7">
        <f t="shared" si="250"/>
        <v>536.42380000000003</v>
      </c>
      <c r="H8027" s="7">
        <f t="shared" si="25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</row>
    <row r="8028" spans="1:15" ht="14.25" customHeight="1" x14ac:dyDescent="0.25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7">
        <f t="shared" si="250"/>
        <v>308.91699999999997</v>
      </c>
      <c r="H8028" s="7">
        <f t="shared" si="25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</row>
    <row r="8029" spans="1:15" ht="14.25" customHeight="1" x14ac:dyDescent="0.25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7">
        <f t="shared" si="250"/>
        <v>230.9161</v>
      </c>
      <c r="H8029" s="7">
        <f t="shared" si="25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</row>
    <row r="8030" spans="1:15" ht="14.25" customHeight="1" x14ac:dyDescent="0.25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7">
        <f t="shared" si="250"/>
        <v>256.99799999999999</v>
      </c>
      <c r="H8030" s="7">
        <f t="shared" si="25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</row>
    <row r="8031" spans="1:15" ht="14.25" customHeight="1" x14ac:dyDescent="0.25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7">
        <f t="shared" si="250"/>
        <v>52.982100000000003</v>
      </c>
      <c r="H8031" s="7">
        <f t="shared" si="25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</row>
    <row r="8032" spans="1:15" ht="14.25" customHeight="1" x14ac:dyDescent="0.25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7">
        <f t="shared" si="250"/>
        <v>304.95080000000002</v>
      </c>
      <c r="H8032" s="7">
        <f t="shared" si="25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</row>
    <row r="8033" spans="1:15" ht="14.25" customHeight="1" x14ac:dyDescent="0.25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7">
        <f t="shared" si="250"/>
        <v>1026.75</v>
      </c>
      <c r="H8033" s="7">
        <f t="shared" si="251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</row>
    <row r="8034" spans="1:15" ht="14.25" customHeight="1" x14ac:dyDescent="0.25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7">
        <f t="shared" si="250"/>
        <v>369.18</v>
      </c>
      <c r="H8034" s="7">
        <f t="shared" si="25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</row>
    <row r="8035" spans="1:15" ht="14.25" customHeight="1" x14ac:dyDescent="0.25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7">
        <f t="shared" si="250"/>
        <v>1363.8105</v>
      </c>
      <c r="H8035" s="7">
        <f t="shared" si="251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</row>
    <row r="8036" spans="1:15" ht="14.25" customHeight="1" x14ac:dyDescent="0.25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7">
        <f t="shared" si="250"/>
        <v>289.07310000000001</v>
      </c>
      <c r="H8036" s="7">
        <f t="shared" si="25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</row>
    <row r="8037" spans="1:15" ht="14.25" customHeight="1" x14ac:dyDescent="0.25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7">
        <f t="shared" si="250"/>
        <v>448.68150000000003</v>
      </c>
      <c r="H8037" s="7">
        <f t="shared" si="25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</row>
    <row r="8038" spans="1:15" ht="14.25" customHeight="1" x14ac:dyDescent="0.25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7">
        <f t="shared" si="250"/>
        <v>569.48220000000003</v>
      </c>
      <c r="H8038" s="7">
        <f t="shared" si="25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</row>
    <row r="8039" spans="1:15" ht="14.25" customHeight="1" x14ac:dyDescent="0.25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7">
        <f t="shared" si="250"/>
        <v>1361.2829999999999</v>
      </c>
      <c r="H8039" s="7">
        <f t="shared" si="251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</row>
    <row r="8040" spans="1:15" ht="14.25" customHeight="1" x14ac:dyDescent="0.25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7">
        <f t="shared" si="250"/>
        <v>182.18410000000003</v>
      </c>
      <c r="H8040" s="7">
        <f t="shared" si="25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</row>
    <row r="8041" spans="1:15" ht="14.25" customHeight="1" x14ac:dyDescent="0.25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7">
        <f t="shared" si="250"/>
        <v>621.93299999999999</v>
      </c>
      <c r="H8041" s="7">
        <f t="shared" si="25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</row>
    <row r="8042" spans="1:15" ht="14.25" customHeight="1" x14ac:dyDescent="0.25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7">
        <f t="shared" si="250"/>
        <v>260.49</v>
      </c>
      <c r="H8042" s="7">
        <f t="shared" si="25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</row>
    <row r="8043" spans="1:15" ht="14.25" customHeight="1" x14ac:dyDescent="0.25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7">
        <f t="shared" si="250"/>
        <v>1895.0228999999999</v>
      </c>
      <c r="H8043" s="7">
        <f t="shared" si="251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</row>
    <row r="8044" spans="1:15" ht="14.25" customHeight="1" x14ac:dyDescent="0.25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7">
        <f t="shared" si="250"/>
        <v>802.21469999999999</v>
      </c>
      <c r="H8044" s="7">
        <f t="shared" si="25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</row>
    <row r="8045" spans="1:15" ht="14.25" customHeight="1" x14ac:dyDescent="0.25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7">
        <f t="shared" si="250"/>
        <v>215.36100000000002</v>
      </c>
      <c r="H8045" s="7">
        <f t="shared" si="25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</row>
    <row r="8046" spans="1:15" ht="14.25" customHeight="1" x14ac:dyDescent="0.25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7">
        <f t="shared" si="250"/>
        <v>307.63079999999997</v>
      </c>
      <c r="H8046" s="7">
        <f t="shared" si="25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</row>
    <row r="8047" spans="1:15" ht="14.25" customHeight="1" x14ac:dyDescent="0.25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7">
        <f t="shared" si="250"/>
        <v>1399.5930000000001</v>
      </c>
      <c r="H8047" s="7">
        <f t="shared" si="251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</row>
    <row r="8048" spans="1:15" ht="14.25" customHeight="1" x14ac:dyDescent="0.25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7">
        <f t="shared" si="250"/>
        <v>131.99760000000001</v>
      </c>
      <c r="H8048" s="7">
        <f t="shared" si="25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</row>
    <row r="8049" spans="1:15" ht="14.25" customHeight="1" x14ac:dyDescent="0.25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7">
        <f t="shared" si="250"/>
        <v>899.28520000000003</v>
      </c>
      <c r="H8049" s="7">
        <f t="shared" si="25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</row>
    <row r="8050" spans="1:15" ht="14.25" customHeight="1" x14ac:dyDescent="0.25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7">
        <f t="shared" si="250"/>
        <v>672.07500000000005</v>
      </c>
      <c r="H8050" s="7">
        <f t="shared" si="25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</row>
    <row r="8051" spans="1:15" ht="14.25" customHeight="1" x14ac:dyDescent="0.25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7">
        <f t="shared" si="250"/>
        <v>419.96850000000001</v>
      </c>
      <c r="H8051" s="7">
        <f t="shared" si="25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</row>
    <row r="8052" spans="1:15" ht="14.25" customHeight="1" x14ac:dyDescent="0.25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7">
        <f t="shared" si="250"/>
        <v>1620.0882000000001</v>
      </c>
      <c r="H8052" s="7">
        <f t="shared" si="251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</row>
    <row r="8053" spans="1:15" ht="14.25" customHeight="1" x14ac:dyDescent="0.25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7">
        <f t="shared" si="250"/>
        <v>137.65109999999999</v>
      </c>
      <c r="H8053" s="7">
        <f t="shared" si="25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</row>
    <row r="8054" spans="1:15" ht="14.25" customHeight="1" x14ac:dyDescent="0.25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7">
        <f t="shared" si="250"/>
        <v>163.255</v>
      </c>
      <c r="H8054" s="7">
        <f t="shared" si="25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</row>
    <row r="8055" spans="1:15" ht="14.25" customHeight="1" x14ac:dyDescent="0.25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7">
        <f t="shared" si="250"/>
        <v>721.745</v>
      </c>
      <c r="H8055" s="7">
        <f t="shared" si="25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</row>
    <row r="8056" spans="1:15" ht="14.25" customHeight="1" x14ac:dyDescent="0.25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7">
        <f t="shared" si="250"/>
        <v>184.00800000000001</v>
      </c>
      <c r="H8056" s="7">
        <f t="shared" si="25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</row>
    <row r="8057" spans="1:15" ht="14.25" customHeight="1" x14ac:dyDescent="0.25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7">
        <f t="shared" si="250"/>
        <v>53.216100000000004</v>
      </c>
      <c r="H8057" s="7">
        <f t="shared" si="25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</row>
    <row r="8058" spans="1:15" ht="14.25" customHeight="1" x14ac:dyDescent="0.25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7">
        <f t="shared" si="250"/>
        <v>424.60200000000009</v>
      </c>
      <c r="H8058" s="7">
        <f t="shared" si="25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</row>
    <row r="8059" spans="1:15" ht="14.25" customHeight="1" x14ac:dyDescent="0.25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7">
        <f t="shared" si="250"/>
        <v>144.85230000000001</v>
      </c>
      <c r="H8059" s="7">
        <f t="shared" si="25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</row>
    <row r="8060" spans="1:15" ht="14.25" customHeight="1" x14ac:dyDescent="0.25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7">
        <f t="shared" si="250"/>
        <v>19.680899999999998</v>
      </c>
      <c r="H8060" s="7">
        <f t="shared" si="25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</row>
    <row r="8061" spans="1:15" ht="14.25" customHeight="1" x14ac:dyDescent="0.25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7">
        <f t="shared" si="250"/>
        <v>45.301400000000001</v>
      </c>
      <c r="H8061" s="7">
        <f t="shared" si="251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</row>
    <row r="8062" spans="1:15" ht="14.25" customHeight="1" x14ac:dyDescent="0.25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7">
        <f t="shared" si="250"/>
        <v>228.62800000000004</v>
      </c>
      <c r="H8062" s="7">
        <f t="shared" si="251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</row>
    <row r="8063" spans="1:15" ht="14.25" customHeight="1" x14ac:dyDescent="0.25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7">
        <f t="shared" si="250"/>
        <v>833.95680000000004</v>
      </c>
      <c r="H8063" s="7">
        <f t="shared" si="251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</row>
    <row r="8064" spans="1:15" ht="14.25" customHeight="1" x14ac:dyDescent="0.25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7">
        <f t="shared" si="250"/>
        <v>15.6136</v>
      </c>
      <c r="H8064" s="7">
        <f t="shared" si="251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</row>
    <row r="8065" spans="1:15" ht="14.25" customHeight="1" x14ac:dyDescent="0.25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7">
        <f t="shared" si="250"/>
        <v>76.7898</v>
      </c>
      <c r="H8065" s="7">
        <f t="shared" si="251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</row>
    <row r="8066" spans="1:15" ht="14.25" customHeight="1" x14ac:dyDescent="0.25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7">
        <f t="shared" si="250"/>
        <v>357.06959999999998</v>
      </c>
      <c r="H8066" s="7">
        <f t="shared" si="251"/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</row>
    <row r="8067" spans="1:15" ht="14.25" customHeight="1" x14ac:dyDescent="0.25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7">
        <f t="shared" ref="G8067:G8130" si="252">E8067*F8067</f>
        <v>1136.9553000000001</v>
      </c>
      <c r="H8067" s="7">
        <f t="shared" ref="H8067:H8130" si="253">E8067-G8067</f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</row>
    <row r="8068" spans="1:15" ht="14.25" customHeight="1" x14ac:dyDescent="0.25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7">
        <f t="shared" si="252"/>
        <v>19.794</v>
      </c>
      <c r="H8068" s="7">
        <f t="shared" si="253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</row>
    <row r="8069" spans="1:15" ht="14.25" customHeight="1" x14ac:dyDescent="0.25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7">
        <f t="shared" si="252"/>
        <v>843.61820000000012</v>
      </c>
      <c r="H8069" s="7">
        <f t="shared" si="253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</row>
    <row r="8070" spans="1:15" ht="14.25" customHeight="1" x14ac:dyDescent="0.25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7">
        <f t="shared" si="252"/>
        <v>602.81759999999997</v>
      </c>
      <c r="H8070" s="7">
        <f t="shared" si="253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</row>
    <row r="8071" spans="1:15" ht="14.25" customHeight="1" x14ac:dyDescent="0.25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7">
        <f t="shared" si="252"/>
        <v>413.40430000000003</v>
      </c>
      <c r="H8071" s="7">
        <f t="shared" si="253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</row>
    <row r="8072" spans="1:15" ht="14.25" customHeight="1" x14ac:dyDescent="0.25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7">
        <f t="shared" si="252"/>
        <v>31.424800000000001</v>
      </c>
      <c r="H8072" s="7">
        <f t="shared" si="253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</row>
    <row r="8073" spans="1:15" ht="14.25" customHeight="1" x14ac:dyDescent="0.25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7">
        <f t="shared" si="252"/>
        <v>62.4285</v>
      </c>
      <c r="H8073" s="7">
        <f t="shared" si="253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</row>
    <row r="8074" spans="1:15" ht="14.25" customHeight="1" x14ac:dyDescent="0.25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7">
        <f t="shared" si="252"/>
        <v>404.42920000000009</v>
      </c>
      <c r="H8074" s="7">
        <f t="shared" si="253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</row>
    <row r="8075" spans="1:15" ht="14.25" customHeight="1" x14ac:dyDescent="0.25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7">
        <f t="shared" si="252"/>
        <v>222.91290000000001</v>
      </c>
      <c r="H8075" s="7">
        <f t="shared" si="253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</row>
    <row r="8076" spans="1:15" ht="14.25" customHeight="1" x14ac:dyDescent="0.25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7">
        <f t="shared" si="252"/>
        <v>108.8549</v>
      </c>
      <c r="H8076" s="7">
        <f t="shared" si="253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</row>
    <row r="8077" spans="1:15" ht="14.25" customHeight="1" x14ac:dyDescent="0.25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7">
        <f t="shared" si="252"/>
        <v>1794.1741999999999</v>
      </c>
      <c r="H8077" s="7">
        <f t="shared" si="253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</row>
    <row r="8078" spans="1:15" ht="14.25" customHeight="1" x14ac:dyDescent="0.25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7">
        <f t="shared" si="252"/>
        <v>116.9652</v>
      </c>
      <c r="H8078" s="7">
        <f t="shared" si="253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</row>
    <row r="8079" spans="1:15" ht="14.25" customHeight="1" x14ac:dyDescent="0.25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7">
        <f t="shared" si="252"/>
        <v>614.90530000000012</v>
      </c>
      <c r="H8079" s="7">
        <f t="shared" si="253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</row>
    <row r="8080" spans="1:15" ht="14.25" customHeight="1" x14ac:dyDescent="0.25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7">
        <f t="shared" si="252"/>
        <v>24.142199999999999</v>
      </c>
      <c r="H8080" s="7">
        <f t="shared" si="253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</row>
    <row r="8081" spans="1:15" ht="14.25" customHeight="1" x14ac:dyDescent="0.25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7">
        <f t="shared" si="252"/>
        <v>1693.5344</v>
      </c>
      <c r="H8081" s="7">
        <f t="shared" si="253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</row>
    <row r="8082" spans="1:15" ht="14.25" customHeight="1" x14ac:dyDescent="0.25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7">
        <f t="shared" si="252"/>
        <v>1322.8019999999999</v>
      </c>
      <c r="H8082" s="7">
        <f t="shared" si="253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</row>
    <row r="8083" spans="1:15" ht="14.25" customHeight="1" x14ac:dyDescent="0.25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7">
        <f t="shared" si="252"/>
        <v>226.27890000000002</v>
      </c>
      <c r="H8083" s="7">
        <f t="shared" si="253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</row>
    <row r="8084" spans="1:15" ht="14.25" customHeight="1" x14ac:dyDescent="0.25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7">
        <f t="shared" si="252"/>
        <v>2020.3206</v>
      </c>
      <c r="H8084" s="7">
        <f t="shared" si="253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</row>
    <row r="8085" spans="1:15" ht="14.25" customHeight="1" x14ac:dyDescent="0.25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7">
        <f t="shared" si="252"/>
        <v>821.60479999999995</v>
      </c>
      <c r="H8085" s="7">
        <f t="shared" si="253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</row>
    <row r="8086" spans="1:15" ht="14.25" customHeight="1" x14ac:dyDescent="0.25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7">
        <f t="shared" si="252"/>
        <v>1698.2783999999999</v>
      </c>
      <c r="H8086" s="7">
        <f t="shared" si="253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</row>
    <row r="8087" spans="1:15" ht="14.25" customHeight="1" x14ac:dyDescent="0.25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7">
        <f t="shared" si="252"/>
        <v>1307.4063999999998</v>
      </c>
      <c r="H8087" s="7">
        <f t="shared" si="253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</row>
    <row r="8088" spans="1:15" ht="14.25" customHeight="1" x14ac:dyDescent="0.25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7">
        <f t="shared" si="252"/>
        <v>91.708200000000005</v>
      </c>
      <c r="H8088" s="7">
        <f t="shared" si="253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</row>
    <row r="8089" spans="1:15" ht="14.25" customHeight="1" x14ac:dyDescent="0.25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7">
        <f t="shared" si="252"/>
        <v>18.5898</v>
      </c>
      <c r="H8089" s="7">
        <f t="shared" si="253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</row>
    <row r="8090" spans="1:15" ht="14.25" customHeight="1" x14ac:dyDescent="0.25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7">
        <f t="shared" si="252"/>
        <v>548.25120000000004</v>
      </c>
      <c r="H8090" s="7">
        <f t="shared" si="253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</row>
    <row r="8091" spans="1:15" ht="14.25" customHeight="1" x14ac:dyDescent="0.25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7">
        <f t="shared" si="252"/>
        <v>463.27700000000004</v>
      </c>
      <c r="H8091" s="7">
        <f t="shared" si="253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</row>
    <row r="8092" spans="1:15" ht="14.25" customHeight="1" x14ac:dyDescent="0.25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7">
        <f t="shared" si="252"/>
        <v>538.70100000000002</v>
      </c>
      <c r="H8092" s="7">
        <f t="shared" si="253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</row>
    <row r="8093" spans="1:15" ht="14.25" customHeight="1" x14ac:dyDescent="0.25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7">
        <f t="shared" si="252"/>
        <v>1134.606</v>
      </c>
      <c r="H8093" s="7">
        <f t="shared" si="253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</row>
    <row r="8094" spans="1:15" ht="14.25" customHeight="1" x14ac:dyDescent="0.25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7">
        <f t="shared" si="252"/>
        <v>0</v>
      </c>
      <c r="H8094" s="7">
        <f t="shared" si="253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</row>
    <row r="8095" spans="1:15" ht="14.25" customHeight="1" x14ac:dyDescent="0.25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7">
        <f t="shared" si="252"/>
        <v>1308.1728000000001</v>
      </c>
      <c r="H8095" s="7">
        <f t="shared" si="253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</row>
    <row r="8096" spans="1:15" ht="14.25" customHeight="1" x14ac:dyDescent="0.25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7">
        <f t="shared" si="252"/>
        <v>82.082000000000008</v>
      </c>
      <c r="H8096" s="7">
        <f t="shared" si="253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</row>
    <row r="8097" spans="1:15" ht="14.25" customHeight="1" x14ac:dyDescent="0.25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7">
        <f t="shared" si="252"/>
        <v>112.26599999999999</v>
      </c>
      <c r="H8097" s="7">
        <f t="shared" si="253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</row>
    <row r="8098" spans="1:15" ht="14.25" customHeight="1" x14ac:dyDescent="0.25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7">
        <f t="shared" si="252"/>
        <v>283.40539999999999</v>
      </c>
      <c r="H8098" s="7">
        <f t="shared" si="253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</row>
    <row r="8099" spans="1:15" ht="14.25" customHeight="1" x14ac:dyDescent="0.25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7">
        <f t="shared" si="252"/>
        <v>992.70090000000005</v>
      </c>
      <c r="H8099" s="7">
        <f t="shared" si="253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</row>
    <row r="8100" spans="1:15" ht="14.25" customHeight="1" x14ac:dyDescent="0.25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7">
        <f t="shared" si="252"/>
        <v>1860.5579999999998</v>
      </c>
      <c r="H8100" s="7">
        <f t="shared" si="253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</row>
    <row r="8101" spans="1:15" ht="14.25" customHeight="1" x14ac:dyDescent="0.25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7">
        <f t="shared" si="252"/>
        <v>126.373</v>
      </c>
      <c r="H8101" s="7">
        <f t="shared" si="253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</row>
    <row r="8102" spans="1:15" ht="14.25" customHeight="1" x14ac:dyDescent="0.25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7">
        <f t="shared" si="252"/>
        <v>1618.1428999999998</v>
      </c>
      <c r="H8102" s="7">
        <f t="shared" si="253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</row>
    <row r="8103" spans="1:15" ht="14.25" customHeight="1" x14ac:dyDescent="0.25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7">
        <f t="shared" si="252"/>
        <v>1212.0408</v>
      </c>
      <c r="H8103" s="7">
        <f t="shared" si="253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</row>
    <row r="8104" spans="1:15" ht="14.25" customHeight="1" x14ac:dyDescent="0.25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7">
        <f t="shared" si="252"/>
        <v>1071.9390000000001</v>
      </c>
      <c r="H8104" s="7">
        <f t="shared" si="253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</row>
    <row r="8105" spans="1:15" ht="14.25" customHeight="1" x14ac:dyDescent="0.25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7">
        <f t="shared" si="252"/>
        <v>558.40809999999999</v>
      </c>
      <c r="H8105" s="7">
        <f t="shared" si="253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</row>
    <row r="8106" spans="1:15" ht="14.25" customHeight="1" x14ac:dyDescent="0.25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7">
        <f t="shared" si="252"/>
        <v>153.37979999999999</v>
      </c>
      <c r="H8106" s="7">
        <f t="shared" si="253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</row>
    <row r="8107" spans="1:15" ht="14.25" customHeight="1" x14ac:dyDescent="0.25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7">
        <f t="shared" si="252"/>
        <v>486.52429999999998</v>
      </c>
      <c r="H8107" s="7">
        <f t="shared" si="253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</row>
    <row r="8108" spans="1:15" ht="14.25" customHeight="1" x14ac:dyDescent="0.25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7">
        <f t="shared" si="252"/>
        <v>528.37650000000008</v>
      </c>
      <c r="H8108" s="7">
        <f t="shared" si="253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</row>
    <row r="8109" spans="1:15" ht="14.25" customHeight="1" x14ac:dyDescent="0.25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7">
        <f t="shared" si="252"/>
        <v>1520.0143</v>
      </c>
      <c r="H8109" s="7">
        <f t="shared" si="253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</row>
    <row r="8110" spans="1:15" ht="14.25" customHeight="1" x14ac:dyDescent="0.25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7">
        <f t="shared" si="252"/>
        <v>525.44730000000004</v>
      </c>
      <c r="H8110" s="7">
        <f t="shared" si="253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</row>
    <row r="8111" spans="1:15" ht="14.25" customHeight="1" x14ac:dyDescent="0.25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7">
        <f t="shared" si="252"/>
        <v>693.59010000000001</v>
      </c>
      <c r="H8111" s="7">
        <f t="shared" si="253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</row>
    <row r="8112" spans="1:15" ht="14.25" customHeight="1" x14ac:dyDescent="0.25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7">
        <f t="shared" si="252"/>
        <v>23.411200000000001</v>
      </c>
      <c r="H8112" s="7">
        <f t="shared" si="253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</row>
    <row r="8113" spans="1:15" ht="14.25" customHeight="1" x14ac:dyDescent="0.25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7">
        <f t="shared" si="252"/>
        <v>185.64600000000002</v>
      </c>
      <c r="H8113" s="7">
        <f t="shared" si="253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</row>
    <row r="8114" spans="1:15" ht="14.25" customHeight="1" x14ac:dyDescent="0.25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7">
        <f t="shared" si="252"/>
        <v>2051.7167999999997</v>
      </c>
      <c r="H8114" s="7">
        <f t="shared" si="253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</row>
    <row r="8115" spans="1:15" ht="14.25" customHeight="1" x14ac:dyDescent="0.25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7">
        <f t="shared" si="252"/>
        <v>597.28679999999997</v>
      </c>
      <c r="H8115" s="7">
        <f t="shared" si="253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</row>
    <row r="8116" spans="1:15" ht="14.25" customHeight="1" x14ac:dyDescent="0.25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7">
        <f t="shared" si="252"/>
        <v>0</v>
      </c>
      <c r="H8116" s="7">
        <f t="shared" si="253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</row>
    <row r="8117" spans="1:15" ht="14.25" customHeight="1" x14ac:dyDescent="0.25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7">
        <f t="shared" si="252"/>
        <v>474.72249999999991</v>
      </c>
      <c r="H8117" s="7">
        <f t="shared" si="253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</row>
    <row r="8118" spans="1:15" ht="14.25" customHeight="1" x14ac:dyDescent="0.25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7">
        <f t="shared" si="252"/>
        <v>95.431399999999996</v>
      </c>
      <c r="H8118" s="7">
        <f t="shared" si="253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</row>
    <row r="8119" spans="1:15" ht="14.25" customHeight="1" x14ac:dyDescent="0.25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7">
        <f t="shared" si="252"/>
        <v>229.42800000000003</v>
      </c>
      <c r="H8119" s="7">
        <f t="shared" si="253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</row>
    <row r="8120" spans="1:15" ht="14.25" customHeight="1" x14ac:dyDescent="0.25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7">
        <f t="shared" si="252"/>
        <v>1142.0431000000001</v>
      </c>
      <c r="H8120" s="7">
        <f t="shared" si="253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</row>
    <row r="8121" spans="1:15" ht="14.25" customHeight="1" x14ac:dyDescent="0.25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7">
        <f t="shared" si="252"/>
        <v>126.30629999999999</v>
      </c>
      <c r="H8121" s="7">
        <f t="shared" si="253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</row>
    <row r="8122" spans="1:15" ht="14.25" customHeight="1" x14ac:dyDescent="0.25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7">
        <f t="shared" si="252"/>
        <v>426.3519</v>
      </c>
      <c r="H8122" s="7">
        <f t="shared" si="253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</row>
    <row r="8123" spans="1:15" ht="14.25" customHeight="1" x14ac:dyDescent="0.25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7">
        <f t="shared" si="252"/>
        <v>1528.6480000000001</v>
      </c>
      <c r="H8123" s="7">
        <f t="shared" si="253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</row>
    <row r="8124" spans="1:15" ht="14.25" customHeight="1" x14ac:dyDescent="0.25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7">
        <f t="shared" si="252"/>
        <v>646.8359999999999</v>
      </c>
      <c r="H8124" s="7">
        <f t="shared" si="253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</row>
    <row r="8125" spans="1:15" ht="14.25" customHeight="1" x14ac:dyDescent="0.25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7">
        <f t="shared" si="252"/>
        <v>332.82900000000001</v>
      </c>
      <c r="H8125" s="7">
        <f t="shared" si="253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</row>
    <row r="8126" spans="1:15" ht="14.25" customHeight="1" x14ac:dyDescent="0.25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7">
        <f t="shared" si="252"/>
        <v>878.76520000000005</v>
      </c>
      <c r="H8126" s="7">
        <f t="shared" si="253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</row>
    <row r="8127" spans="1:15" ht="14.25" customHeight="1" x14ac:dyDescent="0.25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7">
        <f t="shared" si="252"/>
        <v>185.67640000000003</v>
      </c>
      <c r="H8127" s="7">
        <f t="shared" si="253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</row>
    <row r="8128" spans="1:15" ht="14.25" customHeight="1" x14ac:dyDescent="0.25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7">
        <f t="shared" si="252"/>
        <v>1196.79</v>
      </c>
      <c r="H8128" s="7">
        <f t="shared" si="253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</row>
    <row r="8129" spans="1:15" ht="14.25" customHeight="1" x14ac:dyDescent="0.25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7">
        <f t="shared" si="252"/>
        <v>687.88799999999992</v>
      </c>
      <c r="H8129" s="7">
        <f t="shared" si="253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</row>
    <row r="8130" spans="1:15" ht="14.25" customHeight="1" x14ac:dyDescent="0.25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7">
        <f t="shared" si="252"/>
        <v>1.5091000000000001</v>
      </c>
      <c r="H8130" s="7">
        <f t="shared" si="253"/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</row>
    <row r="8131" spans="1:15" ht="14.25" customHeight="1" x14ac:dyDescent="0.25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7">
        <f t="shared" ref="G8131:G8194" si="254">E8131*F8131</f>
        <v>1332.73</v>
      </c>
      <c r="H8131" s="7">
        <f t="shared" ref="H8131:H8194" si="255">E8131-G8131</f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</row>
    <row r="8132" spans="1:15" ht="14.25" customHeight="1" x14ac:dyDescent="0.25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7">
        <f t="shared" si="254"/>
        <v>654.34799999999996</v>
      </c>
      <c r="H8132" s="7">
        <f t="shared" si="255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</row>
    <row r="8133" spans="1:15" ht="14.25" customHeight="1" x14ac:dyDescent="0.25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7">
        <f t="shared" si="254"/>
        <v>314.23590000000002</v>
      </c>
      <c r="H8133" s="7">
        <f t="shared" si="255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</row>
    <row r="8134" spans="1:15" ht="14.25" customHeight="1" x14ac:dyDescent="0.25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7">
        <f t="shared" si="254"/>
        <v>84.119</v>
      </c>
      <c r="H8134" s="7">
        <f t="shared" si="255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</row>
    <row r="8135" spans="1:15" ht="14.25" customHeight="1" x14ac:dyDescent="0.25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7">
        <f t="shared" si="254"/>
        <v>126.8484</v>
      </c>
      <c r="H8135" s="7">
        <f t="shared" si="255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</row>
    <row r="8136" spans="1:15" ht="14.25" customHeight="1" x14ac:dyDescent="0.25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7">
        <f t="shared" si="254"/>
        <v>403.82279999999997</v>
      </c>
      <c r="H8136" s="7">
        <f t="shared" si="255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</row>
    <row r="8137" spans="1:15" ht="14.25" customHeight="1" x14ac:dyDescent="0.25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7">
        <f t="shared" si="254"/>
        <v>634.67999999999995</v>
      </c>
      <c r="H8137" s="7">
        <f t="shared" si="255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</row>
    <row r="8138" spans="1:15" ht="14.25" customHeight="1" x14ac:dyDescent="0.25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7">
        <f t="shared" si="254"/>
        <v>460.70550000000003</v>
      </c>
      <c r="H8138" s="7">
        <f t="shared" si="255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</row>
    <row r="8139" spans="1:15" ht="14.25" customHeight="1" x14ac:dyDescent="0.25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7">
        <f t="shared" si="254"/>
        <v>72.025800000000004</v>
      </c>
      <c r="H8139" s="7">
        <f t="shared" si="255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</row>
    <row r="8140" spans="1:15" ht="14.25" customHeight="1" x14ac:dyDescent="0.25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7">
        <f t="shared" si="254"/>
        <v>342.22539999999998</v>
      </c>
      <c r="H8140" s="7">
        <f t="shared" si="255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</row>
    <row r="8141" spans="1:15" ht="14.25" customHeight="1" x14ac:dyDescent="0.25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7">
        <f t="shared" si="254"/>
        <v>829.52490000000012</v>
      </c>
      <c r="H8141" s="7">
        <f t="shared" si="255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</row>
    <row r="8142" spans="1:15" ht="14.25" customHeight="1" x14ac:dyDescent="0.25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7">
        <f t="shared" si="254"/>
        <v>815.92180000000008</v>
      </c>
      <c r="H8142" s="7">
        <f t="shared" si="255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</row>
    <row r="8143" spans="1:15" ht="14.25" customHeight="1" x14ac:dyDescent="0.25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7">
        <f t="shared" si="254"/>
        <v>408.10750000000002</v>
      </c>
      <c r="H8143" s="7">
        <f t="shared" si="255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</row>
    <row r="8144" spans="1:15" ht="14.25" customHeight="1" x14ac:dyDescent="0.25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7">
        <f t="shared" si="254"/>
        <v>409.39519999999999</v>
      </c>
      <c r="H8144" s="7">
        <f t="shared" si="255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</row>
    <row r="8145" spans="1:15" ht="14.25" customHeight="1" x14ac:dyDescent="0.25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7">
        <f t="shared" si="254"/>
        <v>1825.1314</v>
      </c>
      <c r="H8145" s="7">
        <f t="shared" si="255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</row>
    <row r="8146" spans="1:15" ht="14.25" customHeight="1" x14ac:dyDescent="0.25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7">
        <f t="shared" si="254"/>
        <v>384.95430000000005</v>
      </c>
      <c r="H8146" s="7">
        <f t="shared" si="255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</row>
    <row r="8147" spans="1:15" ht="14.25" customHeight="1" x14ac:dyDescent="0.25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7">
        <f t="shared" si="254"/>
        <v>341.59800000000001</v>
      </c>
      <c r="H8147" s="7">
        <f t="shared" si="255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</row>
    <row r="8148" spans="1:15" ht="14.25" customHeight="1" x14ac:dyDescent="0.25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7">
        <f t="shared" si="254"/>
        <v>100.5445</v>
      </c>
      <c r="H8148" s="7">
        <f t="shared" si="255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</row>
    <row r="8149" spans="1:15" ht="14.25" customHeight="1" x14ac:dyDescent="0.25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7">
        <f t="shared" si="254"/>
        <v>1190.58</v>
      </c>
      <c r="H8149" s="7">
        <f t="shared" si="255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</row>
    <row r="8150" spans="1:15" ht="14.25" customHeight="1" x14ac:dyDescent="0.25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7">
        <f t="shared" si="254"/>
        <v>927.57150000000001</v>
      </c>
      <c r="H8150" s="7">
        <f t="shared" si="255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</row>
    <row r="8151" spans="1:15" ht="14.25" customHeight="1" x14ac:dyDescent="0.25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7">
        <f t="shared" si="254"/>
        <v>1856.096</v>
      </c>
      <c r="H8151" s="7">
        <f t="shared" si="255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</row>
    <row r="8152" spans="1:15" ht="14.25" customHeight="1" x14ac:dyDescent="0.25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7">
        <f t="shared" si="254"/>
        <v>781.07920000000001</v>
      </c>
      <c r="H8152" s="7">
        <f t="shared" si="255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</row>
    <row r="8153" spans="1:15" ht="14.25" customHeight="1" x14ac:dyDescent="0.25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7">
        <f t="shared" si="254"/>
        <v>261.89279999999997</v>
      </c>
      <c r="H8153" s="7">
        <f t="shared" si="255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</row>
    <row r="8154" spans="1:15" ht="14.25" customHeight="1" x14ac:dyDescent="0.25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7">
        <f t="shared" si="254"/>
        <v>1225.8144</v>
      </c>
      <c r="H8154" s="7">
        <f t="shared" si="255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</row>
    <row r="8155" spans="1:15" ht="14.25" customHeight="1" x14ac:dyDescent="0.25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7">
        <f t="shared" si="254"/>
        <v>1050.5375999999999</v>
      </c>
      <c r="H8155" s="7">
        <f t="shared" si="255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</row>
    <row r="8156" spans="1:15" ht="14.25" customHeight="1" x14ac:dyDescent="0.25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7">
        <f t="shared" si="254"/>
        <v>1042.8557999999998</v>
      </c>
      <c r="H8156" s="7">
        <f t="shared" si="255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</row>
    <row r="8157" spans="1:15" ht="14.25" customHeight="1" x14ac:dyDescent="0.25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7">
        <f t="shared" si="254"/>
        <v>37.947600000000001</v>
      </c>
      <c r="H8157" s="7">
        <f t="shared" si="255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</row>
    <row r="8158" spans="1:15" ht="14.25" customHeight="1" x14ac:dyDescent="0.25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7">
        <f t="shared" si="254"/>
        <v>95.77409999999999</v>
      </c>
      <c r="H8158" s="7">
        <f t="shared" si="255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</row>
    <row r="8159" spans="1:15" ht="14.25" customHeight="1" x14ac:dyDescent="0.25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7">
        <f t="shared" si="254"/>
        <v>856.7944</v>
      </c>
      <c r="H8159" s="7">
        <f t="shared" si="255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</row>
    <row r="8160" spans="1:15" ht="14.25" customHeight="1" x14ac:dyDescent="0.25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7">
        <f t="shared" si="254"/>
        <v>1304.6816000000001</v>
      </c>
      <c r="H8160" s="7">
        <f t="shared" si="255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</row>
    <row r="8161" spans="1:15" ht="14.25" customHeight="1" x14ac:dyDescent="0.25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7">
        <f t="shared" si="254"/>
        <v>872.92590000000007</v>
      </c>
      <c r="H8161" s="7">
        <f t="shared" si="255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</row>
    <row r="8162" spans="1:15" ht="14.25" customHeight="1" x14ac:dyDescent="0.25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7">
        <f t="shared" si="254"/>
        <v>1699.8692000000001</v>
      </c>
      <c r="H8162" s="7">
        <f t="shared" si="255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</row>
    <row r="8163" spans="1:15" ht="14.25" customHeight="1" x14ac:dyDescent="0.25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7">
        <f t="shared" si="254"/>
        <v>89.207000000000008</v>
      </c>
      <c r="H8163" s="7">
        <f t="shared" si="255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</row>
    <row r="8164" spans="1:15" ht="14.25" customHeight="1" x14ac:dyDescent="0.25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7">
        <f t="shared" si="254"/>
        <v>301.26</v>
      </c>
      <c r="H8164" s="7">
        <f t="shared" si="255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</row>
    <row r="8165" spans="1:15" ht="14.25" customHeight="1" x14ac:dyDescent="0.25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7">
        <f t="shared" si="254"/>
        <v>68.253900000000002</v>
      </c>
      <c r="H8165" s="7">
        <f t="shared" si="255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</row>
    <row r="8166" spans="1:15" ht="14.25" customHeight="1" x14ac:dyDescent="0.25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7">
        <f t="shared" si="254"/>
        <v>310.9554</v>
      </c>
      <c r="H8166" s="7">
        <f t="shared" si="255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</row>
    <row r="8167" spans="1:15" ht="14.25" customHeight="1" x14ac:dyDescent="0.25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7">
        <f t="shared" si="254"/>
        <v>246.88820000000001</v>
      </c>
      <c r="H8167" s="7">
        <f t="shared" si="255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</row>
    <row r="8168" spans="1:15" ht="14.25" customHeight="1" x14ac:dyDescent="0.25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7">
        <f t="shared" si="254"/>
        <v>2273.1503999999995</v>
      </c>
      <c r="H8168" s="7">
        <f t="shared" si="255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</row>
    <row r="8169" spans="1:15" ht="14.25" customHeight="1" x14ac:dyDescent="0.25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7">
        <f t="shared" si="254"/>
        <v>376.15949999999998</v>
      </c>
      <c r="H8169" s="7">
        <f t="shared" si="255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</row>
    <row r="8170" spans="1:15" ht="14.25" customHeight="1" x14ac:dyDescent="0.25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7">
        <f t="shared" si="254"/>
        <v>169.59300000000002</v>
      </c>
      <c r="H8170" s="7">
        <f t="shared" si="255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</row>
    <row r="8171" spans="1:15" ht="14.25" customHeight="1" x14ac:dyDescent="0.25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7">
        <f t="shared" si="254"/>
        <v>1412.0416</v>
      </c>
      <c r="H8171" s="7">
        <f t="shared" si="255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</row>
    <row r="8172" spans="1:15" ht="14.25" customHeight="1" x14ac:dyDescent="0.25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7">
        <f t="shared" si="254"/>
        <v>1286.6835999999998</v>
      </c>
      <c r="H8172" s="7">
        <f t="shared" si="255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</row>
    <row r="8173" spans="1:15" ht="14.25" customHeight="1" x14ac:dyDescent="0.25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7">
        <f t="shared" si="254"/>
        <v>1020.9802</v>
      </c>
      <c r="H8173" s="7">
        <f t="shared" si="255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</row>
    <row r="8174" spans="1:15" ht="14.25" customHeight="1" x14ac:dyDescent="0.25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7">
        <f t="shared" si="254"/>
        <v>249.71699999999998</v>
      </c>
      <c r="H8174" s="7">
        <f t="shared" si="255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</row>
    <row r="8175" spans="1:15" ht="14.25" customHeight="1" x14ac:dyDescent="0.25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7">
        <f t="shared" si="254"/>
        <v>441.91429999999997</v>
      </c>
      <c r="H8175" s="7">
        <f t="shared" si="255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</row>
    <row r="8176" spans="1:15" ht="14.25" customHeight="1" x14ac:dyDescent="0.25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7">
        <f t="shared" si="254"/>
        <v>233.875</v>
      </c>
      <c r="H8176" s="7">
        <f t="shared" si="255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</row>
    <row r="8177" spans="1:15" ht="14.25" customHeight="1" x14ac:dyDescent="0.25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7">
        <f t="shared" si="254"/>
        <v>1663.5211999999999</v>
      </c>
      <c r="H8177" s="7">
        <f t="shared" si="255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</row>
    <row r="8178" spans="1:15" ht="14.25" customHeight="1" x14ac:dyDescent="0.25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7">
        <f t="shared" si="254"/>
        <v>430.46879999999993</v>
      </c>
      <c r="H8178" s="7">
        <f t="shared" si="255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</row>
    <row r="8179" spans="1:15" ht="14.25" customHeight="1" x14ac:dyDescent="0.25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7">
        <f t="shared" si="254"/>
        <v>162.46350000000001</v>
      </c>
      <c r="H8179" s="7">
        <f t="shared" si="255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</row>
    <row r="8180" spans="1:15" ht="14.25" customHeight="1" x14ac:dyDescent="0.25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7">
        <f t="shared" si="254"/>
        <v>661.9799999999999</v>
      </c>
      <c r="H8180" s="7">
        <f t="shared" si="255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</row>
    <row r="8181" spans="1:15" ht="14.25" customHeight="1" x14ac:dyDescent="0.25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7">
        <f t="shared" si="254"/>
        <v>967.91279999999995</v>
      </c>
      <c r="H8181" s="7">
        <f t="shared" si="255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</row>
    <row r="8182" spans="1:15" ht="14.25" customHeight="1" x14ac:dyDescent="0.25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7">
        <f t="shared" si="254"/>
        <v>491.23599999999999</v>
      </c>
      <c r="H8182" s="7">
        <f t="shared" si="255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</row>
    <row r="8183" spans="1:15" ht="14.25" customHeight="1" x14ac:dyDescent="0.25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7">
        <f t="shared" si="254"/>
        <v>757.66960000000006</v>
      </c>
      <c r="H8183" s="7">
        <f t="shared" si="255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</row>
    <row r="8184" spans="1:15" ht="14.25" customHeight="1" x14ac:dyDescent="0.25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7">
        <f t="shared" si="254"/>
        <v>275.2672</v>
      </c>
      <c r="H8184" s="7">
        <f t="shared" si="255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</row>
    <row r="8185" spans="1:15" ht="14.25" customHeight="1" x14ac:dyDescent="0.25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7">
        <f t="shared" si="254"/>
        <v>61.171199999999999</v>
      </c>
      <c r="H8185" s="7">
        <f t="shared" si="255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</row>
    <row r="8186" spans="1:15" ht="14.25" customHeight="1" x14ac:dyDescent="0.25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7">
        <f t="shared" si="254"/>
        <v>85.244</v>
      </c>
      <c r="H8186" s="7">
        <f t="shared" si="255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</row>
    <row r="8187" spans="1:15" ht="14.25" customHeight="1" x14ac:dyDescent="0.25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7">
        <f t="shared" si="254"/>
        <v>312.577</v>
      </c>
      <c r="H8187" s="7">
        <f t="shared" si="255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</row>
    <row r="8188" spans="1:15" ht="14.25" customHeight="1" x14ac:dyDescent="0.25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7">
        <f t="shared" si="254"/>
        <v>1300.4840000000002</v>
      </c>
      <c r="H8188" s="7">
        <f t="shared" si="255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</row>
    <row r="8189" spans="1:15" ht="14.25" customHeight="1" x14ac:dyDescent="0.25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7">
        <f t="shared" si="254"/>
        <v>677.1887999999999</v>
      </c>
      <c r="H8189" s="7">
        <f t="shared" si="255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</row>
    <row r="8190" spans="1:15" ht="14.25" customHeight="1" x14ac:dyDescent="0.25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7">
        <f t="shared" si="254"/>
        <v>301.93940000000003</v>
      </c>
      <c r="H8190" s="7">
        <f t="shared" si="255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</row>
    <row r="8191" spans="1:15" ht="14.25" customHeight="1" x14ac:dyDescent="0.25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7">
        <f t="shared" si="254"/>
        <v>582.52539999999999</v>
      </c>
      <c r="H8191" s="7">
        <f t="shared" si="255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</row>
    <row r="8192" spans="1:15" ht="14.25" customHeight="1" x14ac:dyDescent="0.25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7">
        <f t="shared" si="254"/>
        <v>2071.6469999999999</v>
      </c>
      <c r="H8192" s="7">
        <f t="shared" si="255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</row>
    <row r="8193" spans="1:15" ht="14.25" customHeight="1" x14ac:dyDescent="0.25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7">
        <f t="shared" si="254"/>
        <v>361.6275</v>
      </c>
      <c r="H8193" s="7">
        <f t="shared" si="255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</row>
    <row r="8194" spans="1:15" ht="14.25" customHeight="1" x14ac:dyDescent="0.25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7">
        <f t="shared" si="254"/>
        <v>61.873099999999994</v>
      </c>
      <c r="H8194" s="7">
        <f t="shared" si="255"/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</row>
    <row r="8195" spans="1:15" ht="14.25" customHeight="1" x14ac:dyDescent="0.25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7">
        <f t="shared" ref="G8195:G8258" si="256">E8195*F8195</f>
        <v>402.3</v>
      </c>
      <c r="H8195" s="7">
        <f t="shared" ref="H8195:H8258" si="257">E8195-G8195</f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</row>
    <row r="8196" spans="1:15" ht="14.25" customHeight="1" x14ac:dyDescent="0.25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7">
        <f t="shared" si="256"/>
        <v>90.203999999999994</v>
      </c>
      <c r="H8196" s="7">
        <f t="shared" si="257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</row>
    <row r="8197" spans="1:15" ht="14.25" customHeight="1" x14ac:dyDescent="0.25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7">
        <f t="shared" si="256"/>
        <v>9.4718999999999998</v>
      </c>
      <c r="H8197" s="7">
        <f t="shared" si="257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</row>
    <row r="8198" spans="1:15" ht="14.25" customHeight="1" x14ac:dyDescent="0.25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7">
        <f t="shared" si="256"/>
        <v>1655.3928000000001</v>
      </c>
      <c r="H8198" s="7">
        <f t="shared" si="257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</row>
    <row r="8199" spans="1:15" ht="14.25" customHeight="1" x14ac:dyDescent="0.25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7">
        <f t="shared" si="256"/>
        <v>177.1995</v>
      </c>
      <c r="H8199" s="7">
        <f t="shared" si="257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</row>
    <row r="8200" spans="1:15" ht="14.25" customHeight="1" x14ac:dyDescent="0.25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7">
        <f t="shared" si="256"/>
        <v>42.092399999999998</v>
      </c>
      <c r="H8200" s="7">
        <f t="shared" si="257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</row>
    <row r="8201" spans="1:15" ht="14.25" customHeight="1" x14ac:dyDescent="0.25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7">
        <f t="shared" si="256"/>
        <v>335.01600000000002</v>
      </c>
      <c r="H8201" s="7">
        <f t="shared" si="257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</row>
    <row r="8202" spans="1:15" ht="14.25" customHeight="1" x14ac:dyDescent="0.25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7">
        <f t="shared" si="256"/>
        <v>15.503999999999998</v>
      </c>
      <c r="H8202" s="7">
        <f t="shared" si="257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</row>
    <row r="8203" spans="1:15" ht="14.25" customHeight="1" x14ac:dyDescent="0.25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7">
        <f t="shared" si="256"/>
        <v>1854.5895000000003</v>
      </c>
      <c r="H8203" s="7">
        <f t="shared" si="257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</row>
    <row r="8204" spans="1:15" ht="14.25" customHeight="1" x14ac:dyDescent="0.25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7">
        <f t="shared" si="256"/>
        <v>190.72880000000001</v>
      </c>
      <c r="H8204" s="7">
        <f t="shared" si="257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</row>
    <row r="8205" spans="1:15" ht="14.25" customHeight="1" x14ac:dyDescent="0.25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7">
        <f t="shared" si="256"/>
        <v>455.637</v>
      </c>
      <c r="H8205" s="7">
        <f t="shared" si="257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</row>
    <row r="8206" spans="1:15" ht="14.25" customHeight="1" x14ac:dyDescent="0.25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7">
        <f t="shared" si="256"/>
        <v>699.00400000000002</v>
      </c>
      <c r="H8206" s="7">
        <f t="shared" si="257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</row>
    <row r="8207" spans="1:15" ht="14.25" customHeight="1" x14ac:dyDescent="0.25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7">
        <f t="shared" si="256"/>
        <v>130.24</v>
      </c>
      <c r="H8207" s="7">
        <f t="shared" si="257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</row>
    <row r="8208" spans="1:15" ht="14.25" customHeight="1" x14ac:dyDescent="0.25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7">
        <f t="shared" si="256"/>
        <v>861.24149999999997</v>
      </c>
      <c r="H8208" s="7">
        <f t="shared" si="257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</row>
    <row r="8209" spans="1:15" ht="14.25" customHeight="1" x14ac:dyDescent="0.25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7">
        <f t="shared" si="256"/>
        <v>659.9</v>
      </c>
      <c r="H8209" s="7">
        <f t="shared" si="257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</row>
    <row r="8210" spans="1:15" ht="14.25" customHeight="1" x14ac:dyDescent="0.25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7">
        <f t="shared" si="256"/>
        <v>77.057400000000001</v>
      </c>
      <c r="H8210" s="7">
        <f t="shared" si="257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</row>
    <row r="8211" spans="1:15" ht="14.25" customHeight="1" x14ac:dyDescent="0.25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7">
        <f t="shared" si="256"/>
        <v>757.64520000000005</v>
      </c>
      <c r="H8211" s="7">
        <f t="shared" si="257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</row>
    <row r="8212" spans="1:15" ht="14.25" customHeight="1" x14ac:dyDescent="0.25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7">
        <f t="shared" si="256"/>
        <v>1790.364</v>
      </c>
      <c r="H8212" s="7">
        <f t="shared" si="257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</row>
    <row r="8213" spans="1:15" ht="14.25" customHeight="1" x14ac:dyDescent="0.25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7">
        <f t="shared" si="256"/>
        <v>210.13560000000001</v>
      </c>
      <c r="H8213" s="7">
        <f t="shared" si="257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</row>
    <row r="8214" spans="1:15" ht="14.25" customHeight="1" x14ac:dyDescent="0.25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7">
        <f t="shared" si="256"/>
        <v>2181.3498999999997</v>
      </c>
      <c r="H8214" s="7">
        <f t="shared" si="257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</row>
    <row r="8215" spans="1:15" ht="14.25" customHeight="1" x14ac:dyDescent="0.25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7">
        <f t="shared" si="256"/>
        <v>196.61520000000002</v>
      </c>
      <c r="H8215" s="7">
        <f t="shared" si="257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</row>
    <row r="8216" spans="1:15" ht="14.25" customHeight="1" x14ac:dyDescent="0.25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7">
        <f t="shared" si="256"/>
        <v>165.78560000000002</v>
      </c>
      <c r="H8216" s="7">
        <f t="shared" si="257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</row>
    <row r="8217" spans="1:15" ht="14.25" customHeight="1" x14ac:dyDescent="0.25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7">
        <f t="shared" si="256"/>
        <v>210.87950000000001</v>
      </c>
      <c r="H8217" s="7">
        <f t="shared" si="257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</row>
    <row r="8218" spans="1:15" ht="14.25" customHeight="1" x14ac:dyDescent="0.25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7">
        <f t="shared" si="256"/>
        <v>613.35900000000004</v>
      </c>
      <c r="H8218" s="7">
        <f t="shared" si="257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</row>
    <row r="8219" spans="1:15" ht="14.25" customHeight="1" x14ac:dyDescent="0.25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7">
        <f t="shared" si="256"/>
        <v>1917.3720000000003</v>
      </c>
      <c r="H8219" s="7">
        <f t="shared" si="257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</row>
    <row r="8220" spans="1:15" ht="14.25" customHeight="1" x14ac:dyDescent="0.25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7">
        <f t="shared" si="256"/>
        <v>364.02610000000004</v>
      </c>
      <c r="H8220" s="7">
        <f t="shared" si="257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</row>
    <row r="8221" spans="1:15" ht="14.25" customHeight="1" x14ac:dyDescent="0.25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7">
        <f t="shared" si="256"/>
        <v>205.959</v>
      </c>
      <c r="H8221" s="7">
        <f t="shared" si="257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</row>
    <row r="8222" spans="1:15" ht="14.25" customHeight="1" x14ac:dyDescent="0.25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7">
        <f t="shared" si="256"/>
        <v>1289.742</v>
      </c>
      <c r="H8222" s="7">
        <f t="shared" si="257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</row>
    <row r="8223" spans="1:15" ht="14.25" customHeight="1" x14ac:dyDescent="0.25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7">
        <f t="shared" si="256"/>
        <v>249.1705</v>
      </c>
      <c r="H8223" s="7">
        <f t="shared" si="257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</row>
    <row r="8224" spans="1:15" ht="14.25" customHeight="1" x14ac:dyDescent="0.25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7">
        <f t="shared" si="256"/>
        <v>315.45710000000003</v>
      </c>
      <c r="H8224" s="7">
        <f t="shared" si="257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</row>
    <row r="8225" spans="1:15" ht="14.25" customHeight="1" x14ac:dyDescent="0.25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7">
        <f t="shared" si="256"/>
        <v>527.45400000000006</v>
      </c>
      <c r="H8225" s="7">
        <f t="shared" si="257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</row>
    <row r="8226" spans="1:15" ht="14.25" customHeight="1" x14ac:dyDescent="0.25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7">
        <f t="shared" si="256"/>
        <v>117.08920000000001</v>
      </c>
      <c r="H8226" s="7">
        <f t="shared" si="257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</row>
    <row r="8227" spans="1:15" ht="14.25" customHeight="1" x14ac:dyDescent="0.25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7">
        <f t="shared" si="256"/>
        <v>119.75399999999999</v>
      </c>
      <c r="H8227" s="7">
        <f t="shared" si="257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</row>
    <row r="8228" spans="1:15" ht="14.25" customHeight="1" x14ac:dyDescent="0.25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7">
        <f t="shared" si="256"/>
        <v>307.1952</v>
      </c>
      <c r="H8228" s="7">
        <f t="shared" si="257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</row>
    <row r="8229" spans="1:15" ht="14.25" customHeight="1" x14ac:dyDescent="0.25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7">
        <f t="shared" si="256"/>
        <v>1011.9552</v>
      </c>
      <c r="H8229" s="7">
        <f t="shared" si="257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</row>
    <row r="8230" spans="1:15" ht="14.25" customHeight="1" x14ac:dyDescent="0.25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7">
        <f t="shared" si="256"/>
        <v>0</v>
      </c>
      <c r="H8230" s="7">
        <f t="shared" si="257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</row>
    <row r="8231" spans="1:15" ht="14.25" customHeight="1" x14ac:dyDescent="0.25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7">
        <f t="shared" si="256"/>
        <v>148.35120000000001</v>
      </c>
      <c r="H8231" s="7">
        <f t="shared" si="257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</row>
    <row r="8232" spans="1:15" ht="14.25" customHeight="1" x14ac:dyDescent="0.25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7">
        <f t="shared" si="256"/>
        <v>230.38499999999999</v>
      </c>
      <c r="H8232" s="7">
        <f t="shared" si="257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</row>
    <row r="8233" spans="1:15" ht="14.25" customHeight="1" x14ac:dyDescent="0.25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7">
        <f t="shared" si="256"/>
        <v>408.10720000000003</v>
      </c>
      <c r="H8233" s="7">
        <f t="shared" si="257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</row>
    <row r="8234" spans="1:15" ht="14.25" customHeight="1" x14ac:dyDescent="0.25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7">
        <f t="shared" si="256"/>
        <v>500.62200000000001</v>
      </c>
      <c r="H8234" s="7">
        <f t="shared" si="257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</row>
    <row r="8235" spans="1:15" ht="14.25" customHeight="1" x14ac:dyDescent="0.25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7">
        <f t="shared" si="256"/>
        <v>182.07310000000001</v>
      </c>
      <c r="H8235" s="7">
        <f t="shared" si="257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</row>
    <row r="8236" spans="1:15" ht="14.25" customHeight="1" x14ac:dyDescent="0.25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7">
        <f t="shared" si="256"/>
        <v>923.37720000000002</v>
      </c>
      <c r="H8236" s="7">
        <f t="shared" si="257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</row>
    <row r="8237" spans="1:15" ht="14.25" customHeight="1" x14ac:dyDescent="0.25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7">
        <f t="shared" si="256"/>
        <v>61.376700000000007</v>
      </c>
      <c r="H8237" s="7">
        <f t="shared" si="257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</row>
    <row r="8238" spans="1:15" ht="14.25" customHeight="1" x14ac:dyDescent="0.25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7">
        <f t="shared" si="256"/>
        <v>148.46850000000001</v>
      </c>
      <c r="H8238" s="7">
        <f t="shared" si="257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</row>
    <row r="8239" spans="1:15" ht="14.25" customHeight="1" x14ac:dyDescent="0.25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7">
        <f t="shared" si="256"/>
        <v>1151.4304999999999</v>
      </c>
      <c r="H8239" s="7">
        <f t="shared" si="257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</row>
    <row r="8240" spans="1:15" ht="14.25" customHeight="1" x14ac:dyDescent="0.25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7">
        <f t="shared" si="256"/>
        <v>1962.624</v>
      </c>
      <c r="H8240" s="7">
        <f t="shared" si="257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</row>
    <row r="8241" spans="1:15" ht="14.25" customHeight="1" x14ac:dyDescent="0.25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7">
        <f t="shared" si="256"/>
        <v>321.47399999999999</v>
      </c>
      <c r="H8241" s="7">
        <f t="shared" si="257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</row>
    <row r="8242" spans="1:15" ht="14.25" customHeight="1" x14ac:dyDescent="0.25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7">
        <f t="shared" si="256"/>
        <v>785.86279999999999</v>
      </c>
      <c r="H8242" s="7">
        <f t="shared" si="257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</row>
    <row r="8243" spans="1:15" ht="14.25" customHeight="1" x14ac:dyDescent="0.25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7">
        <f t="shared" si="256"/>
        <v>1547.6943999999999</v>
      </c>
      <c r="H8243" s="7">
        <f t="shared" si="257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</row>
    <row r="8244" spans="1:15" ht="14.25" customHeight="1" x14ac:dyDescent="0.25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7">
        <f t="shared" si="256"/>
        <v>131.82640000000001</v>
      </c>
      <c r="H8244" s="7">
        <f t="shared" si="257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</row>
    <row r="8245" spans="1:15" ht="14.25" customHeight="1" x14ac:dyDescent="0.25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7">
        <f t="shared" si="256"/>
        <v>764.8995000000001</v>
      </c>
      <c r="H8245" s="7">
        <f t="shared" si="257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</row>
    <row r="8246" spans="1:15" ht="14.25" customHeight="1" x14ac:dyDescent="0.25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7">
        <f t="shared" si="256"/>
        <v>567.24869999999999</v>
      </c>
      <c r="H8246" s="7">
        <f t="shared" si="257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</row>
    <row r="8247" spans="1:15" ht="14.25" customHeight="1" x14ac:dyDescent="0.25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7">
        <f t="shared" si="256"/>
        <v>291.07839999999999</v>
      </c>
      <c r="H8247" s="7">
        <f t="shared" si="257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</row>
    <row r="8248" spans="1:15" ht="14.25" customHeight="1" x14ac:dyDescent="0.25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7">
        <f t="shared" si="256"/>
        <v>195.15429999999998</v>
      </c>
      <c r="H8248" s="7">
        <f t="shared" si="257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</row>
    <row r="8249" spans="1:15" ht="14.25" customHeight="1" x14ac:dyDescent="0.25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7">
        <f t="shared" si="256"/>
        <v>90.625399999999985</v>
      </c>
      <c r="H8249" s="7">
        <f t="shared" si="257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</row>
    <row r="8250" spans="1:15" ht="14.25" customHeight="1" x14ac:dyDescent="0.25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7">
        <f t="shared" si="256"/>
        <v>1760.9928</v>
      </c>
      <c r="H8250" s="7">
        <f t="shared" si="257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</row>
    <row r="8251" spans="1:15" ht="14.25" customHeight="1" x14ac:dyDescent="0.25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7">
        <f t="shared" si="256"/>
        <v>1049.4833999999998</v>
      </c>
      <c r="H8251" s="7">
        <f t="shared" si="257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</row>
    <row r="8252" spans="1:15" ht="14.25" customHeight="1" x14ac:dyDescent="0.25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7">
        <f t="shared" si="256"/>
        <v>200.06560000000002</v>
      </c>
      <c r="H8252" s="7">
        <f t="shared" si="257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</row>
    <row r="8253" spans="1:15" ht="14.25" customHeight="1" x14ac:dyDescent="0.25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7">
        <f t="shared" si="256"/>
        <v>153.91040000000001</v>
      </c>
      <c r="H8253" s="7">
        <f t="shared" si="257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</row>
    <row r="8254" spans="1:15" ht="14.25" customHeight="1" x14ac:dyDescent="0.25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7">
        <f t="shared" si="256"/>
        <v>84.704399999999993</v>
      </c>
      <c r="H8254" s="7">
        <f t="shared" si="257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</row>
    <row r="8255" spans="1:15" ht="14.25" customHeight="1" x14ac:dyDescent="0.25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7">
        <f t="shared" si="256"/>
        <v>299.37700000000001</v>
      </c>
      <c r="H8255" s="7">
        <f t="shared" si="257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</row>
    <row r="8256" spans="1:15" ht="14.25" customHeight="1" x14ac:dyDescent="0.25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7">
        <f t="shared" si="256"/>
        <v>342.12920000000008</v>
      </c>
      <c r="H8256" s="7">
        <f t="shared" si="257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</row>
    <row r="8257" spans="1:15" ht="14.25" customHeight="1" x14ac:dyDescent="0.25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7">
        <f t="shared" si="256"/>
        <v>672.74399999999991</v>
      </c>
      <c r="H8257" s="7">
        <f t="shared" si="257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</row>
    <row r="8258" spans="1:15" ht="14.25" customHeight="1" x14ac:dyDescent="0.25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7">
        <f t="shared" si="256"/>
        <v>2368.9248000000002</v>
      </c>
      <c r="H8258" s="7">
        <f t="shared" si="257"/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</row>
    <row r="8259" spans="1:15" ht="14.25" customHeight="1" x14ac:dyDescent="0.25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7">
        <f t="shared" ref="G8259:G8322" si="258">E8259*F8259</f>
        <v>267.39419999999996</v>
      </c>
      <c r="H8259" s="7">
        <f t="shared" ref="H8259:H8322" si="259">E8259-G8259</f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</row>
    <row r="8260" spans="1:15" ht="14.25" customHeight="1" x14ac:dyDescent="0.25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7">
        <f t="shared" si="258"/>
        <v>322.62479999999999</v>
      </c>
      <c r="H8260" s="7">
        <f t="shared" si="259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</row>
    <row r="8261" spans="1:15" ht="14.25" customHeight="1" x14ac:dyDescent="0.25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7">
        <f t="shared" si="258"/>
        <v>1366.4755</v>
      </c>
      <c r="H8261" s="7">
        <f t="shared" si="259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</row>
    <row r="8262" spans="1:15" ht="14.25" customHeight="1" x14ac:dyDescent="0.25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7">
        <f t="shared" si="258"/>
        <v>1376.2819999999999</v>
      </c>
      <c r="H8262" s="7">
        <f t="shared" si="259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</row>
    <row r="8263" spans="1:15" ht="14.25" customHeight="1" x14ac:dyDescent="0.25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7">
        <f t="shared" si="258"/>
        <v>739.67580000000009</v>
      </c>
      <c r="H8263" s="7">
        <f t="shared" si="25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</row>
    <row r="8264" spans="1:15" ht="14.25" customHeight="1" x14ac:dyDescent="0.25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7">
        <f t="shared" si="258"/>
        <v>968.72699999999998</v>
      </c>
      <c r="H8264" s="7">
        <f t="shared" si="25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</row>
    <row r="8265" spans="1:15" ht="14.25" customHeight="1" x14ac:dyDescent="0.25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7">
        <f t="shared" si="258"/>
        <v>413.8186</v>
      </c>
      <c r="H8265" s="7">
        <f t="shared" si="25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</row>
    <row r="8266" spans="1:15" ht="14.25" customHeight="1" x14ac:dyDescent="0.25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7">
        <f t="shared" si="258"/>
        <v>1356.5201999999999</v>
      </c>
      <c r="H8266" s="7">
        <f t="shared" si="259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</row>
    <row r="8267" spans="1:15" ht="14.25" customHeight="1" x14ac:dyDescent="0.25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7">
        <f t="shared" si="258"/>
        <v>809.35</v>
      </c>
      <c r="H8267" s="7">
        <f t="shared" si="25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</row>
    <row r="8268" spans="1:15" ht="14.25" customHeight="1" x14ac:dyDescent="0.25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7">
        <f t="shared" si="258"/>
        <v>67.729200000000006</v>
      </c>
      <c r="H8268" s="7">
        <f t="shared" si="25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</row>
    <row r="8269" spans="1:15" ht="14.25" customHeight="1" x14ac:dyDescent="0.25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7">
        <f t="shared" si="258"/>
        <v>329.11919999999998</v>
      </c>
      <c r="H8269" s="7">
        <f t="shared" si="25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</row>
    <row r="8270" spans="1:15" ht="14.25" customHeight="1" x14ac:dyDescent="0.25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7">
        <f t="shared" si="258"/>
        <v>1666.4819</v>
      </c>
      <c r="H8270" s="7">
        <f t="shared" si="259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</row>
    <row r="8271" spans="1:15" ht="14.25" customHeight="1" x14ac:dyDescent="0.25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7">
        <f t="shared" si="258"/>
        <v>352.74489999999997</v>
      </c>
      <c r="H8271" s="7">
        <f t="shared" si="25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</row>
    <row r="8272" spans="1:15" ht="14.25" customHeight="1" x14ac:dyDescent="0.25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7">
        <f t="shared" si="258"/>
        <v>1464.2901000000002</v>
      </c>
      <c r="H8272" s="7">
        <f t="shared" si="259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</row>
    <row r="8273" spans="1:15" ht="14.25" customHeight="1" x14ac:dyDescent="0.25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7">
        <f t="shared" si="258"/>
        <v>195.03</v>
      </c>
      <c r="H8273" s="7">
        <f t="shared" si="25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</row>
    <row r="8274" spans="1:15" ht="14.25" customHeight="1" x14ac:dyDescent="0.25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7">
        <f t="shared" si="258"/>
        <v>658.99799999999993</v>
      </c>
      <c r="H8274" s="7">
        <f t="shared" si="25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</row>
    <row r="8275" spans="1:15" ht="14.25" customHeight="1" x14ac:dyDescent="0.25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7">
        <f t="shared" si="258"/>
        <v>91.273200000000003</v>
      </c>
      <c r="H8275" s="7">
        <f t="shared" si="25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</row>
    <row r="8276" spans="1:15" ht="14.25" customHeight="1" x14ac:dyDescent="0.25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7">
        <f t="shared" si="258"/>
        <v>830.78400000000011</v>
      </c>
      <c r="H8276" s="7">
        <f t="shared" si="25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</row>
    <row r="8277" spans="1:15" ht="14.25" customHeight="1" x14ac:dyDescent="0.25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7">
        <f t="shared" si="258"/>
        <v>1292.0608</v>
      </c>
      <c r="H8277" s="7">
        <f t="shared" si="259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</row>
    <row r="8278" spans="1:15" ht="14.25" customHeight="1" x14ac:dyDescent="0.25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7">
        <f t="shared" si="258"/>
        <v>483.18599999999992</v>
      </c>
      <c r="H8278" s="7">
        <f t="shared" si="25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</row>
    <row r="8279" spans="1:15" ht="14.25" customHeight="1" x14ac:dyDescent="0.25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7">
        <f t="shared" si="258"/>
        <v>419.19280000000003</v>
      </c>
      <c r="H8279" s="7">
        <f t="shared" si="25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</row>
    <row r="8280" spans="1:15" ht="14.25" customHeight="1" x14ac:dyDescent="0.25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7">
        <f t="shared" si="258"/>
        <v>373.38260000000002</v>
      </c>
      <c r="H8280" s="7">
        <f t="shared" si="25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</row>
    <row r="8281" spans="1:15" ht="14.25" customHeight="1" x14ac:dyDescent="0.25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7">
        <f t="shared" si="258"/>
        <v>0</v>
      </c>
      <c r="H8281" s="7">
        <f t="shared" si="25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</row>
    <row r="8282" spans="1:15" ht="14.25" customHeight="1" x14ac:dyDescent="0.25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7">
        <f t="shared" si="258"/>
        <v>180.23400000000001</v>
      </c>
      <c r="H8282" s="7">
        <f t="shared" si="25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</row>
    <row r="8283" spans="1:15" ht="14.25" customHeight="1" x14ac:dyDescent="0.25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7">
        <f t="shared" si="258"/>
        <v>40.0092</v>
      </c>
      <c r="H8283" s="7">
        <f t="shared" si="25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</row>
    <row r="8284" spans="1:15" ht="14.25" customHeight="1" x14ac:dyDescent="0.25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7">
        <f t="shared" si="258"/>
        <v>135.89520000000002</v>
      </c>
      <c r="H8284" s="7">
        <f t="shared" si="25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</row>
    <row r="8285" spans="1:15" ht="14.25" customHeight="1" x14ac:dyDescent="0.25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7">
        <f t="shared" si="258"/>
        <v>1213.2588000000001</v>
      </c>
      <c r="H8285" s="7">
        <f t="shared" si="259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</row>
    <row r="8286" spans="1:15" ht="14.25" customHeight="1" x14ac:dyDescent="0.25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7">
        <f t="shared" si="258"/>
        <v>1522.8670999999999</v>
      </c>
      <c r="H8286" s="7">
        <f t="shared" si="259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</row>
    <row r="8287" spans="1:15" ht="14.25" customHeight="1" x14ac:dyDescent="0.25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7">
        <f t="shared" si="258"/>
        <v>552.75149999999996</v>
      </c>
      <c r="H8287" s="7">
        <f t="shared" si="25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</row>
    <row r="8288" spans="1:15" ht="14.25" customHeight="1" x14ac:dyDescent="0.25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7">
        <f t="shared" si="258"/>
        <v>346.39760000000001</v>
      </c>
      <c r="H8288" s="7">
        <f t="shared" si="25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</row>
    <row r="8289" spans="1:15" ht="14.25" customHeight="1" x14ac:dyDescent="0.25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7">
        <f t="shared" si="258"/>
        <v>1570.2322000000001</v>
      </c>
      <c r="H8289" s="7">
        <f t="shared" si="259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</row>
    <row r="8290" spans="1:15" ht="14.25" customHeight="1" x14ac:dyDescent="0.25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7">
        <f t="shared" si="258"/>
        <v>233.85719999999998</v>
      </c>
      <c r="H8290" s="7">
        <f t="shared" si="25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</row>
    <row r="8291" spans="1:15" ht="14.25" customHeight="1" x14ac:dyDescent="0.25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7">
        <f t="shared" si="258"/>
        <v>532.43889999999999</v>
      </c>
      <c r="H8291" s="7">
        <f t="shared" si="25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</row>
    <row r="8292" spans="1:15" ht="14.25" customHeight="1" x14ac:dyDescent="0.25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7">
        <f t="shared" si="258"/>
        <v>569.07119999999998</v>
      </c>
      <c r="H8292" s="7">
        <f t="shared" si="25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</row>
    <row r="8293" spans="1:15" ht="14.25" customHeight="1" x14ac:dyDescent="0.25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7">
        <f t="shared" si="258"/>
        <v>1459.98</v>
      </c>
      <c r="H8293" s="7">
        <f t="shared" si="259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</row>
    <row r="8294" spans="1:15" ht="14.25" customHeight="1" x14ac:dyDescent="0.25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7">
        <f t="shared" si="258"/>
        <v>877.72479999999996</v>
      </c>
      <c r="H8294" s="7">
        <f t="shared" si="25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</row>
    <row r="8295" spans="1:15" ht="14.25" customHeight="1" x14ac:dyDescent="0.25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7">
        <f t="shared" si="258"/>
        <v>123.00400000000002</v>
      </c>
      <c r="H8295" s="7">
        <f t="shared" si="25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</row>
    <row r="8296" spans="1:15" ht="14.25" customHeight="1" x14ac:dyDescent="0.25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7">
        <f t="shared" si="258"/>
        <v>687.11120000000005</v>
      </c>
      <c r="H8296" s="7">
        <f t="shared" si="25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</row>
    <row r="8297" spans="1:15" ht="14.25" customHeight="1" x14ac:dyDescent="0.25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7">
        <f t="shared" si="258"/>
        <v>1155.4374</v>
      </c>
      <c r="H8297" s="7">
        <f t="shared" si="259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</row>
    <row r="8298" spans="1:15" ht="14.25" customHeight="1" x14ac:dyDescent="0.25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7">
        <f t="shared" si="258"/>
        <v>881.7992999999999</v>
      </c>
      <c r="H8298" s="7">
        <f t="shared" si="25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</row>
    <row r="8299" spans="1:15" ht="14.25" customHeight="1" x14ac:dyDescent="0.25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7">
        <f t="shared" si="258"/>
        <v>1452.4411</v>
      </c>
      <c r="H8299" s="7">
        <f t="shared" si="259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</row>
    <row r="8300" spans="1:15" ht="14.25" customHeight="1" x14ac:dyDescent="0.25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7">
        <f t="shared" si="258"/>
        <v>1060.1472000000001</v>
      </c>
      <c r="H8300" s="7">
        <f t="shared" si="259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</row>
    <row r="8301" spans="1:15" ht="14.25" customHeight="1" x14ac:dyDescent="0.25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7">
        <f t="shared" si="258"/>
        <v>292.12649999999996</v>
      </c>
      <c r="H8301" s="7">
        <f t="shared" si="25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</row>
    <row r="8302" spans="1:15" ht="14.25" customHeight="1" x14ac:dyDescent="0.25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7">
        <f t="shared" si="258"/>
        <v>746.1558</v>
      </c>
      <c r="H8302" s="7">
        <f t="shared" si="25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</row>
    <row r="8303" spans="1:15" ht="14.25" customHeight="1" x14ac:dyDescent="0.25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7">
        <f t="shared" si="258"/>
        <v>79.102800000000002</v>
      </c>
      <c r="H8303" s="7">
        <f t="shared" si="25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</row>
    <row r="8304" spans="1:15" ht="14.25" customHeight="1" x14ac:dyDescent="0.25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7">
        <f t="shared" si="258"/>
        <v>333.11159999999995</v>
      </c>
      <c r="H8304" s="7">
        <f t="shared" si="25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</row>
    <row r="8305" spans="1:15" ht="14.25" customHeight="1" x14ac:dyDescent="0.25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7">
        <f t="shared" si="258"/>
        <v>602.13900000000001</v>
      </c>
      <c r="H8305" s="7">
        <f t="shared" si="25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</row>
    <row r="8306" spans="1:15" ht="14.25" customHeight="1" x14ac:dyDescent="0.25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7">
        <f t="shared" si="258"/>
        <v>152.75360000000001</v>
      </c>
      <c r="H8306" s="7">
        <f t="shared" si="25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</row>
    <row r="8307" spans="1:15" ht="14.25" customHeight="1" x14ac:dyDescent="0.25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7">
        <f t="shared" si="258"/>
        <v>815.75120000000004</v>
      </c>
      <c r="H8307" s="7">
        <f t="shared" si="25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</row>
    <row r="8308" spans="1:15" ht="14.25" customHeight="1" x14ac:dyDescent="0.25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7">
        <f t="shared" si="258"/>
        <v>38.953200000000002</v>
      </c>
      <c r="H8308" s="7">
        <f t="shared" si="25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</row>
    <row r="8309" spans="1:15" ht="14.25" customHeight="1" x14ac:dyDescent="0.25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7">
        <f t="shared" si="258"/>
        <v>1406.9019999999998</v>
      </c>
      <c r="H8309" s="7">
        <f t="shared" si="259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</row>
    <row r="8310" spans="1:15" ht="14.25" customHeight="1" x14ac:dyDescent="0.25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7">
        <f t="shared" si="258"/>
        <v>349.67250000000001</v>
      </c>
      <c r="H8310" s="7">
        <f t="shared" si="25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</row>
    <row r="8311" spans="1:15" ht="14.25" customHeight="1" x14ac:dyDescent="0.25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7">
        <f t="shared" si="258"/>
        <v>151.16220000000001</v>
      </c>
      <c r="H8311" s="7">
        <f t="shared" si="25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</row>
    <row r="8312" spans="1:15" ht="14.25" customHeight="1" x14ac:dyDescent="0.25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7">
        <f t="shared" si="258"/>
        <v>844.13649999999996</v>
      </c>
      <c r="H8312" s="7">
        <f t="shared" si="25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</row>
    <row r="8313" spans="1:15" ht="14.25" customHeight="1" x14ac:dyDescent="0.25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7">
        <f t="shared" si="258"/>
        <v>1414.8958</v>
      </c>
      <c r="H8313" s="7">
        <f t="shared" si="259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</row>
    <row r="8314" spans="1:15" ht="14.25" customHeight="1" x14ac:dyDescent="0.25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7">
        <f t="shared" si="258"/>
        <v>852.94019999999989</v>
      </c>
      <c r="H8314" s="7">
        <f t="shared" si="25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</row>
    <row r="8315" spans="1:15" ht="14.25" customHeight="1" x14ac:dyDescent="0.25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7">
        <f t="shared" si="258"/>
        <v>2063.3717999999999</v>
      </c>
      <c r="H8315" s="7">
        <f t="shared" si="25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</row>
    <row r="8316" spans="1:15" ht="14.25" customHeight="1" x14ac:dyDescent="0.25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7">
        <f t="shared" si="258"/>
        <v>51.405000000000001</v>
      </c>
      <c r="H8316" s="7">
        <f t="shared" si="25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</row>
    <row r="8317" spans="1:15" ht="14.25" customHeight="1" x14ac:dyDescent="0.25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7">
        <f t="shared" si="258"/>
        <v>338.70979999999997</v>
      </c>
      <c r="H8317" s="7">
        <f t="shared" si="259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</row>
    <row r="8318" spans="1:15" ht="14.25" customHeight="1" x14ac:dyDescent="0.25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7">
        <f t="shared" si="258"/>
        <v>1543.25</v>
      </c>
      <c r="H8318" s="7">
        <f t="shared" si="259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</row>
    <row r="8319" spans="1:15" ht="14.25" customHeight="1" x14ac:dyDescent="0.25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7">
        <f t="shared" si="258"/>
        <v>1915.5225999999998</v>
      </c>
      <c r="H8319" s="7">
        <f t="shared" si="25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</row>
    <row r="8320" spans="1:15" ht="14.25" customHeight="1" x14ac:dyDescent="0.25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7">
        <f t="shared" si="258"/>
        <v>49.878800000000005</v>
      </c>
      <c r="H8320" s="7">
        <f t="shared" si="259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</row>
    <row r="8321" spans="1:15" ht="14.25" customHeight="1" x14ac:dyDescent="0.25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7">
        <f t="shared" si="258"/>
        <v>611.48819999999989</v>
      </c>
      <c r="H8321" s="7">
        <f t="shared" si="259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</row>
    <row r="8322" spans="1:15" ht="14.25" customHeight="1" x14ac:dyDescent="0.25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7">
        <f t="shared" si="258"/>
        <v>336.18559999999997</v>
      </c>
      <c r="H8322" s="7">
        <f t="shared" si="259"/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</row>
    <row r="8323" spans="1:15" ht="14.25" customHeight="1" x14ac:dyDescent="0.25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7">
        <f t="shared" ref="G8323:G8386" si="260">E8323*F8323</f>
        <v>1399.4603999999999</v>
      </c>
      <c r="H8323" s="7">
        <f t="shared" ref="H8323:H8386" si="261">E8323-G8323</f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</row>
    <row r="8324" spans="1:15" ht="14.25" customHeight="1" x14ac:dyDescent="0.25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7">
        <f t="shared" si="260"/>
        <v>473.81089999999995</v>
      </c>
      <c r="H8324" s="7">
        <f t="shared" si="261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</row>
    <row r="8325" spans="1:15" ht="14.25" customHeight="1" x14ac:dyDescent="0.25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7">
        <f t="shared" si="260"/>
        <v>0</v>
      </c>
      <c r="H8325" s="7">
        <f t="shared" si="26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</row>
    <row r="8326" spans="1:15" ht="14.25" customHeight="1" x14ac:dyDescent="0.25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7">
        <f t="shared" si="260"/>
        <v>1092.5334</v>
      </c>
      <c r="H8326" s="7">
        <f t="shared" si="261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</row>
    <row r="8327" spans="1:15" ht="14.25" customHeight="1" x14ac:dyDescent="0.25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7">
        <f t="shared" si="260"/>
        <v>163.0343</v>
      </c>
      <c r="H8327" s="7">
        <f t="shared" si="26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</row>
    <row r="8328" spans="1:15" ht="14.25" customHeight="1" x14ac:dyDescent="0.25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7">
        <f t="shared" si="260"/>
        <v>716.63519999999994</v>
      </c>
      <c r="H8328" s="7">
        <f t="shared" si="26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</row>
    <row r="8329" spans="1:15" ht="14.25" customHeight="1" x14ac:dyDescent="0.25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7">
        <f t="shared" si="260"/>
        <v>85.351500000000001</v>
      </c>
      <c r="H8329" s="7">
        <f t="shared" si="26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</row>
    <row r="8330" spans="1:15" ht="14.25" customHeight="1" x14ac:dyDescent="0.25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7">
        <f t="shared" si="260"/>
        <v>349.291</v>
      </c>
      <c r="H8330" s="7">
        <f t="shared" si="26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</row>
    <row r="8331" spans="1:15" ht="14.25" customHeight="1" x14ac:dyDescent="0.25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7">
        <f t="shared" si="260"/>
        <v>1248.6880000000001</v>
      </c>
      <c r="H8331" s="7">
        <f t="shared" si="261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</row>
    <row r="8332" spans="1:15" ht="14.25" customHeight="1" x14ac:dyDescent="0.25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7">
        <f t="shared" si="260"/>
        <v>38.834999999999994</v>
      </c>
      <c r="H8332" s="7">
        <f t="shared" si="26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</row>
    <row r="8333" spans="1:15" ht="14.25" customHeight="1" x14ac:dyDescent="0.25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7">
        <f t="shared" si="260"/>
        <v>148.554</v>
      </c>
      <c r="H8333" s="7">
        <f t="shared" si="26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</row>
    <row r="8334" spans="1:15" ht="14.25" customHeight="1" x14ac:dyDescent="0.25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7">
        <f t="shared" si="260"/>
        <v>1729.288</v>
      </c>
      <c r="H8334" s="7">
        <f t="shared" si="261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</row>
    <row r="8335" spans="1:15" ht="14.25" customHeight="1" x14ac:dyDescent="0.25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7">
        <f t="shared" si="260"/>
        <v>174.92219999999998</v>
      </c>
      <c r="H8335" s="7">
        <f t="shared" si="26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</row>
    <row r="8336" spans="1:15" ht="14.25" customHeight="1" x14ac:dyDescent="0.25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7">
        <f t="shared" si="260"/>
        <v>466.29029999999995</v>
      </c>
      <c r="H8336" s="7">
        <f t="shared" si="26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</row>
    <row r="8337" spans="1:15" ht="14.25" customHeight="1" x14ac:dyDescent="0.25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7">
        <f t="shared" si="260"/>
        <v>861.10160000000008</v>
      </c>
      <c r="H8337" s="7">
        <f t="shared" si="26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</row>
    <row r="8338" spans="1:15" ht="14.25" customHeight="1" x14ac:dyDescent="0.25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7">
        <f t="shared" si="260"/>
        <v>65.86760000000001</v>
      </c>
      <c r="H8338" s="7">
        <f t="shared" si="26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</row>
    <row r="8339" spans="1:15" ht="14.25" customHeight="1" x14ac:dyDescent="0.25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7">
        <f t="shared" si="260"/>
        <v>701.84520000000009</v>
      </c>
      <c r="H8339" s="7">
        <f t="shared" si="26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</row>
    <row r="8340" spans="1:15" ht="14.25" customHeight="1" x14ac:dyDescent="0.25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7">
        <f t="shared" si="260"/>
        <v>265.02809999999999</v>
      </c>
      <c r="H8340" s="7">
        <f t="shared" si="26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</row>
    <row r="8341" spans="1:15" ht="14.25" customHeight="1" x14ac:dyDescent="0.25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7">
        <f t="shared" si="260"/>
        <v>858.56060000000002</v>
      </c>
      <c r="H8341" s="7">
        <f t="shared" si="26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</row>
    <row r="8342" spans="1:15" ht="14.25" customHeight="1" x14ac:dyDescent="0.25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7">
        <f t="shared" si="260"/>
        <v>1933.1253999999997</v>
      </c>
      <c r="H8342" s="7">
        <f t="shared" si="261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</row>
    <row r="8343" spans="1:15" ht="14.25" customHeight="1" x14ac:dyDescent="0.25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7">
        <f t="shared" si="260"/>
        <v>49.1967</v>
      </c>
      <c r="H8343" s="7">
        <f t="shared" si="26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</row>
    <row r="8344" spans="1:15" ht="14.25" customHeight="1" x14ac:dyDescent="0.25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7">
        <f t="shared" si="260"/>
        <v>335.67880000000002</v>
      </c>
      <c r="H8344" s="7">
        <f t="shared" si="26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</row>
    <row r="8345" spans="1:15" ht="14.25" customHeight="1" x14ac:dyDescent="0.25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7">
        <f t="shared" si="260"/>
        <v>1798.9404</v>
      </c>
      <c r="H8345" s="7">
        <f t="shared" si="261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</row>
    <row r="8346" spans="1:15" ht="14.25" customHeight="1" x14ac:dyDescent="0.25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7">
        <f t="shared" si="260"/>
        <v>328.71520000000004</v>
      </c>
      <c r="H8346" s="7">
        <f t="shared" si="26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</row>
    <row r="8347" spans="1:15" ht="14.25" customHeight="1" x14ac:dyDescent="0.25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7">
        <f t="shared" si="260"/>
        <v>357.32</v>
      </c>
      <c r="H8347" s="7">
        <f t="shared" si="26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</row>
    <row r="8348" spans="1:15" ht="14.25" customHeight="1" x14ac:dyDescent="0.25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7">
        <f t="shared" si="260"/>
        <v>698.61299999999994</v>
      </c>
      <c r="H8348" s="7">
        <f t="shared" si="26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</row>
    <row r="8349" spans="1:15" ht="14.25" customHeight="1" x14ac:dyDescent="0.25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7">
        <f t="shared" si="260"/>
        <v>1605.3100000000002</v>
      </c>
      <c r="H8349" s="7">
        <f t="shared" si="261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</row>
    <row r="8350" spans="1:15" ht="14.25" customHeight="1" x14ac:dyDescent="0.25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7">
        <f t="shared" si="260"/>
        <v>409.65559999999994</v>
      </c>
      <c r="H8350" s="7">
        <f t="shared" si="26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</row>
    <row r="8351" spans="1:15" ht="14.25" customHeight="1" x14ac:dyDescent="0.25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7">
        <f t="shared" si="260"/>
        <v>1155.7774999999999</v>
      </c>
      <c r="H8351" s="7">
        <f t="shared" si="261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</row>
    <row r="8352" spans="1:15" ht="14.25" customHeight="1" x14ac:dyDescent="0.25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7">
        <f t="shared" si="260"/>
        <v>217.24619999999999</v>
      </c>
      <c r="H8352" s="7">
        <f t="shared" si="26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</row>
    <row r="8353" spans="1:15" ht="14.25" customHeight="1" x14ac:dyDescent="0.25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7">
        <f t="shared" si="260"/>
        <v>643.83590000000004</v>
      </c>
      <c r="H8353" s="7">
        <f t="shared" si="26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</row>
    <row r="8354" spans="1:15" ht="14.25" customHeight="1" x14ac:dyDescent="0.25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7">
        <f t="shared" si="260"/>
        <v>1312.3296</v>
      </c>
      <c r="H8354" s="7">
        <f t="shared" si="261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</row>
    <row r="8355" spans="1:15" ht="14.25" customHeight="1" x14ac:dyDescent="0.25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7">
        <f t="shared" si="260"/>
        <v>78.464100000000002</v>
      </c>
      <c r="H8355" s="7">
        <f t="shared" si="26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</row>
    <row r="8356" spans="1:15" ht="14.25" customHeight="1" x14ac:dyDescent="0.25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7">
        <f t="shared" si="260"/>
        <v>222.15180000000001</v>
      </c>
      <c r="H8356" s="7">
        <f t="shared" si="26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</row>
    <row r="8357" spans="1:15" ht="14.25" customHeight="1" x14ac:dyDescent="0.25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7">
        <f t="shared" si="260"/>
        <v>435.18</v>
      </c>
      <c r="H8357" s="7">
        <f t="shared" si="26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</row>
    <row r="8358" spans="1:15" ht="14.25" customHeight="1" x14ac:dyDescent="0.25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7">
        <f t="shared" si="260"/>
        <v>41.619599999999998</v>
      </c>
      <c r="H8358" s="7">
        <f t="shared" si="26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</row>
    <row r="8359" spans="1:15" ht="14.25" customHeight="1" x14ac:dyDescent="0.25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7">
        <f t="shared" si="260"/>
        <v>296.35139999999996</v>
      </c>
      <c r="H8359" s="7">
        <f t="shared" si="26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</row>
    <row r="8360" spans="1:15" ht="14.25" customHeight="1" x14ac:dyDescent="0.25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7">
        <f t="shared" si="260"/>
        <v>706.56479999999999</v>
      </c>
      <c r="H8360" s="7">
        <f t="shared" si="26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</row>
    <row r="8361" spans="1:15" ht="14.25" customHeight="1" x14ac:dyDescent="0.25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7">
        <f t="shared" si="260"/>
        <v>248.798</v>
      </c>
      <c r="H8361" s="7">
        <f t="shared" si="26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</row>
    <row r="8362" spans="1:15" ht="14.25" customHeight="1" x14ac:dyDescent="0.25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7">
        <f t="shared" si="260"/>
        <v>1935.0149000000001</v>
      </c>
      <c r="H8362" s="7">
        <f t="shared" si="261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</row>
    <row r="8363" spans="1:15" ht="14.25" customHeight="1" x14ac:dyDescent="0.25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7">
        <f t="shared" si="260"/>
        <v>488.71000000000004</v>
      </c>
      <c r="H8363" s="7">
        <f t="shared" si="26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</row>
    <row r="8364" spans="1:15" ht="14.25" customHeight="1" x14ac:dyDescent="0.25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7">
        <f t="shared" si="260"/>
        <v>1338.4392000000003</v>
      </c>
      <c r="H8364" s="7">
        <f t="shared" si="261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</row>
    <row r="8365" spans="1:15" ht="14.25" customHeight="1" x14ac:dyDescent="0.25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7">
        <f t="shared" si="260"/>
        <v>0</v>
      </c>
      <c r="H8365" s="7">
        <f t="shared" si="26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</row>
    <row r="8366" spans="1:15" ht="14.25" customHeight="1" x14ac:dyDescent="0.25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7">
        <f t="shared" si="260"/>
        <v>253.25950000000003</v>
      </c>
      <c r="H8366" s="7">
        <f t="shared" si="26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</row>
    <row r="8367" spans="1:15" ht="14.25" customHeight="1" x14ac:dyDescent="0.25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7">
        <f t="shared" si="260"/>
        <v>55.015999999999998</v>
      </c>
      <c r="H8367" s="7">
        <f t="shared" si="26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</row>
    <row r="8368" spans="1:15" ht="14.25" customHeight="1" x14ac:dyDescent="0.25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7">
        <f t="shared" si="260"/>
        <v>215.35849999999999</v>
      </c>
      <c r="H8368" s="7">
        <f t="shared" si="26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</row>
    <row r="8369" spans="1:15" ht="14.25" customHeight="1" x14ac:dyDescent="0.25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7">
        <f t="shared" si="260"/>
        <v>26.412500000000001</v>
      </c>
      <c r="H8369" s="7">
        <f t="shared" si="261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</row>
    <row r="8370" spans="1:15" ht="14.25" customHeight="1" x14ac:dyDescent="0.25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7">
        <f t="shared" si="260"/>
        <v>1.0931999999999999</v>
      </c>
      <c r="H8370" s="7">
        <f t="shared" si="261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</row>
    <row r="8371" spans="1:15" ht="14.25" customHeight="1" x14ac:dyDescent="0.25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7">
        <f t="shared" si="260"/>
        <v>890.80930000000001</v>
      </c>
      <c r="H8371" s="7">
        <f t="shared" si="26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</row>
    <row r="8372" spans="1:15" ht="14.25" customHeight="1" x14ac:dyDescent="0.25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7">
        <f t="shared" si="260"/>
        <v>1485.5616</v>
      </c>
      <c r="H8372" s="7">
        <f t="shared" si="261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</row>
    <row r="8373" spans="1:15" ht="14.25" customHeight="1" x14ac:dyDescent="0.25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7">
        <f t="shared" si="260"/>
        <v>1078.7232000000001</v>
      </c>
      <c r="H8373" s="7">
        <f t="shared" si="261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</row>
    <row r="8374" spans="1:15" ht="14.25" customHeight="1" x14ac:dyDescent="0.25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7">
        <f t="shared" si="260"/>
        <v>109.82159999999999</v>
      </c>
      <c r="H8374" s="7">
        <f t="shared" si="26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</row>
    <row r="8375" spans="1:15" ht="14.25" customHeight="1" x14ac:dyDescent="0.25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7">
        <f t="shared" si="260"/>
        <v>1202.7711999999999</v>
      </c>
      <c r="H8375" s="7">
        <f t="shared" si="261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</row>
    <row r="8376" spans="1:15" ht="14.25" customHeight="1" x14ac:dyDescent="0.25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7">
        <f t="shared" si="260"/>
        <v>151.85159999999999</v>
      </c>
      <c r="H8376" s="7">
        <f t="shared" si="26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</row>
    <row r="8377" spans="1:15" ht="14.25" customHeight="1" x14ac:dyDescent="0.25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7">
        <f t="shared" si="260"/>
        <v>2061.2204999999999</v>
      </c>
      <c r="H8377" s="7">
        <f t="shared" si="261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</row>
    <row r="8378" spans="1:15" ht="14.25" customHeight="1" x14ac:dyDescent="0.25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7">
        <f t="shared" si="260"/>
        <v>160.67590000000001</v>
      </c>
      <c r="H8378" s="7">
        <f t="shared" si="26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</row>
    <row r="8379" spans="1:15" ht="14.25" customHeight="1" x14ac:dyDescent="0.25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7">
        <f t="shared" si="260"/>
        <v>1042.8292000000001</v>
      </c>
      <c r="H8379" s="7">
        <f t="shared" si="261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</row>
    <row r="8380" spans="1:15" ht="14.25" customHeight="1" x14ac:dyDescent="0.25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7">
        <f t="shared" si="260"/>
        <v>260.52600000000001</v>
      </c>
      <c r="H8380" s="7">
        <f t="shared" si="26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</row>
    <row r="8381" spans="1:15" ht="14.25" customHeight="1" x14ac:dyDescent="0.25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7">
        <f t="shared" si="260"/>
        <v>1265.4816999999998</v>
      </c>
      <c r="H8381" s="7">
        <f t="shared" si="261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</row>
    <row r="8382" spans="1:15" ht="14.25" customHeight="1" x14ac:dyDescent="0.25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7">
        <f t="shared" si="260"/>
        <v>822.76750000000004</v>
      </c>
      <c r="H8382" s="7">
        <f t="shared" si="261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</row>
    <row r="8383" spans="1:15" ht="14.25" customHeight="1" x14ac:dyDescent="0.25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7">
        <f t="shared" si="260"/>
        <v>0</v>
      </c>
      <c r="H8383" s="7">
        <f t="shared" si="261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</row>
    <row r="8384" spans="1:15" ht="14.25" customHeight="1" x14ac:dyDescent="0.25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7">
        <f t="shared" si="260"/>
        <v>103.878</v>
      </c>
      <c r="H8384" s="7">
        <f t="shared" si="261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</row>
    <row r="8385" spans="1:15" ht="14.25" customHeight="1" x14ac:dyDescent="0.25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7">
        <f t="shared" si="260"/>
        <v>21.554000000000002</v>
      </c>
      <c r="H8385" s="7">
        <f t="shared" si="261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</row>
    <row r="8386" spans="1:15" ht="14.25" customHeight="1" x14ac:dyDescent="0.25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7">
        <f t="shared" si="260"/>
        <v>908.49700000000007</v>
      </c>
      <c r="H8386" s="7">
        <f t="shared" si="261"/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</row>
    <row r="8387" spans="1:15" ht="14.25" customHeight="1" x14ac:dyDescent="0.25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7">
        <f t="shared" ref="G8387:G8450" si="262">E8387*F8387</f>
        <v>662.53539999999998</v>
      </c>
      <c r="H8387" s="7">
        <f t="shared" ref="H8387:H8450" si="263">E8387-G8387</f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</row>
    <row r="8388" spans="1:15" ht="14.25" customHeight="1" x14ac:dyDescent="0.25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7">
        <f t="shared" si="262"/>
        <v>839.18819999999994</v>
      </c>
      <c r="H8388" s="7">
        <f t="shared" si="263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</row>
    <row r="8389" spans="1:15" ht="14.25" customHeight="1" x14ac:dyDescent="0.25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7">
        <f t="shared" si="262"/>
        <v>1093.1908000000001</v>
      </c>
      <c r="H8389" s="7">
        <f t="shared" si="263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</row>
    <row r="8390" spans="1:15" ht="14.25" customHeight="1" x14ac:dyDescent="0.25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7">
        <f t="shared" si="262"/>
        <v>75.56219999999999</v>
      </c>
      <c r="H8390" s="7">
        <f t="shared" si="263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</row>
    <row r="8391" spans="1:15" ht="14.25" customHeight="1" x14ac:dyDescent="0.25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7">
        <f t="shared" si="262"/>
        <v>335.56850000000003</v>
      </c>
      <c r="H8391" s="7">
        <f t="shared" si="263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</row>
    <row r="8392" spans="1:15" ht="14.25" customHeight="1" x14ac:dyDescent="0.25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7">
        <f t="shared" si="262"/>
        <v>281.92920000000004</v>
      </c>
      <c r="H8392" s="7">
        <f t="shared" si="263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</row>
    <row r="8393" spans="1:15" ht="14.25" customHeight="1" x14ac:dyDescent="0.25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7">
        <f t="shared" si="262"/>
        <v>31.943099999999998</v>
      </c>
      <c r="H8393" s="7">
        <f t="shared" si="263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</row>
    <row r="8394" spans="1:15" ht="14.25" customHeight="1" x14ac:dyDescent="0.25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7">
        <f t="shared" si="262"/>
        <v>40.538699999999999</v>
      </c>
      <c r="H8394" s="7">
        <f t="shared" si="263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</row>
    <row r="8395" spans="1:15" ht="14.25" customHeight="1" x14ac:dyDescent="0.25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7">
        <f t="shared" si="262"/>
        <v>142.55120000000002</v>
      </c>
      <c r="H8395" s="7">
        <f t="shared" si="263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</row>
    <row r="8396" spans="1:15" ht="14.25" customHeight="1" x14ac:dyDescent="0.25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7">
        <f t="shared" si="262"/>
        <v>141.87950000000001</v>
      </c>
      <c r="H8396" s="7">
        <f t="shared" si="263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</row>
    <row r="8397" spans="1:15" ht="14.25" customHeight="1" x14ac:dyDescent="0.25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7">
        <f t="shared" si="262"/>
        <v>1098.0420000000001</v>
      </c>
      <c r="H8397" s="7">
        <f t="shared" si="263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</row>
    <row r="8398" spans="1:15" ht="14.25" customHeight="1" x14ac:dyDescent="0.25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7">
        <f t="shared" si="262"/>
        <v>648.49919999999997</v>
      </c>
      <c r="H8398" s="7">
        <f t="shared" si="263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</row>
    <row r="8399" spans="1:15" ht="14.25" customHeight="1" x14ac:dyDescent="0.25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7">
        <f t="shared" si="262"/>
        <v>1288.6508000000001</v>
      </c>
      <c r="H8399" s="7">
        <f t="shared" si="263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</row>
    <row r="8400" spans="1:15" ht="14.25" customHeight="1" x14ac:dyDescent="0.25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7">
        <f t="shared" si="262"/>
        <v>264.32560000000001</v>
      </c>
      <c r="H8400" s="7">
        <f t="shared" si="263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</row>
    <row r="8401" spans="1:15" ht="14.25" customHeight="1" x14ac:dyDescent="0.25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7">
        <f t="shared" si="262"/>
        <v>771.65200000000004</v>
      </c>
      <c r="H8401" s="7">
        <f t="shared" si="263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</row>
    <row r="8402" spans="1:15" ht="14.25" customHeight="1" x14ac:dyDescent="0.25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7">
        <f t="shared" si="262"/>
        <v>676.70410000000004</v>
      </c>
      <c r="H8402" s="7">
        <f t="shared" si="263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</row>
    <row r="8403" spans="1:15" ht="14.25" customHeight="1" x14ac:dyDescent="0.25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7">
        <f t="shared" si="262"/>
        <v>1109.4823999999999</v>
      </c>
      <c r="H8403" s="7">
        <f t="shared" si="263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</row>
    <row r="8404" spans="1:15" ht="14.25" customHeight="1" x14ac:dyDescent="0.25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7">
        <f t="shared" si="262"/>
        <v>1001.7112000000001</v>
      </c>
      <c r="H8404" s="7">
        <f t="shared" si="263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</row>
    <row r="8405" spans="1:15" ht="14.25" customHeight="1" x14ac:dyDescent="0.25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7">
        <f t="shared" si="262"/>
        <v>414.83919999999995</v>
      </c>
      <c r="H8405" s="7">
        <f t="shared" si="263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</row>
    <row r="8406" spans="1:15" ht="14.25" customHeight="1" x14ac:dyDescent="0.25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7">
        <f t="shared" si="262"/>
        <v>588.40210000000002</v>
      </c>
      <c r="H8406" s="7">
        <f t="shared" si="263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</row>
    <row r="8407" spans="1:15" ht="14.25" customHeight="1" x14ac:dyDescent="0.25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7">
        <f t="shared" si="262"/>
        <v>129.8595</v>
      </c>
      <c r="H8407" s="7">
        <f t="shared" si="263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</row>
    <row r="8408" spans="1:15" ht="14.25" customHeight="1" x14ac:dyDescent="0.25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7">
        <f t="shared" si="262"/>
        <v>547.52</v>
      </c>
      <c r="H8408" s="7">
        <f t="shared" si="263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</row>
    <row r="8409" spans="1:15" ht="14.25" customHeight="1" x14ac:dyDescent="0.25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7">
        <f t="shared" si="262"/>
        <v>149.57969999999997</v>
      </c>
      <c r="H8409" s="7">
        <f t="shared" si="263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</row>
    <row r="8410" spans="1:15" ht="14.25" customHeight="1" x14ac:dyDescent="0.25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7">
        <f t="shared" si="262"/>
        <v>107.71559999999999</v>
      </c>
      <c r="H8410" s="7">
        <f t="shared" si="263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</row>
    <row r="8411" spans="1:15" ht="14.25" customHeight="1" x14ac:dyDescent="0.25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7">
        <f t="shared" si="262"/>
        <v>1619.9728</v>
      </c>
      <c r="H8411" s="7">
        <f t="shared" si="263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</row>
    <row r="8412" spans="1:15" ht="14.25" customHeight="1" x14ac:dyDescent="0.25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7">
        <f t="shared" si="262"/>
        <v>304.38</v>
      </c>
      <c r="H8412" s="7">
        <f t="shared" si="263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</row>
    <row r="8413" spans="1:15" ht="14.25" customHeight="1" x14ac:dyDescent="0.25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7">
        <f t="shared" si="262"/>
        <v>1925.7125999999998</v>
      </c>
      <c r="H8413" s="7">
        <f t="shared" si="263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</row>
    <row r="8414" spans="1:15" ht="14.25" customHeight="1" x14ac:dyDescent="0.25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7">
        <f t="shared" si="262"/>
        <v>583.07399999999996</v>
      </c>
      <c r="H8414" s="7">
        <f t="shared" si="263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</row>
    <row r="8415" spans="1:15" ht="14.25" customHeight="1" x14ac:dyDescent="0.25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7">
        <f t="shared" si="262"/>
        <v>287.8048</v>
      </c>
      <c r="H8415" s="7">
        <f t="shared" si="263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</row>
    <row r="8416" spans="1:15" ht="14.25" customHeight="1" x14ac:dyDescent="0.25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7">
        <f t="shared" si="262"/>
        <v>1203.9639999999999</v>
      </c>
      <c r="H8416" s="7">
        <f t="shared" si="263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</row>
    <row r="8417" spans="1:15" ht="14.25" customHeight="1" x14ac:dyDescent="0.25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7">
        <f t="shared" si="262"/>
        <v>149.08750000000001</v>
      </c>
      <c r="H8417" s="7">
        <f t="shared" si="263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</row>
    <row r="8418" spans="1:15" ht="14.25" customHeight="1" x14ac:dyDescent="0.25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7">
        <f t="shared" si="262"/>
        <v>1292.4867999999999</v>
      </c>
      <c r="H8418" s="7">
        <f t="shared" si="263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</row>
    <row r="8419" spans="1:15" ht="14.25" customHeight="1" x14ac:dyDescent="0.25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7">
        <f t="shared" si="262"/>
        <v>989.04300000000001</v>
      </c>
      <c r="H8419" s="7">
        <f t="shared" si="263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</row>
    <row r="8420" spans="1:15" ht="14.25" customHeight="1" x14ac:dyDescent="0.25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7">
        <f t="shared" si="262"/>
        <v>749.6712</v>
      </c>
      <c r="H8420" s="7">
        <f t="shared" si="263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</row>
    <row r="8421" spans="1:15" ht="14.25" customHeight="1" x14ac:dyDescent="0.25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7">
        <f t="shared" si="262"/>
        <v>1002.8745000000001</v>
      </c>
      <c r="H8421" s="7">
        <f t="shared" si="263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</row>
    <row r="8422" spans="1:15" ht="14.25" customHeight="1" x14ac:dyDescent="0.25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7">
        <f t="shared" si="262"/>
        <v>571.48580000000004</v>
      </c>
      <c r="H8422" s="7">
        <f t="shared" si="263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</row>
    <row r="8423" spans="1:15" ht="14.25" customHeight="1" x14ac:dyDescent="0.25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7">
        <f t="shared" si="262"/>
        <v>1457.3645999999999</v>
      </c>
      <c r="H8423" s="7">
        <f t="shared" si="263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</row>
    <row r="8424" spans="1:15" ht="14.25" customHeight="1" x14ac:dyDescent="0.25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7">
        <f t="shared" si="262"/>
        <v>375.29240000000004</v>
      </c>
      <c r="H8424" s="7">
        <f t="shared" si="263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</row>
    <row r="8425" spans="1:15" ht="14.25" customHeight="1" x14ac:dyDescent="0.25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7">
        <f t="shared" si="262"/>
        <v>282.97840000000002</v>
      </c>
      <c r="H8425" s="7">
        <f t="shared" si="263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</row>
    <row r="8426" spans="1:15" ht="14.25" customHeight="1" x14ac:dyDescent="0.25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7">
        <f t="shared" si="262"/>
        <v>1895.8605</v>
      </c>
      <c r="H8426" s="7">
        <f t="shared" si="263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</row>
    <row r="8427" spans="1:15" ht="14.25" customHeight="1" x14ac:dyDescent="0.25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7">
        <f t="shared" si="262"/>
        <v>1716.2325000000001</v>
      </c>
      <c r="H8427" s="7">
        <f t="shared" si="263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</row>
    <row r="8428" spans="1:15" ht="14.25" customHeight="1" x14ac:dyDescent="0.25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7">
        <f t="shared" si="262"/>
        <v>20.509600000000002</v>
      </c>
      <c r="H8428" s="7">
        <f t="shared" si="263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</row>
    <row r="8429" spans="1:15" ht="14.25" customHeight="1" x14ac:dyDescent="0.25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7">
        <f t="shared" si="262"/>
        <v>1127.3983999999998</v>
      </c>
      <c r="H8429" s="7">
        <f t="shared" si="263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</row>
    <row r="8430" spans="1:15" ht="14.25" customHeight="1" x14ac:dyDescent="0.25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7">
        <f t="shared" si="262"/>
        <v>669.83699999999999</v>
      </c>
      <c r="H8430" s="7">
        <f t="shared" si="263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</row>
    <row r="8431" spans="1:15" ht="14.25" customHeight="1" x14ac:dyDescent="0.25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7">
        <f t="shared" si="262"/>
        <v>17.488699999999998</v>
      </c>
      <c r="H8431" s="7">
        <f t="shared" si="263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</row>
    <row r="8432" spans="1:15" ht="14.25" customHeight="1" x14ac:dyDescent="0.25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7">
        <f t="shared" si="262"/>
        <v>677.01689999999996</v>
      </c>
      <c r="H8432" s="7">
        <f t="shared" si="263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</row>
    <row r="8433" spans="1:15" ht="14.25" customHeight="1" x14ac:dyDescent="0.25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7">
        <f t="shared" si="262"/>
        <v>901.68400000000008</v>
      </c>
      <c r="H8433" s="7">
        <f t="shared" si="263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</row>
    <row r="8434" spans="1:15" ht="14.25" customHeight="1" x14ac:dyDescent="0.25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7">
        <f t="shared" si="262"/>
        <v>35.164800000000007</v>
      </c>
      <c r="H8434" s="7">
        <f t="shared" si="263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</row>
    <row r="8435" spans="1:15" ht="14.25" customHeight="1" x14ac:dyDescent="0.25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7">
        <f t="shared" si="262"/>
        <v>440.69199999999995</v>
      </c>
      <c r="H8435" s="7">
        <f t="shared" si="263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</row>
    <row r="8436" spans="1:15" ht="14.25" customHeight="1" x14ac:dyDescent="0.25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7">
        <f t="shared" si="262"/>
        <v>504.91320000000002</v>
      </c>
      <c r="H8436" s="7">
        <f t="shared" si="263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</row>
    <row r="8437" spans="1:15" ht="14.25" customHeight="1" x14ac:dyDescent="0.25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7">
        <f t="shared" si="262"/>
        <v>778.88909999999998</v>
      </c>
      <c r="H8437" s="7">
        <f t="shared" si="263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</row>
    <row r="8438" spans="1:15" ht="14.25" customHeight="1" x14ac:dyDescent="0.25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7">
        <f t="shared" si="262"/>
        <v>85.935599999999994</v>
      </c>
      <c r="H8438" s="7">
        <f t="shared" si="263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</row>
    <row r="8439" spans="1:15" ht="14.25" customHeight="1" x14ac:dyDescent="0.25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7">
        <f t="shared" si="262"/>
        <v>90.768299999999996</v>
      </c>
      <c r="H8439" s="7">
        <f t="shared" si="263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</row>
    <row r="8440" spans="1:15" ht="14.25" customHeight="1" x14ac:dyDescent="0.25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7">
        <f t="shared" si="262"/>
        <v>63.804000000000002</v>
      </c>
      <c r="H8440" s="7">
        <f t="shared" si="263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</row>
    <row r="8441" spans="1:15" ht="14.25" customHeight="1" x14ac:dyDescent="0.25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7">
        <f t="shared" si="262"/>
        <v>1285.6560000000002</v>
      </c>
      <c r="H8441" s="7">
        <f t="shared" si="263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</row>
    <row r="8442" spans="1:15" ht="14.25" customHeight="1" x14ac:dyDescent="0.25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7">
        <f t="shared" si="262"/>
        <v>1922.6351999999997</v>
      </c>
      <c r="H8442" s="7">
        <f t="shared" si="263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</row>
    <row r="8443" spans="1:15" ht="14.25" customHeight="1" x14ac:dyDescent="0.25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7">
        <f t="shared" si="262"/>
        <v>203.96429999999998</v>
      </c>
      <c r="H8443" s="7">
        <f t="shared" si="263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</row>
    <row r="8444" spans="1:15" ht="14.25" customHeight="1" x14ac:dyDescent="0.25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7">
        <f t="shared" si="262"/>
        <v>880.25800000000004</v>
      </c>
      <c r="H8444" s="7">
        <f t="shared" si="263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</row>
    <row r="8445" spans="1:15" ht="14.25" customHeight="1" x14ac:dyDescent="0.25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7">
        <f t="shared" si="262"/>
        <v>595.22879999999998</v>
      </c>
      <c r="H8445" s="7">
        <f t="shared" si="263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</row>
    <row r="8446" spans="1:15" ht="14.25" customHeight="1" x14ac:dyDescent="0.25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7">
        <f t="shared" si="262"/>
        <v>1125.7955999999999</v>
      </c>
      <c r="H8446" s="7">
        <f t="shared" si="263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</row>
    <row r="8447" spans="1:15" ht="14.25" customHeight="1" x14ac:dyDescent="0.25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7">
        <f t="shared" si="262"/>
        <v>32.013200000000005</v>
      </c>
      <c r="H8447" s="7">
        <f t="shared" si="263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</row>
    <row r="8448" spans="1:15" ht="14.25" customHeight="1" x14ac:dyDescent="0.25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7">
        <f t="shared" si="262"/>
        <v>878.56859999999995</v>
      </c>
      <c r="H8448" s="7">
        <f t="shared" si="263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</row>
    <row r="8449" spans="1:15" ht="14.25" customHeight="1" x14ac:dyDescent="0.25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7">
        <f t="shared" si="262"/>
        <v>362.5265</v>
      </c>
      <c r="H8449" s="7">
        <f t="shared" si="263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</row>
    <row r="8450" spans="1:15" ht="14.25" customHeight="1" x14ac:dyDescent="0.25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7">
        <f t="shared" si="262"/>
        <v>58.905300000000004</v>
      </c>
      <c r="H8450" s="7">
        <f t="shared" si="263"/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</row>
    <row r="8451" spans="1:15" ht="14.25" customHeight="1" x14ac:dyDescent="0.25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7">
        <f t="shared" ref="G8451:G8514" si="264">E8451*F8451</f>
        <v>446.36280000000005</v>
      </c>
      <c r="H8451" s="7">
        <f t="shared" ref="H8451:H8514" si="265">E8451-G8451</f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</row>
    <row r="8452" spans="1:15" ht="14.25" customHeight="1" x14ac:dyDescent="0.25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7">
        <f t="shared" si="264"/>
        <v>1580.1029999999998</v>
      </c>
      <c r="H8452" s="7">
        <f t="shared" si="265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</row>
    <row r="8453" spans="1:15" ht="14.25" customHeight="1" x14ac:dyDescent="0.25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7">
        <f t="shared" si="264"/>
        <v>242.33220000000003</v>
      </c>
      <c r="H8453" s="7">
        <f t="shared" si="265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</row>
    <row r="8454" spans="1:15" ht="14.25" customHeight="1" x14ac:dyDescent="0.25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7">
        <f t="shared" si="264"/>
        <v>447.27280000000002</v>
      </c>
      <c r="H8454" s="7">
        <f t="shared" si="265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</row>
    <row r="8455" spans="1:15" ht="14.25" customHeight="1" x14ac:dyDescent="0.25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7">
        <f t="shared" si="264"/>
        <v>115.53010000000002</v>
      </c>
      <c r="H8455" s="7">
        <f t="shared" si="265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</row>
    <row r="8456" spans="1:15" ht="14.25" customHeight="1" x14ac:dyDescent="0.25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7">
        <f t="shared" si="264"/>
        <v>1409.8244999999999</v>
      </c>
      <c r="H8456" s="7">
        <f t="shared" si="265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</row>
    <row r="8457" spans="1:15" ht="14.25" customHeight="1" x14ac:dyDescent="0.25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7">
        <f t="shared" si="264"/>
        <v>1017.7708999999999</v>
      </c>
      <c r="H8457" s="7">
        <f t="shared" si="265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</row>
    <row r="8458" spans="1:15" ht="14.25" customHeight="1" x14ac:dyDescent="0.25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7">
        <f t="shared" si="264"/>
        <v>1455.4395999999999</v>
      </c>
      <c r="H8458" s="7">
        <f t="shared" si="265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</row>
    <row r="8459" spans="1:15" ht="14.25" customHeight="1" x14ac:dyDescent="0.25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7">
        <f t="shared" si="264"/>
        <v>624.44399999999996</v>
      </c>
      <c r="H8459" s="7">
        <f t="shared" si="265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</row>
    <row r="8460" spans="1:15" ht="14.25" customHeight="1" x14ac:dyDescent="0.25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7">
        <f t="shared" si="264"/>
        <v>700.53499999999997</v>
      </c>
      <c r="H8460" s="7">
        <f t="shared" si="265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</row>
    <row r="8461" spans="1:15" ht="14.25" customHeight="1" x14ac:dyDescent="0.25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7">
        <f t="shared" si="264"/>
        <v>69.013199999999998</v>
      </c>
      <c r="H8461" s="7">
        <f t="shared" si="265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</row>
    <row r="8462" spans="1:15" ht="14.25" customHeight="1" x14ac:dyDescent="0.25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7">
        <f t="shared" si="264"/>
        <v>96.637</v>
      </c>
      <c r="H8462" s="7">
        <f t="shared" si="265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</row>
    <row r="8463" spans="1:15" ht="14.25" customHeight="1" x14ac:dyDescent="0.25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7">
        <f t="shared" si="264"/>
        <v>1887.6088000000002</v>
      </c>
      <c r="H8463" s="7">
        <f t="shared" si="265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</row>
    <row r="8464" spans="1:15" ht="14.25" customHeight="1" x14ac:dyDescent="0.25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7">
        <f t="shared" si="264"/>
        <v>244.03610000000003</v>
      </c>
      <c r="H8464" s="7">
        <f t="shared" si="265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</row>
    <row r="8465" spans="1:15" ht="14.25" customHeight="1" x14ac:dyDescent="0.25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7">
        <f t="shared" si="264"/>
        <v>687.53440000000012</v>
      </c>
      <c r="H8465" s="7">
        <f t="shared" si="265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</row>
    <row r="8466" spans="1:15" ht="14.25" customHeight="1" x14ac:dyDescent="0.25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7">
        <f t="shared" si="264"/>
        <v>1465.4997000000001</v>
      </c>
      <c r="H8466" s="7">
        <f t="shared" si="265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</row>
    <row r="8467" spans="1:15" ht="14.25" customHeight="1" x14ac:dyDescent="0.25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7">
        <f t="shared" si="264"/>
        <v>809.34</v>
      </c>
      <c r="H8467" s="7">
        <f t="shared" si="265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</row>
    <row r="8468" spans="1:15" ht="14.25" customHeight="1" x14ac:dyDescent="0.25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7">
        <f t="shared" si="264"/>
        <v>1160.6818000000001</v>
      </c>
      <c r="H8468" s="7">
        <f t="shared" si="265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</row>
    <row r="8469" spans="1:15" ht="14.25" customHeight="1" x14ac:dyDescent="0.25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7">
        <f t="shared" si="264"/>
        <v>1443.7326</v>
      </c>
      <c r="H8469" s="7">
        <f t="shared" si="265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</row>
    <row r="8470" spans="1:15" ht="14.25" customHeight="1" x14ac:dyDescent="0.25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7">
        <f t="shared" si="264"/>
        <v>383.79150000000004</v>
      </c>
      <c r="H8470" s="7">
        <f t="shared" si="265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</row>
    <row r="8471" spans="1:15" ht="14.25" customHeight="1" x14ac:dyDescent="0.25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7">
        <f t="shared" si="264"/>
        <v>31.527199999999997</v>
      </c>
      <c r="H8471" s="7">
        <f t="shared" si="265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</row>
    <row r="8472" spans="1:15" ht="14.25" customHeight="1" x14ac:dyDescent="0.25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7">
        <f t="shared" si="264"/>
        <v>1044.325</v>
      </c>
      <c r="H8472" s="7">
        <f t="shared" si="265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</row>
    <row r="8473" spans="1:15" ht="14.25" customHeight="1" x14ac:dyDescent="0.25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7">
        <f t="shared" si="264"/>
        <v>364.005</v>
      </c>
      <c r="H8473" s="7">
        <f t="shared" si="265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</row>
    <row r="8474" spans="1:15" ht="14.25" customHeight="1" x14ac:dyDescent="0.25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7">
        <f t="shared" si="264"/>
        <v>320.86560000000003</v>
      </c>
      <c r="H8474" s="7">
        <f t="shared" si="265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</row>
    <row r="8475" spans="1:15" ht="14.25" customHeight="1" x14ac:dyDescent="0.25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7">
        <f t="shared" si="264"/>
        <v>1279.6758</v>
      </c>
      <c r="H8475" s="7">
        <f t="shared" si="265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</row>
    <row r="8476" spans="1:15" ht="14.25" customHeight="1" x14ac:dyDescent="0.25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7">
        <f t="shared" si="264"/>
        <v>850.14</v>
      </c>
      <c r="H8476" s="7">
        <f t="shared" si="265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</row>
    <row r="8477" spans="1:15" ht="14.25" customHeight="1" x14ac:dyDescent="0.25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7">
        <f t="shared" si="264"/>
        <v>960.9824000000001</v>
      </c>
      <c r="H8477" s="7">
        <f t="shared" si="265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</row>
    <row r="8478" spans="1:15" ht="14.25" customHeight="1" x14ac:dyDescent="0.25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7">
        <f t="shared" si="264"/>
        <v>764.47919999999999</v>
      </c>
      <c r="H8478" s="7">
        <f t="shared" si="265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</row>
    <row r="8479" spans="1:15" ht="14.25" customHeight="1" x14ac:dyDescent="0.25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7">
        <f t="shared" si="264"/>
        <v>167.4264</v>
      </c>
      <c r="H8479" s="7">
        <f t="shared" si="265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</row>
    <row r="8480" spans="1:15" ht="14.25" customHeight="1" x14ac:dyDescent="0.25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7">
        <f t="shared" si="264"/>
        <v>638.03300000000002</v>
      </c>
      <c r="H8480" s="7">
        <f t="shared" si="265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</row>
    <row r="8481" spans="1:15" ht="14.25" customHeight="1" x14ac:dyDescent="0.25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7">
        <f t="shared" si="264"/>
        <v>867.99679999999989</v>
      </c>
      <c r="H8481" s="7">
        <f t="shared" si="265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</row>
    <row r="8482" spans="1:15" ht="14.25" customHeight="1" x14ac:dyDescent="0.25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7">
        <f t="shared" si="264"/>
        <v>1923.6567</v>
      </c>
      <c r="H8482" s="7">
        <f t="shared" si="265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</row>
    <row r="8483" spans="1:15" ht="14.25" customHeight="1" x14ac:dyDescent="0.25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7">
        <f t="shared" si="264"/>
        <v>743.5680000000001</v>
      </c>
      <c r="H8483" s="7">
        <f t="shared" si="265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</row>
    <row r="8484" spans="1:15" ht="14.25" customHeight="1" x14ac:dyDescent="0.25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7">
        <f t="shared" si="264"/>
        <v>633.3623</v>
      </c>
      <c r="H8484" s="7">
        <f t="shared" si="265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</row>
    <row r="8485" spans="1:15" ht="14.25" customHeight="1" x14ac:dyDescent="0.25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7">
        <f t="shared" si="264"/>
        <v>188.84620000000001</v>
      </c>
      <c r="H8485" s="7">
        <f t="shared" si="265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</row>
    <row r="8486" spans="1:15" ht="14.25" customHeight="1" x14ac:dyDescent="0.25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7">
        <f t="shared" si="264"/>
        <v>103.68599999999999</v>
      </c>
      <c r="H8486" s="7">
        <f t="shared" si="265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</row>
    <row r="8487" spans="1:15" ht="14.25" customHeight="1" x14ac:dyDescent="0.25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7">
        <f t="shared" si="264"/>
        <v>875.14049999999997</v>
      </c>
      <c r="H8487" s="7">
        <f t="shared" si="265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</row>
    <row r="8488" spans="1:15" ht="14.25" customHeight="1" x14ac:dyDescent="0.25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7">
        <f t="shared" si="264"/>
        <v>94.515200000000007</v>
      </c>
      <c r="H8488" s="7">
        <f t="shared" si="265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</row>
    <row r="8489" spans="1:15" ht="14.25" customHeight="1" x14ac:dyDescent="0.25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7">
        <f t="shared" si="264"/>
        <v>1123.8006</v>
      </c>
      <c r="H8489" s="7">
        <f t="shared" si="265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</row>
    <row r="8490" spans="1:15" ht="14.25" customHeight="1" x14ac:dyDescent="0.25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7">
        <f t="shared" si="264"/>
        <v>1692.6559999999999</v>
      </c>
      <c r="H8490" s="7">
        <f t="shared" si="265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</row>
    <row r="8491" spans="1:15" ht="14.25" customHeight="1" x14ac:dyDescent="0.25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7">
        <f t="shared" si="264"/>
        <v>2034.4368000000002</v>
      </c>
      <c r="H8491" s="7">
        <f t="shared" si="265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</row>
    <row r="8492" spans="1:15" ht="14.25" customHeight="1" x14ac:dyDescent="0.25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7">
        <f t="shared" si="264"/>
        <v>1640.5588</v>
      </c>
      <c r="H8492" s="7">
        <f t="shared" si="265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</row>
    <row r="8493" spans="1:15" ht="14.25" customHeight="1" x14ac:dyDescent="0.25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7">
        <f t="shared" si="264"/>
        <v>2134.4081999999999</v>
      </c>
      <c r="H8493" s="7">
        <f t="shared" si="265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</row>
    <row r="8494" spans="1:15" ht="14.25" customHeight="1" x14ac:dyDescent="0.25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7">
        <f t="shared" si="264"/>
        <v>682.23900000000003</v>
      </c>
      <c r="H8494" s="7">
        <f t="shared" si="265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</row>
    <row r="8495" spans="1:15" ht="14.25" customHeight="1" x14ac:dyDescent="0.25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7">
        <f t="shared" si="264"/>
        <v>1389.2</v>
      </c>
      <c r="H8495" s="7">
        <f t="shared" si="265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</row>
    <row r="8496" spans="1:15" ht="14.25" customHeight="1" x14ac:dyDescent="0.25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7">
        <f t="shared" si="264"/>
        <v>165.07980000000001</v>
      </c>
      <c r="H8496" s="7">
        <f t="shared" si="265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</row>
    <row r="8497" spans="1:15" ht="14.25" customHeight="1" x14ac:dyDescent="0.25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7">
        <f t="shared" si="264"/>
        <v>8.6612000000000009</v>
      </c>
      <c r="H8497" s="7">
        <f t="shared" si="265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</row>
    <row r="8498" spans="1:15" ht="14.25" customHeight="1" x14ac:dyDescent="0.25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7">
        <f t="shared" si="264"/>
        <v>6.7804000000000002</v>
      </c>
      <c r="H8498" s="7">
        <f t="shared" si="265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</row>
    <row r="8499" spans="1:15" ht="14.25" customHeight="1" x14ac:dyDescent="0.25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7">
        <f t="shared" si="264"/>
        <v>783.64889999999991</v>
      </c>
      <c r="H8499" s="7">
        <f t="shared" si="265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</row>
    <row r="8500" spans="1:15" ht="14.25" customHeight="1" x14ac:dyDescent="0.25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7">
        <f t="shared" si="264"/>
        <v>568.85360000000003</v>
      </c>
      <c r="H8500" s="7">
        <f t="shared" si="265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</row>
    <row r="8501" spans="1:15" ht="14.25" customHeight="1" x14ac:dyDescent="0.25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7">
        <f t="shared" si="264"/>
        <v>375.36749999999995</v>
      </c>
      <c r="H8501" s="7">
        <f t="shared" si="265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</row>
    <row r="8502" spans="1:15" ht="14.25" customHeight="1" x14ac:dyDescent="0.25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7">
        <f t="shared" si="264"/>
        <v>587.44380000000001</v>
      </c>
      <c r="H8502" s="7">
        <f t="shared" si="265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</row>
    <row r="8503" spans="1:15" ht="14.25" customHeight="1" x14ac:dyDescent="0.25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7">
        <f t="shared" si="264"/>
        <v>235.0462</v>
      </c>
      <c r="H8503" s="7">
        <f t="shared" si="265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</row>
    <row r="8504" spans="1:15" ht="14.25" customHeight="1" x14ac:dyDescent="0.25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7">
        <f t="shared" si="264"/>
        <v>99.005200000000002</v>
      </c>
      <c r="H8504" s="7">
        <f t="shared" si="265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</row>
    <row r="8505" spans="1:15" ht="14.25" customHeight="1" x14ac:dyDescent="0.25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7">
        <f t="shared" si="264"/>
        <v>719.59299999999996</v>
      </c>
      <c r="H8505" s="7">
        <f t="shared" si="265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</row>
    <row r="8506" spans="1:15" ht="14.25" customHeight="1" x14ac:dyDescent="0.25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7">
        <f t="shared" si="264"/>
        <v>277.12610000000001</v>
      </c>
      <c r="H8506" s="7">
        <f t="shared" si="265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</row>
    <row r="8507" spans="1:15" ht="14.25" customHeight="1" x14ac:dyDescent="0.25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7">
        <f t="shared" si="264"/>
        <v>261.17770000000002</v>
      </c>
      <c r="H8507" s="7">
        <f t="shared" si="265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</row>
    <row r="8508" spans="1:15" ht="14.25" customHeight="1" x14ac:dyDescent="0.25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7">
        <f t="shared" si="264"/>
        <v>244.46519999999998</v>
      </c>
      <c r="H8508" s="7">
        <f t="shared" si="265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</row>
    <row r="8509" spans="1:15" ht="14.25" customHeight="1" x14ac:dyDescent="0.25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7">
        <f t="shared" si="264"/>
        <v>1153.7684999999999</v>
      </c>
      <c r="H8509" s="7">
        <f t="shared" si="265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</row>
    <row r="8510" spans="1:15" ht="14.25" customHeight="1" x14ac:dyDescent="0.25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7">
        <f t="shared" si="264"/>
        <v>152.21250000000001</v>
      </c>
      <c r="H8510" s="7">
        <f t="shared" si="265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</row>
    <row r="8511" spans="1:15" ht="14.25" customHeight="1" x14ac:dyDescent="0.25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7">
        <f t="shared" si="264"/>
        <v>1140.0543</v>
      </c>
      <c r="H8511" s="7">
        <f t="shared" si="265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</row>
    <row r="8512" spans="1:15" ht="14.25" customHeight="1" x14ac:dyDescent="0.25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7">
        <f t="shared" si="264"/>
        <v>946.69960000000003</v>
      </c>
      <c r="H8512" s="7">
        <f t="shared" si="265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</row>
    <row r="8513" spans="1:15" ht="14.25" customHeight="1" x14ac:dyDescent="0.25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7">
        <f t="shared" si="264"/>
        <v>170.63019999999997</v>
      </c>
      <c r="H8513" s="7">
        <f t="shared" si="265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</row>
    <row r="8514" spans="1:15" ht="14.25" customHeight="1" x14ac:dyDescent="0.25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7">
        <f t="shared" si="264"/>
        <v>1288.588</v>
      </c>
      <c r="H8514" s="7">
        <f t="shared" si="265"/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</row>
    <row r="8515" spans="1:15" ht="14.25" customHeight="1" x14ac:dyDescent="0.25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7">
        <f t="shared" ref="G8515:G8578" si="266">E8515*F8515</f>
        <v>850.55380000000002</v>
      </c>
      <c r="H8515" s="7">
        <f t="shared" ref="H8515:H8578" si="267">E8515-G8515</f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</row>
    <row r="8516" spans="1:15" ht="14.25" customHeight="1" x14ac:dyDescent="0.25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7">
        <f t="shared" si="266"/>
        <v>171.0624</v>
      </c>
      <c r="H8516" s="7">
        <f t="shared" si="267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</row>
    <row r="8517" spans="1:15" ht="14.25" customHeight="1" x14ac:dyDescent="0.25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7">
        <f t="shared" si="266"/>
        <v>996.47309999999993</v>
      </c>
      <c r="H8517" s="7">
        <f t="shared" si="267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</row>
    <row r="8518" spans="1:15" ht="14.25" customHeight="1" x14ac:dyDescent="0.25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7">
        <f t="shared" si="266"/>
        <v>1449.4349999999999</v>
      </c>
      <c r="H8518" s="7">
        <f t="shared" si="267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</row>
    <row r="8519" spans="1:15" ht="14.25" customHeight="1" x14ac:dyDescent="0.25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7">
        <f t="shared" si="266"/>
        <v>341.71620000000001</v>
      </c>
      <c r="H8519" s="7">
        <f t="shared" si="267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</row>
    <row r="8520" spans="1:15" ht="14.25" customHeight="1" x14ac:dyDescent="0.25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7">
        <f t="shared" si="266"/>
        <v>991.24710000000016</v>
      </c>
      <c r="H8520" s="7">
        <f t="shared" si="267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</row>
    <row r="8521" spans="1:15" ht="14.25" customHeight="1" x14ac:dyDescent="0.25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7">
        <f t="shared" si="266"/>
        <v>1782.2113999999999</v>
      </c>
      <c r="H8521" s="7">
        <f t="shared" si="267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</row>
    <row r="8522" spans="1:15" ht="14.25" customHeight="1" x14ac:dyDescent="0.25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7">
        <f t="shared" si="266"/>
        <v>577.99419999999998</v>
      </c>
      <c r="H8522" s="7">
        <f t="shared" si="267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</row>
    <row r="8523" spans="1:15" ht="14.25" customHeight="1" x14ac:dyDescent="0.25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7">
        <f t="shared" si="266"/>
        <v>122.09129999999999</v>
      </c>
      <c r="H8523" s="7">
        <f t="shared" si="267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</row>
    <row r="8524" spans="1:15" ht="14.25" customHeight="1" x14ac:dyDescent="0.25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7">
        <f t="shared" si="266"/>
        <v>1960.9762999999998</v>
      </c>
      <c r="H8524" s="7">
        <f t="shared" si="267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</row>
    <row r="8525" spans="1:15" ht="14.25" customHeight="1" x14ac:dyDescent="0.25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7">
        <f t="shared" si="266"/>
        <v>183.285</v>
      </c>
      <c r="H8525" s="7">
        <f t="shared" si="267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</row>
    <row r="8526" spans="1:15" ht="14.25" customHeight="1" x14ac:dyDescent="0.25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7">
        <f t="shared" si="266"/>
        <v>1614.8385000000001</v>
      </c>
      <c r="H8526" s="7">
        <f t="shared" si="267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</row>
    <row r="8527" spans="1:15" ht="14.25" customHeight="1" x14ac:dyDescent="0.25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7">
        <f t="shared" si="266"/>
        <v>20.427000000000003</v>
      </c>
      <c r="H8527" s="7">
        <f t="shared" si="267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</row>
    <row r="8528" spans="1:15" ht="14.25" customHeight="1" x14ac:dyDescent="0.25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7">
        <f t="shared" si="266"/>
        <v>1265.838</v>
      </c>
      <c r="H8528" s="7">
        <f t="shared" si="267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</row>
    <row r="8529" spans="1:15" ht="14.25" customHeight="1" x14ac:dyDescent="0.25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7">
        <f t="shared" si="266"/>
        <v>1081.3632</v>
      </c>
      <c r="H8529" s="7">
        <f t="shared" si="267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</row>
    <row r="8530" spans="1:15" ht="14.25" customHeight="1" x14ac:dyDescent="0.25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7">
        <f t="shared" si="266"/>
        <v>0</v>
      </c>
      <c r="H8530" s="7">
        <f t="shared" si="267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</row>
    <row r="8531" spans="1:15" ht="14.25" customHeight="1" x14ac:dyDescent="0.25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7">
        <f t="shared" si="266"/>
        <v>2163.7713999999996</v>
      </c>
      <c r="H8531" s="7">
        <f t="shared" si="267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</row>
    <row r="8532" spans="1:15" ht="14.25" customHeight="1" x14ac:dyDescent="0.25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7">
        <f t="shared" si="266"/>
        <v>321.80080000000004</v>
      </c>
      <c r="H8532" s="7">
        <f t="shared" si="267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</row>
    <row r="8533" spans="1:15" ht="14.25" customHeight="1" x14ac:dyDescent="0.25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7">
        <f t="shared" si="266"/>
        <v>927.44</v>
      </c>
      <c r="H8533" s="7">
        <f t="shared" si="267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</row>
    <row r="8534" spans="1:15" ht="14.25" customHeight="1" x14ac:dyDescent="0.25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7">
        <f t="shared" si="266"/>
        <v>32.859200000000001</v>
      </c>
      <c r="H8534" s="7">
        <f t="shared" si="267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</row>
    <row r="8535" spans="1:15" ht="14.25" customHeight="1" x14ac:dyDescent="0.25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7">
        <f t="shared" si="266"/>
        <v>30.823499999999999</v>
      </c>
      <c r="H8535" s="7">
        <f t="shared" si="267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</row>
    <row r="8536" spans="1:15" ht="14.25" customHeight="1" x14ac:dyDescent="0.25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7">
        <f t="shared" si="266"/>
        <v>1141.3248000000001</v>
      </c>
      <c r="H8536" s="7">
        <f t="shared" si="267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</row>
    <row r="8537" spans="1:15" ht="14.25" customHeight="1" x14ac:dyDescent="0.25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7">
        <f t="shared" si="266"/>
        <v>560.51729999999998</v>
      </c>
      <c r="H8537" s="7">
        <f t="shared" si="267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</row>
    <row r="8538" spans="1:15" ht="14.25" customHeight="1" x14ac:dyDescent="0.25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7">
        <f t="shared" si="266"/>
        <v>1194.53</v>
      </c>
      <c r="H8538" s="7">
        <f t="shared" si="267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</row>
    <row r="8539" spans="1:15" ht="14.25" customHeight="1" x14ac:dyDescent="0.25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7">
        <f t="shared" si="266"/>
        <v>862.02269999999999</v>
      </c>
      <c r="H8539" s="7">
        <f t="shared" si="267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</row>
    <row r="8540" spans="1:15" ht="14.25" customHeight="1" x14ac:dyDescent="0.25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7">
        <f t="shared" si="266"/>
        <v>243.40259999999998</v>
      </c>
      <c r="H8540" s="7">
        <f t="shared" si="267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</row>
    <row r="8541" spans="1:15" ht="14.25" customHeight="1" x14ac:dyDescent="0.25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7">
        <f t="shared" si="266"/>
        <v>130.268</v>
      </c>
      <c r="H8541" s="7">
        <f t="shared" si="267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</row>
    <row r="8542" spans="1:15" ht="14.25" customHeight="1" x14ac:dyDescent="0.25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7">
        <f t="shared" si="266"/>
        <v>562.87249999999995</v>
      </c>
      <c r="H8542" s="7">
        <f t="shared" si="267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</row>
    <row r="8543" spans="1:15" ht="14.25" customHeight="1" x14ac:dyDescent="0.25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7">
        <f t="shared" si="266"/>
        <v>673.01179999999999</v>
      </c>
      <c r="H8543" s="7">
        <f t="shared" si="267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</row>
    <row r="8544" spans="1:15" ht="14.25" customHeight="1" x14ac:dyDescent="0.25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7">
        <f t="shared" si="266"/>
        <v>188.83759999999998</v>
      </c>
      <c r="H8544" s="7">
        <f t="shared" si="267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</row>
    <row r="8545" spans="1:15" ht="14.25" customHeight="1" x14ac:dyDescent="0.25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7">
        <f t="shared" si="266"/>
        <v>19.1126</v>
      </c>
      <c r="H8545" s="7">
        <f t="shared" si="267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</row>
    <row r="8546" spans="1:15" ht="14.25" customHeight="1" x14ac:dyDescent="0.25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7">
        <f t="shared" si="266"/>
        <v>512.87400000000002</v>
      </c>
      <c r="H8546" s="7">
        <f t="shared" si="267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</row>
    <row r="8547" spans="1:15" ht="14.25" customHeight="1" x14ac:dyDescent="0.25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7">
        <f t="shared" si="266"/>
        <v>1295.6481000000001</v>
      </c>
      <c r="H8547" s="7">
        <f t="shared" si="267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</row>
    <row r="8548" spans="1:15" ht="14.25" customHeight="1" x14ac:dyDescent="0.25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7">
        <f t="shared" si="266"/>
        <v>361.43020000000001</v>
      </c>
      <c r="H8548" s="7">
        <f t="shared" si="267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</row>
    <row r="8549" spans="1:15" ht="14.25" customHeight="1" x14ac:dyDescent="0.25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7">
        <f t="shared" si="266"/>
        <v>1319.5398999999998</v>
      </c>
      <c r="H8549" s="7">
        <f t="shared" si="267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</row>
    <row r="8550" spans="1:15" ht="14.25" customHeight="1" x14ac:dyDescent="0.25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7">
        <f t="shared" si="266"/>
        <v>61.910500000000006</v>
      </c>
      <c r="H8550" s="7">
        <f t="shared" si="267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</row>
    <row r="8551" spans="1:15" ht="14.25" customHeight="1" x14ac:dyDescent="0.25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7">
        <f t="shared" si="266"/>
        <v>1412.2963</v>
      </c>
      <c r="H8551" s="7">
        <f t="shared" si="267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</row>
    <row r="8552" spans="1:15" ht="14.25" customHeight="1" x14ac:dyDescent="0.25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7">
        <f t="shared" si="266"/>
        <v>1299.9662000000001</v>
      </c>
      <c r="H8552" s="7">
        <f t="shared" si="267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</row>
    <row r="8553" spans="1:15" ht="14.25" customHeight="1" x14ac:dyDescent="0.25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7">
        <f t="shared" si="266"/>
        <v>1146.4258</v>
      </c>
      <c r="H8553" s="7">
        <f t="shared" si="267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</row>
    <row r="8554" spans="1:15" ht="14.25" customHeight="1" x14ac:dyDescent="0.25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7">
        <f t="shared" si="266"/>
        <v>826.52960000000007</v>
      </c>
      <c r="H8554" s="7">
        <f t="shared" si="267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</row>
    <row r="8555" spans="1:15" ht="14.25" customHeight="1" x14ac:dyDescent="0.25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7">
        <f t="shared" si="266"/>
        <v>77.573999999999998</v>
      </c>
      <c r="H8555" s="7">
        <f t="shared" si="267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</row>
    <row r="8556" spans="1:15" ht="14.25" customHeight="1" x14ac:dyDescent="0.25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7">
        <f t="shared" si="266"/>
        <v>664.50240000000008</v>
      </c>
      <c r="H8556" s="7">
        <f t="shared" si="267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</row>
    <row r="8557" spans="1:15" ht="14.25" customHeight="1" x14ac:dyDescent="0.25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7">
        <f t="shared" si="266"/>
        <v>345.404</v>
      </c>
      <c r="H8557" s="7">
        <f t="shared" si="267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</row>
    <row r="8558" spans="1:15" ht="14.25" customHeight="1" x14ac:dyDescent="0.25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7">
        <f t="shared" si="266"/>
        <v>460.67230000000001</v>
      </c>
      <c r="H8558" s="7">
        <f t="shared" si="267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</row>
    <row r="8559" spans="1:15" ht="14.25" customHeight="1" x14ac:dyDescent="0.25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7">
        <f t="shared" si="266"/>
        <v>718.13520000000005</v>
      </c>
      <c r="H8559" s="7">
        <f t="shared" si="267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</row>
    <row r="8560" spans="1:15" ht="14.25" customHeight="1" x14ac:dyDescent="0.25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7">
        <f t="shared" si="266"/>
        <v>860.11670000000004</v>
      </c>
      <c r="H8560" s="7">
        <f t="shared" si="267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</row>
    <row r="8561" spans="1:15" ht="14.25" customHeight="1" x14ac:dyDescent="0.25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7">
        <f t="shared" si="266"/>
        <v>296.14429999999999</v>
      </c>
      <c r="H8561" s="7">
        <f t="shared" si="267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</row>
    <row r="8562" spans="1:15" ht="14.25" customHeight="1" x14ac:dyDescent="0.25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7">
        <f t="shared" si="266"/>
        <v>964.28769999999997</v>
      </c>
      <c r="H8562" s="7">
        <f t="shared" si="267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</row>
    <row r="8563" spans="1:15" ht="14.25" customHeight="1" x14ac:dyDescent="0.25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7">
        <f t="shared" si="266"/>
        <v>250.7107</v>
      </c>
      <c r="H8563" s="7">
        <f t="shared" si="267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</row>
    <row r="8564" spans="1:15" ht="14.25" customHeight="1" x14ac:dyDescent="0.25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7">
        <f t="shared" si="266"/>
        <v>522.12</v>
      </c>
      <c r="H8564" s="7">
        <f t="shared" si="267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</row>
    <row r="8565" spans="1:15" ht="14.25" customHeight="1" x14ac:dyDescent="0.25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7">
        <f t="shared" si="266"/>
        <v>242.99960000000002</v>
      </c>
      <c r="H8565" s="7">
        <f t="shared" si="267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</row>
    <row r="8566" spans="1:15" ht="14.25" customHeight="1" x14ac:dyDescent="0.25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7">
        <f t="shared" si="266"/>
        <v>94.473600000000005</v>
      </c>
      <c r="H8566" s="7">
        <f t="shared" si="267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</row>
    <row r="8567" spans="1:15" ht="14.25" customHeight="1" x14ac:dyDescent="0.25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7">
        <f t="shared" si="266"/>
        <v>1383.5605</v>
      </c>
      <c r="H8567" s="7">
        <f t="shared" si="267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</row>
    <row r="8568" spans="1:15" ht="14.25" customHeight="1" x14ac:dyDescent="0.25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7">
        <f t="shared" si="266"/>
        <v>216.94200000000001</v>
      </c>
      <c r="H8568" s="7">
        <f t="shared" si="267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</row>
    <row r="8569" spans="1:15" ht="14.25" customHeight="1" x14ac:dyDescent="0.25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7">
        <f t="shared" si="266"/>
        <v>612.30539999999996</v>
      </c>
      <c r="H8569" s="7">
        <f t="shared" si="267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</row>
    <row r="8570" spans="1:15" ht="14.25" customHeight="1" x14ac:dyDescent="0.25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7">
        <f t="shared" si="266"/>
        <v>1260.5373</v>
      </c>
      <c r="H8570" s="7">
        <f t="shared" si="267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</row>
    <row r="8571" spans="1:15" ht="14.25" customHeight="1" x14ac:dyDescent="0.25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7">
        <f t="shared" si="266"/>
        <v>484.30039999999997</v>
      </c>
      <c r="H8571" s="7">
        <f t="shared" si="267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</row>
    <row r="8572" spans="1:15" ht="14.25" customHeight="1" x14ac:dyDescent="0.25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7">
        <f t="shared" si="266"/>
        <v>200.6352</v>
      </c>
      <c r="H8572" s="7">
        <f t="shared" si="267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</row>
    <row r="8573" spans="1:15" ht="14.25" customHeight="1" x14ac:dyDescent="0.25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7">
        <f t="shared" si="266"/>
        <v>620.0648000000001</v>
      </c>
      <c r="H8573" s="7">
        <f t="shared" si="267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</row>
    <row r="8574" spans="1:15" ht="14.25" customHeight="1" x14ac:dyDescent="0.25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7">
        <f t="shared" si="266"/>
        <v>191.3</v>
      </c>
      <c r="H8574" s="7">
        <f t="shared" si="267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</row>
    <row r="8575" spans="1:15" ht="14.25" customHeight="1" x14ac:dyDescent="0.25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7">
        <f t="shared" si="266"/>
        <v>660.55769999999995</v>
      </c>
      <c r="H8575" s="7">
        <f t="shared" si="267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</row>
    <row r="8576" spans="1:15" ht="14.25" customHeight="1" x14ac:dyDescent="0.25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7">
        <f t="shared" si="266"/>
        <v>500.97679999999997</v>
      </c>
      <c r="H8576" s="7">
        <f t="shared" si="267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</row>
    <row r="8577" spans="1:15" ht="14.25" customHeight="1" x14ac:dyDescent="0.25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7">
        <f t="shared" si="266"/>
        <v>165.61160000000001</v>
      </c>
      <c r="H8577" s="7">
        <f t="shared" si="267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</row>
    <row r="8578" spans="1:15" ht="14.25" customHeight="1" x14ac:dyDescent="0.25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7">
        <f t="shared" si="266"/>
        <v>772.80840000000012</v>
      </c>
      <c r="H8578" s="7">
        <f t="shared" si="267"/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</row>
    <row r="8579" spans="1:15" ht="14.25" customHeight="1" x14ac:dyDescent="0.25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7">
        <f t="shared" ref="G8579:G8642" si="268">E8579*F8579</f>
        <v>785.92960000000005</v>
      </c>
      <c r="H8579" s="7">
        <f t="shared" ref="H8579:H8642" si="269">E8579-G8579</f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</row>
    <row r="8580" spans="1:15" ht="14.25" customHeight="1" x14ac:dyDescent="0.25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7">
        <f t="shared" si="268"/>
        <v>1235.0120999999999</v>
      </c>
      <c r="H8580" s="7">
        <f t="shared" si="269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</row>
    <row r="8581" spans="1:15" ht="14.25" customHeight="1" x14ac:dyDescent="0.25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7">
        <f t="shared" si="268"/>
        <v>859.79070000000002</v>
      </c>
      <c r="H8581" s="7">
        <f t="shared" si="26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</row>
    <row r="8582" spans="1:15" ht="14.25" customHeight="1" x14ac:dyDescent="0.25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7">
        <f t="shared" si="268"/>
        <v>884.61519999999996</v>
      </c>
      <c r="H8582" s="7">
        <f t="shared" si="26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</row>
    <row r="8583" spans="1:15" ht="14.25" customHeight="1" x14ac:dyDescent="0.25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7">
        <f t="shared" si="268"/>
        <v>51.180799999999998</v>
      </c>
      <c r="H8583" s="7">
        <f t="shared" si="26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</row>
    <row r="8584" spans="1:15" ht="14.25" customHeight="1" x14ac:dyDescent="0.25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7">
        <f t="shared" si="268"/>
        <v>221.42670000000001</v>
      </c>
      <c r="H8584" s="7">
        <f t="shared" si="26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</row>
    <row r="8585" spans="1:15" ht="14.25" customHeight="1" x14ac:dyDescent="0.25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7">
        <f t="shared" si="268"/>
        <v>1104.375</v>
      </c>
      <c r="H8585" s="7">
        <f t="shared" si="269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</row>
    <row r="8586" spans="1:15" ht="14.25" customHeight="1" x14ac:dyDescent="0.25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7">
        <f t="shared" si="268"/>
        <v>649.09400000000005</v>
      </c>
      <c r="H8586" s="7">
        <f t="shared" si="26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</row>
    <row r="8587" spans="1:15" ht="14.25" customHeight="1" x14ac:dyDescent="0.25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7">
        <f t="shared" si="268"/>
        <v>226.03620000000001</v>
      </c>
      <c r="H8587" s="7">
        <f t="shared" si="26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</row>
    <row r="8588" spans="1:15" ht="14.25" customHeight="1" x14ac:dyDescent="0.25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7">
        <f t="shared" si="268"/>
        <v>579.27869999999996</v>
      </c>
      <c r="H8588" s="7">
        <f t="shared" si="26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</row>
    <row r="8589" spans="1:15" ht="14.25" customHeight="1" x14ac:dyDescent="0.25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7">
        <f t="shared" si="268"/>
        <v>692.74520000000007</v>
      </c>
      <c r="H8589" s="7">
        <f t="shared" si="26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</row>
    <row r="8590" spans="1:15" ht="14.25" customHeight="1" x14ac:dyDescent="0.25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7">
        <f t="shared" si="268"/>
        <v>1893.3306</v>
      </c>
      <c r="H8590" s="7">
        <f t="shared" si="269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</row>
    <row r="8591" spans="1:15" ht="14.25" customHeight="1" x14ac:dyDescent="0.25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7">
        <f t="shared" si="268"/>
        <v>1600.0307999999998</v>
      </c>
      <c r="H8591" s="7">
        <f t="shared" si="269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</row>
    <row r="8592" spans="1:15" ht="14.25" customHeight="1" x14ac:dyDescent="0.25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7">
        <f t="shared" si="268"/>
        <v>118.2936</v>
      </c>
      <c r="H8592" s="7">
        <f t="shared" si="26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</row>
    <row r="8593" spans="1:15" ht="14.25" customHeight="1" x14ac:dyDescent="0.25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7">
        <f t="shared" si="268"/>
        <v>615.19640000000004</v>
      </c>
      <c r="H8593" s="7">
        <f t="shared" si="26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</row>
    <row r="8594" spans="1:15" ht="14.25" customHeight="1" x14ac:dyDescent="0.25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7">
        <f t="shared" si="268"/>
        <v>181.29040000000001</v>
      </c>
      <c r="H8594" s="7">
        <f t="shared" si="26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</row>
    <row r="8595" spans="1:15" ht="14.25" customHeight="1" x14ac:dyDescent="0.25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7">
        <f t="shared" si="268"/>
        <v>2217.7428000000004</v>
      </c>
      <c r="H8595" s="7">
        <f t="shared" si="269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</row>
    <row r="8596" spans="1:15" ht="14.25" customHeight="1" x14ac:dyDescent="0.25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7">
        <f t="shared" si="268"/>
        <v>254.95910000000001</v>
      </c>
      <c r="H8596" s="7">
        <f t="shared" si="26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</row>
    <row r="8597" spans="1:15" ht="14.25" customHeight="1" x14ac:dyDescent="0.25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7">
        <f t="shared" si="268"/>
        <v>1531.288</v>
      </c>
      <c r="H8597" s="7">
        <f t="shared" si="269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</row>
    <row r="8598" spans="1:15" ht="14.25" customHeight="1" x14ac:dyDescent="0.25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7">
        <f t="shared" si="268"/>
        <v>320.40989999999999</v>
      </c>
      <c r="H8598" s="7">
        <f t="shared" si="26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</row>
    <row r="8599" spans="1:15" ht="14.25" customHeight="1" x14ac:dyDescent="0.25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7">
        <f t="shared" si="268"/>
        <v>1188.2835</v>
      </c>
      <c r="H8599" s="7">
        <f t="shared" si="269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</row>
    <row r="8600" spans="1:15" ht="14.25" customHeight="1" x14ac:dyDescent="0.25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7">
        <f t="shared" si="268"/>
        <v>1003.3056</v>
      </c>
      <c r="H8600" s="7">
        <f t="shared" si="269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</row>
    <row r="8601" spans="1:15" ht="14.25" customHeight="1" x14ac:dyDescent="0.25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7">
        <f t="shared" si="268"/>
        <v>427.91400000000004</v>
      </c>
      <c r="H8601" s="7">
        <f t="shared" si="26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</row>
    <row r="8602" spans="1:15" ht="14.25" customHeight="1" x14ac:dyDescent="0.25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7">
        <f t="shared" si="268"/>
        <v>92.880400000000009</v>
      </c>
      <c r="H8602" s="7">
        <f t="shared" si="26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</row>
    <row r="8603" spans="1:15" ht="14.25" customHeight="1" x14ac:dyDescent="0.25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7">
        <f t="shared" si="268"/>
        <v>1157.1699999999998</v>
      </c>
      <c r="H8603" s="7">
        <f t="shared" si="269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</row>
    <row r="8604" spans="1:15" ht="14.25" customHeight="1" x14ac:dyDescent="0.25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7">
        <f t="shared" si="268"/>
        <v>996.846</v>
      </c>
      <c r="H8604" s="7">
        <f t="shared" si="26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</row>
    <row r="8605" spans="1:15" ht="14.25" customHeight="1" x14ac:dyDescent="0.25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7">
        <f t="shared" si="268"/>
        <v>406.1</v>
      </c>
      <c r="H8605" s="7">
        <f t="shared" si="26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</row>
    <row r="8606" spans="1:15" ht="14.25" customHeight="1" x14ac:dyDescent="0.25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7">
        <f t="shared" si="268"/>
        <v>998.4624</v>
      </c>
      <c r="H8606" s="7">
        <f t="shared" si="26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</row>
    <row r="8607" spans="1:15" ht="14.25" customHeight="1" x14ac:dyDescent="0.25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7">
        <f t="shared" si="268"/>
        <v>991.92560000000003</v>
      </c>
      <c r="H8607" s="7">
        <f t="shared" si="26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</row>
    <row r="8608" spans="1:15" ht="14.25" customHeight="1" x14ac:dyDescent="0.25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7">
        <f t="shared" si="268"/>
        <v>1825.3927999999999</v>
      </c>
      <c r="H8608" s="7">
        <f t="shared" si="269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</row>
    <row r="8609" spans="1:15" ht="14.25" customHeight="1" x14ac:dyDescent="0.25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7">
        <f t="shared" si="268"/>
        <v>1595.2703999999999</v>
      </c>
      <c r="H8609" s="7">
        <f t="shared" si="269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</row>
    <row r="8610" spans="1:15" ht="14.25" customHeight="1" x14ac:dyDescent="0.25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7">
        <f t="shared" si="268"/>
        <v>266.33390000000003</v>
      </c>
      <c r="H8610" s="7">
        <f t="shared" si="26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</row>
    <row r="8611" spans="1:15" ht="14.25" customHeight="1" x14ac:dyDescent="0.25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7">
        <f t="shared" si="268"/>
        <v>246.8304</v>
      </c>
      <c r="H8611" s="7">
        <f t="shared" si="26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</row>
    <row r="8612" spans="1:15" ht="14.25" customHeight="1" x14ac:dyDescent="0.25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7">
        <f t="shared" si="268"/>
        <v>66.798200000000008</v>
      </c>
      <c r="H8612" s="7">
        <f t="shared" si="26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</row>
    <row r="8613" spans="1:15" ht="14.25" customHeight="1" x14ac:dyDescent="0.25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7">
        <f t="shared" si="268"/>
        <v>623.98979999999995</v>
      </c>
      <c r="H8613" s="7">
        <f t="shared" si="26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</row>
    <row r="8614" spans="1:15" ht="14.25" customHeight="1" x14ac:dyDescent="0.25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7">
        <f t="shared" si="268"/>
        <v>596.74</v>
      </c>
      <c r="H8614" s="7">
        <f t="shared" si="26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</row>
    <row r="8615" spans="1:15" ht="14.25" customHeight="1" x14ac:dyDescent="0.25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7">
        <f t="shared" si="268"/>
        <v>669.79499999999996</v>
      </c>
      <c r="H8615" s="7">
        <f t="shared" si="26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</row>
    <row r="8616" spans="1:15" ht="14.25" customHeight="1" x14ac:dyDescent="0.25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7">
        <f t="shared" si="268"/>
        <v>77.484000000000009</v>
      </c>
      <c r="H8616" s="7">
        <f t="shared" si="26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</row>
    <row r="8617" spans="1:15" ht="14.25" customHeight="1" x14ac:dyDescent="0.25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7">
        <f t="shared" si="268"/>
        <v>834.52250000000004</v>
      </c>
      <c r="H8617" s="7">
        <f t="shared" si="26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</row>
    <row r="8618" spans="1:15" ht="14.25" customHeight="1" x14ac:dyDescent="0.25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7">
        <f t="shared" si="268"/>
        <v>0</v>
      </c>
      <c r="H8618" s="7">
        <f t="shared" si="26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</row>
    <row r="8619" spans="1:15" ht="14.25" customHeight="1" x14ac:dyDescent="0.25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7">
        <f t="shared" si="268"/>
        <v>823.29520000000002</v>
      </c>
      <c r="H8619" s="7">
        <f t="shared" si="26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</row>
    <row r="8620" spans="1:15" ht="14.25" customHeight="1" x14ac:dyDescent="0.25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7">
        <f t="shared" si="268"/>
        <v>32.939099999999996</v>
      </c>
      <c r="H8620" s="7">
        <f t="shared" si="26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</row>
    <row r="8621" spans="1:15" ht="14.25" customHeight="1" x14ac:dyDescent="0.25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7">
        <f t="shared" si="268"/>
        <v>510.78860000000003</v>
      </c>
      <c r="H8621" s="7">
        <f t="shared" si="26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</row>
    <row r="8622" spans="1:15" ht="14.25" customHeight="1" x14ac:dyDescent="0.25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7">
        <f t="shared" si="268"/>
        <v>120.9276</v>
      </c>
      <c r="H8622" s="7">
        <f t="shared" si="26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</row>
    <row r="8623" spans="1:15" ht="14.25" customHeight="1" x14ac:dyDescent="0.25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7">
        <f t="shared" si="268"/>
        <v>75.050799999999995</v>
      </c>
      <c r="H8623" s="7">
        <f t="shared" si="26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</row>
    <row r="8624" spans="1:15" ht="14.25" customHeight="1" x14ac:dyDescent="0.25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7">
        <f t="shared" si="268"/>
        <v>2131.569</v>
      </c>
      <c r="H8624" s="7">
        <f t="shared" si="269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</row>
    <row r="8625" spans="1:15" ht="14.25" customHeight="1" x14ac:dyDescent="0.25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7">
        <f t="shared" si="268"/>
        <v>344.87970000000001</v>
      </c>
      <c r="H8625" s="7">
        <f t="shared" si="26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</row>
    <row r="8626" spans="1:15" ht="14.25" customHeight="1" x14ac:dyDescent="0.25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7">
        <f t="shared" si="268"/>
        <v>914.65</v>
      </c>
      <c r="H8626" s="7">
        <f t="shared" si="26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</row>
    <row r="8627" spans="1:15" ht="14.25" customHeight="1" x14ac:dyDescent="0.25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7">
        <f t="shared" si="268"/>
        <v>1254.7366</v>
      </c>
      <c r="H8627" s="7">
        <f t="shared" si="269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</row>
    <row r="8628" spans="1:15" ht="14.25" customHeight="1" x14ac:dyDescent="0.25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7">
        <f t="shared" si="268"/>
        <v>787.98509999999999</v>
      </c>
      <c r="H8628" s="7">
        <f t="shared" si="26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</row>
    <row r="8629" spans="1:15" ht="14.25" customHeight="1" x14ac:dyDescent="0.25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7">
        <f t="shared" si="268"/>
        <v>1285.4304</v>
      </c>
      <c r="H8629" s="7">
        <f t="shared" si="269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</row>
    <row r="8630" spans="1:15" ht="14.25" customHeight="1" x14ac:dyDescent="0.25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7">
        <f t="shared" si="268"/>
        <v>912.16319999999996</v>
      </c>
      <c r="H8630" s="7">
        <f t="shared" si="26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</row>
    <row r="8631" spans="1:15" ht="14.25" customHeight="1" x14ac:dyDescent="0.25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7">
        <f t="shared" si="268"/>
        <v>917.87219999999991</v>
      </c>
      <c r="H8631" s="7">
        <f t="shared" si="26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</row>
    <row r="8632" spans="1:15" ht="14.25" customHeight="1" x14ac:dyDescent="0.25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7">
        <f t="shared" si="268"/>
        <v>714.02929999999992</v>
      </c>
      <c r="H8632" s="7">
        <f t="shared" si="26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</row>
    <row r="8633" spans="1:15" ht="14.25" customHeight="1" x14ac:dyDescent="0.25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7">
        <f t="shared" si="268"/>
        <v>169.05200000000002</v>
      </c>
      <c r="H8633" s="7">
        <f t="shared" si="26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</row>
    <row r="8634" spans="1:15" ht="14.25" customHeight="1" x14ac:dyDescent="0.25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7">
        <f t="shared" si="268"/>
        <v>226.46520000000001</v>
      </c>
      <c r="H8634" s="7">
        <f t="shared" si="26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</row>
    <row r="8635" spans="1:15" ht="14.25" customHeight="1" x14ac:dyDescent="0.25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7">
        <f t="shared" si="268"/>
        <v>1106.7111000000002</v>
      </c>
      <c r="H8635" s="7">
        <f t="shared" si="269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</row>
    <row r="8636" spans="1:15" ht="14.25" customHeight="1" x14ac:dyDescent="0.25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7">
        <f t="shared" si="268"/>
        <v>168.9375</v>
      </c>
      <c r="H8636" s="7">
        <f t="shared" si="26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</row>
    <row r="8637" spans="1:15" ht="14.25" customHeight="1" x14ac:dyDescent="0.25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7">
        <f t="shared" si="268"/>
        <v>147.05120000000002</v>
      </c>
      <c r="H8637" s="7">
        <f t="shared" si="269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</row>
    <row r="8638" spans="1:15" ht="14.25" customHeight="1" x14ac:dyDescent="0.25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7">
        <f t="shared" si="268"/>
        <v>790.26479999999992</v>
      </c>
      <c r="H8638" s="7">
        <f t="shared" si="269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</row>
    <row r="8639" spans="1:15" ht="14.25" customHeight="1" x14ac:dyDescent="0.25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7">
        <f t="shared" si="268"/>
        <v>110.42039999999999</v>
      </c>
      <c r="H8639" s="7">
        <f t="shared" si="269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</row>
    <row r="8640" spans="1:15" ht="14.25" customHeight="1" x14ac:dyDescent="0.25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7">
        <f t="shared" si="268"/>
        <v>65.069000000000003</v>
      </c>
      <c r="H8640" s="7">
        <f t="shared" si="269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</row>
    <row r="8641" spans="1:15" ht="14.25" customHeight="1" x14ac:dyDescent="0.25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7">
        <f t="shared" si="268"/>
        <v>73.095600000000005</v>
      </c>
      <c r="H8641" s="7">
        <f t="shared" si="269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</row>
    <row r="8642" spans="1:15" ht="14.25" customHeight="1" x14ac:dyDescent="0.25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7">
        <f t="shared" si="268"/>
        <v>837.99120000000005</v>
      </c>
      <c r="H8642" s="7">
        <f t="shared" si="269"/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</row>
    <row r="8643" spans="1:15" ht="14.25" customHeight="1" x14ac:dyDescent="0.25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7">
        <f t="shared" ref="G8643:G8706" si="270">E8643*F8643</f>
        <v>567.28650000000005</v>
      </c>
      <c r="H8643" s="7">
        <f t="shared" ref="H8643:H8706" si="271">E8643-G8643</f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</row>
    <row r="8644" spans="1:15" ht="14.25" customHeight="1" x14ac:dyDescent="0.25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7">
        <f t="shared" si="270"/>
        <v>1618.5071999999998</v>
      </c>
      <c r="H8644" s="7">
        <f t="shared" si="271"/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</row>
    <row r="8645" spans="1:15" ht="14.25" customHeight="1" x14ac:dyDescent="0.25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7">
        <f t="shared" si="270"/>
        <v>33.607399999999998</v>
      </c>
      <c r="H8645" s="7">
        <f t="shared" si="27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</row>
    <row r="8646" spans="1:15" ht="14.25" customHeight="1" x14ac:dyDescent="0.25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7">
        <f t="shared" si="270"/>
        <v>1377.7208000000001</v>
      </c>
      <c r="H8646" s="7">
        <f t="shared" si="271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</row>
    <row r="8647" spans="1:15" ht="14.25" customHeight="1" x14ac:dyDescent="0.25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7">
        <f t="shared" si="270"/>
        <v>17.624400000000001</v>
      </c>
      <c r="H8647" s="7">
        <f t="shared" si="27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</row>
    <row r="8648" spans="1:15" ht="14.25" customHeight="1" x14ac:dyDescent="0.25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7">
        <f t="shared" si="270"/>
        <v>234.23439999999999</v>
      </c>
      <c r="H8648" s="7">
        <f t="shared" si="27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</row>
    <row r="8649" spans="1:15" ht="14.25" customHeight="1" x14ac:dyDescent="0.25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7">
        <f t="shared" si="270"/>
        <v>36.561599999999999</v>
      </c>
      <c r="H8649" s="7">
        <f t="shared" si="27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</row>
    <row r="8650" spans="1:15" ht="14.25" customHeight="1" x14ac:dyDescent="0.25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7">
        <f t="shared" si="270"/>
        <v>153.94239999999999</v>
      </c>
      <c r="H8650" s="7">
        <f t="shared" si="27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</row>
    <row r="8651" spans="1:15" ht="14.25" customHeight="1" x14ac:dyDescent="0.25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7">
        <f t="shared" si="270"/>
        <v>711.87900000000002</v>
      </c>
      <c r="H8651" s="7">
        <f t="shared" si="27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</row>
    <row r="8652" spans="1:15" ht="14.25" customHeight="1" x14ac:dyDescent="0.25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7">
        <f t="shared" si="270"/>
        <v>1533.4703</v>
      </c>
      <c r="H8652" s="7">
        <f t="shared" si="271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</row>
    <row r="8653" spans="1:15" ht="14.25" customHeight="1" x14ac:dyDescent="0.25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7">
        <f t="shared" si="270"/>
        <v>925.68000000000006</v>
      </c>
      <c r="H8653" s="7">
        <f t="shared" si="27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</row>
    <row r="8654" spans="1:15" ht="14.25" customHeight="1" x14ac:dyDescent="0.25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7">
        <f t="shared" si="270"/>
        <v>391.23699999999997</v>
      </c>
      <c r="H8654" s="7">
        <f t="shared" si="27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</row>
    <row r="8655" spans="1:15" ht="14.25" customHeight="1" x14ac:dyDescent="0.25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7">
        <f t="shared" si="270"/>
        <v>291.89710000000002</v>
      </c>
      <c r="H8655" s="7">
        <f t="shared" si="27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</row>
    <row r="8656" spans="1:15" ht="14.25" customHeight="1" x14ac:dyDescent="0.25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7">
        <f t="shared" si="270"/>
        <v>301.26139999999998</v>
      </c>
      <c r="H8656" s="7">
        <f t="shared" si="27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</row>
    <row r="8657" spans="1:15" ht="14.25" customHeight="1" x14ac:dyDescent="0.25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7">
        <f t="shared" si="270"/>
        <v>477.38600000000008</v>
      </c>
      <c r="H8657" s="7">
        <f t="shared" si="27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</row>
    <row r="8658" spans="1:15" ht="14.25" customHeight="1" x14ac:dyDescent="0.25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7">
        <f t="shared" si="270"/>
        <v>170.6643</v>
      </c>
      <c r="H8658" s="7">
        <f t="shared" si="27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</row>
    <row r="8659" spans="1:15" ht="14.25" customHeight="1" x14ac:dyDescent="0.25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7">
        <f t="shared" si="270"/>
        <v>196.78560000000002</v>
      </c>
      <c r="H8659" s="7">
        <f t="shared" si="27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</row>
    <row r="8660" spans="1:15" ht="14.25" customHeight="1" x14ac:dyDescent="0.25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7">
        <f t="shared" si="270"/>
        <v>1124.0892000000001</v>
      </c>
      <c r="H8660" s="7">
        <f t="shared" si="271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</row>
    <row r="8661" spans="1:15" ht="14.25" customHeight="1" x14ac:dyDescent="0.25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7">
        <f t="shared" si="270"/>
        <v>207.75540000000001</v>
      </c>
      <c r="H8661" s="7">
        <f t="shared" si="27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</row>
    <row r="8662" spans="1:15" ht="14.25" customHeight="1" x14ac:dyDescent="0.25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7">
        <f t="shared" si="270"/>
        <v>122.2175</v>
      </c>
      <c r="H8662" s="7">
        <f t="shared" si="27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</row>
    <row r="8663" spans="1:15" ht="14.25" customHeight="1" x14ac:dyDescent="0.25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7">
        <f t="shared" si="270"/>
        <v>225.52160000000001</v>
      </c>
      <c r="H8663" s="7">
        <f t="shared" si="27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</row>
    <row r="8664" spans="1:15" ht="14.25" customHeight="1" x14ac:dyDescent="0.25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7">
        <f t="shared" si="270"/>
        <v>929.33399999999983</v>
      </c>
      <c r="H8664" s="7">
        <f t="shared" si="27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</row>
    <row r="8665" spans="1:15" ht="14.25" customHeight="1" x14ac:dyDescent="0.25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7">
        <f t="shared" si="270"/>
        <v>105.76300000000002</v>
      </c>
      <c r="H8665" s="7">
        <f t="shared" si="27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</row>
    <row r="8666" spans="1:15" ht="14.25" customHeight="1" x14ac:dyDescent="0.25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7">
        <f t="shared" si="270"/>
        <v>22.387600000000003</v>
      </c>
      <c r="H8666" s="7">
        <f t="shared" si="27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</row>
    <row r="8667" spans="1:15" ht="14.25" customHeight="1" x14ac:dyDescent="0.25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7">
        <f t="shared" si="270"/>
        <v>1019.1438000000002</v>
      </c>
      <c r="H8667" s="7">
        <f t="shared" si="271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</row>
    <row r="8668" spans="1:15" ht="14.25" customHeight="1" x14ac:dyDescent="0.25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7">
        <f t="shared" si="270"/>
        <v>2185.85</v>
      </c>
      <c r="H8668" s="7">
        <f t="shared" si="271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</row>
    <row r="8669" spans="1:15" ht="14.25" customHeight="1" x14ac:dyDescent="0.25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7">
        <f t="shared" si="270"/>
        <v>107.96119999999999</v>
      </c>
      <c r="H8669" s="7">
        <f t="shared" si="27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</row>
    <row r="8670" spans="1:15" ht="14.25" customHeight="1" x14ac:dyDescent="0.25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7">
        <f t="shared" si="270"/>
        <v>1008.6403</v>
      </c>
      <c r="H8670" s="7">
        <f t="shared" si="271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</row>
    <row r="8671" spans="1:15" ht="14.25" customHeight="1" x14ac:dyDescent="0.25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7">
        <f t="shared" si="270"/>
        <v>253.39679999999998</v>
      </c>
      <c r="H8671" s="7">
        <f t="shared" si="27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</row>
    <row r="8672" spans="1:15" ht="14.25" customHeight="1" x14ac:dyDescent="0.25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7">
        <f t="shared" si="270"/>
        <v>282.30599999999998</v>
      </c>
      <c r="H8672" s="7">
        <f t="shared" si="27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</row>
    <row r="8673" spans="1:15" ht="14.25" customHeight="1" x14ac:dyDescent="0.25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7">
        <f t="shared" si="270"/>
        <v>1910.6765999999998</v>
      </c>
      <c r="H8673" s="7">
        <f t="shared" si="271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</row>
    <row r="8674" spans="1:15" ht="14.25" customHeight="1" x14ac:dyDescent="0.25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7">
        <f t="shared" si="270"/>
        <v>1146.5415</v>
      </c>
      <c r="H8674" s="7">
        <f t="shared" si="271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</row>
    <row r="8675" spans="1:15" ht="14.25" customHeight="1" x14ac:dyDescent="0.25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7">
        <f t="shared" si="270"/>
        <v>179.60240000000002</v>
      </c>
      <c r="H8675" s="7">
        <f t="shared" si="27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</row>
    <row r="8676" spans="1:15" ht="14.25" customHeight="1" x14ac:dyDescent="0.25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7">
        <f t="shared" si="270"/>
        <v>494.14890000000003</v>
      </c>
      <c r="H8676" s="7">
        <f t="shared" si="27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</row>
    <row r="8677" spans="1:15" ht="14.25" customHeight="1" x14ac:dyDescent="0.25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7">
        <f t="shared" si="270"/>
        <v>1351.7247</v>
      </c>
      <c r="H8677" s="7">
        <f t="shared" si="271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</row>
    <row r="8678" spans="1:15" ht="14.25" customHeight="1" x14ac:dyDescent="0.25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7">
        <f t="shared" si="270"/>
        <v>1286.1477000000002</v>
      </c>
      <c r="H8678" s="7">
        <f t="shared" si="271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</row>
    <row r="8679" spans="1:15" ht="14.25" customHeight="1" x14ac:dyDescent="0.25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7">
        <f t="shared" si="270"/>
        <v>376.55200000000002</v>
      </c>
      <c r="H8679" s="7">
        <f t="shared" si="27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</row>
    <row r="8680" spans="1:15" ht="14.25" customHeight="1" x14ac:dyDescent="0.25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7">
        <f t="shared" si="270"/>
        <v>512.83569999999997</v>
      </c>
      <c r="H8680" s="7">
        <f t="shared" si="27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</row>
    <row r="8681" spans="1:15" ht="14.25" customHeight="1" x14ac:dyDescent="0.25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7">
        <f t="shared" si="270"/>
        <v>206.90219999999999</v>
      </c>
      <c r="H8681" s="7">
        <f t="shared" si="27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</row>
    <row r="8682" spans="1:15" ht="14.25" customHeight="1" x14ac:dyDescent="0.25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7">
        <f t="shared" si="270"/>
        <v>145.089</v>
      </c>
      <c r="H8682" s="7">
        <f t="shared" si="27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</row>
    <row r="8683" spans="1:15" ht="14.25" customHeight="1" x14ac:dyDescent="0.25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7">
        <f t="shared" si="270"/>
        <v>1161.9768999999999</v>
      </c>
      <c r="H8683" s="7">
        <f t="shared" si="271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</row>
    <row r="8684" spans="1:15" ht="14.25" customHeight="1" x14ac:dyDescent="0.25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7">
        <f t="shared" si="270"/>
        <v>369.70030000000003</v>
      </c>
      <c r="H8684" s="7">
        <f t="shared" si="27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</row>
    <row r="8685" spans="1:15" ht="14.25" customHeight="1" x14ac:dyDescent="0.25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7">
        <f t="shared" si="270"/>
        <v>1207.2864999999999</v>
      </c>
      <c r="H8685" s="7">
        <f t="shared" si="271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</row>
    <row r="8686" spans="1:15" ht="14.25" customHeight="1" x14ac:dyDescent="0.25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7">
        <f t="shared" si="270"/>
        <v>1421.1332</v>
      </c>
      <c r="H8686" s="7">
        <f t="shared" si="271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</row>
    <row r="8687" spans="1:15" ht="14.25" customHeight="1" x14ac:dyDescent="0.25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7">
        <f t="shared" si="270"/>
        <v>973.58799999999997</v>
      </c>
      <c r="H8687" s="7">
        <f t="shared" si="27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</row>
    <row r="8688" spans="1:15" ht="14.25" customHeight="1" x14ac:dyDescent="0.25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7">
        <f t="shared" si="270"/>
        <v>327.83660000000003</v>
      </c>
      <c r="H8688" s="7">
        <f t="shared" si="27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</row>
    <row r="8689" spans="1:15" ht="14.25" customHeight="1" x14ac:dyDescent="0.25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7">
        <f t="shared" si="270"/>
        <v>7.2965000000000009</v>
      </c>
      <c r="H8689" s="7">
        <f t="shared" si="27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</row>
    <row r="8690" spans="1:15" ht="14.25" customHeight="1" x14ac:dyDescent="0.25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7">
        <f t="shared" si="270"/>
        <v>236.22719999999998</v>
      </c>
      <c r="H8690" s="7">
        <f t="shared" si="27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</row>
    <row r="8691" spans="1:15" ht="14.25" customHeight="1" x14ac:dyDescent="0.25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7">
        <f t="shared" si="270"/>
        <v>1121.9404</v>
      </c>
      <c r="H8691" s="7">
        <f t="shared" si="271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</row>
    <row r="8692" spans="1:15" ht="14.25" customHeight="1" x14ac:dyDescent="0.25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7">
        <f t="shared" si="270"/>
        <v>1418.4565</v>
      </c>
      <c r="H8692" s="7">
        <f t="shared" si="271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</row>
    <row r="8693" spans="1:15" ht="14.25" customHeight="1" x14ac:dyDescent="0.25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7">
        <f t="shared" si="270"/>
        <v>1086.6501000000001</v>
      </c>
      <c r="H8693" s="7">
        <f t="shared" si="271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</row>
    <row r="8694" spans="1:15" ht="14.25" customHeight="1" x14ac:dyDescent="0.25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7">
        <f t="shared" si="270"/>
        <v>281.47800000000001</v>
      </c>
      <c r="H8694" s="7">
        <f t="shared" si="27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</row>
    <row r="8695" spans="1:15" ht="14.25" customHeight="1" x14ac:dyDescent="0.25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7">
        <f t="shared" si="270"/>
        <v>426.16800000000006</v>
      </c>
      <c r="H8695" s="7">
        <f t="shared" si="27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</row>
    <row r="8696" spans="1:15" ht="14.25" customHeight="1" x14ac:dyDescent="0.25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7">
        <f t="shared" si="270"/>
        <v>975.1798</v>
      </c>
      <c r="H8696" s="7">
        <f t="shared" si="27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</row>
    <row r="8697" spans="1:15" ht="14.25" customHeight="1" x14ac:dyDescent="0.25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7">
        <f t="shared" si="270"/>
        <v>41.500499999999995</v>
      </c>
      <c r="H8697" s="7">
        <f t="shared" si="27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</row>
    <row r="8698" spans="1:15" ht="14.25" customHeight="1" x14ac:dyDescent="0.25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7">
        <f t="shared" si="270"/>
        <v>68.390999999999991</v>
      </c>
      <c r="H8698" s="7">
        <f t="shared" si="27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</row>
    <row r="8699" spans="1:15" ht="14.25" customHeight="1" x14ac:dyDescent="0.25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7">
        <f t="shared" si="270"/>
        <v>436.96800000000007</v>
      </c>
      <c r="H8699" s="7">
        <f t="shared" si="27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</row>
    <row r="8700" spans="1:15" ht="14.25" customHeight="1" x14ac:dyDescent="0.25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7">
        <f t="shared" si="270"/>
        <v>0</v>
      </c>
      <c r="H8700" s="7">
        <f t="shared" si="27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</row>
    <row r="8701" spans="1:15" ht="14.25" customHeight="1" x14ac:dyDescent="0.25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7">
        <f t="shared" si="270"/>
        <v>243.96850000000001</v>
      </c>
      <c r="H8701" s="7">
        <f t="shared" si="271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</row>
    <row r="8702" spans="1:15" ht="14.25" customHeight="1" x14ac:dyDescent="0.25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7">
        <f t="shared" si="270"/>
        <v>1584.8536000000001</v>
      </c>
      <c r="H8702" s="7">
        <f t="shared" si="271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</row>
    <row r="8703" spans="1:15" ht="14.25" customHeight="1" x14ac:dyDescent="0.25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7">
        <f t="shared" si="270"/>
        <v>19.761600000000001</v>
      </c>
      <c r="H8703" s="7">
        <f t="shared" si="271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</row>
    <row r="8704" spans="1:15" ht="14.25" customHeight="1" x14ac:dyDescent="0.25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7">
        <f t="shared" si="270"/>
        <v>536.78519999999992</v>
      </c>
      <c r="H8704" s="7">
        <f t="shared" si="271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</row>
    <row r="8705" spans="1:15" ht="14.25" customHeight="1" x14ac:dyDescent="0.25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7">
        <f t="shared" si="270"/>
        <v>23.908300000000001</v>
      </c>
      <c r="H8705" s="7">
        <f t="shared" si="271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</row>
    <row r="8706" spans="1:15" ht="14.25" customHeight="1" x14ac:dyDescent="0.25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7">
        <f t="shared" si="270"/>
        <v>56.662600000000005</v>
      </c>
      <c r="H8706" s="7">
        <f t="shared" si="271"/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</row>
    <row r="8707" spans="1:15" ht="14.25" customHeight="1" x14ac:dyDescent="0.25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7">
        <f t="shared" ref="G8707:G8770" si="272">E8707*F8707</f>
        <v>490.31730000000005</v>
      </c>
      <c r="H8707" s="7">
        <f t="shared" ref="H8707:H8770" si="273">E8707-G8707</f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</row>
    <row r="8708" spans="1:15" ht="14.25" customHeight="1" x14ac:dyDescent="0.25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7">
        <f t="shared" si="272"/>
        <v>1626.075</v>
      </c>
      <c r="H8708" s="7">
        <f t="shared" si="273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</row>
    <row r="8709" spans="1:15" ht="14.25" customHeight="1" x14ac:dyDescent="0.25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7">
        <f t="shared" si="272"/>
        <v>1184.0953</v>
      </c>
      <c r="H8709" s="7">
        <f t="shared" si="273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</row>
    <row r="8710" spans="1:15" ht="14.25" customHeight="1" x14ac:dyDescent="0.25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7">
        <f t="shared" si="272"/>
        <v>110.44959999999999</v>
      </c>
      <c r="H8710" s="7">
        <f t="shared" si="273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</row>
    <row r="8711" spans="1:15" ht="14.25" customHeight="1" x14ac:dyDescent="0.25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7">
        <f t="shared" si="272"/>
        <v>394.02879999999999</v>
      </c>
      <c r="H8711" s="7">
        <f t="shared" si="273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</row>
    <row r="8712" spans="1:15" ht="14.25" customHeight="1" x14ac:dyDescent="0.25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7">
        <f t="shared" si="272"/>
        <v>479.11070000000007</v>
      </c>
      <c r="H8712" s="7">
        <f t="shared" si="273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</row>
    <row r="8713" spans="1:15" ht="14.25" customHeight="1" x14ac:dyDescent="0.25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7">
        <f t="shared" si="272"/>
        <v>690.97</v>
      </c>
      <c r="H8713" s="7">
        <f t="shared" si="273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</row>
    <row r="8714" spans="1:15" ht="14.25" customHeight="1" x14ac:dyDescent="0.25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7">
        <f t="shared" si="272"/>
        <v>715.17439999999999</v>
      </c>
      <c r="H8714" s="7">
        <f t="shared" si="273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</row>
    <row r="8715" spans="1:15" ht="14.25" customHeight="1" x14ac:dyDescent="0.25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7">
        <f t="shared" si="272"/>
        <v>414.59660000000002</v>
      </c>
      <c r="H8715" s="7">
        <f t="shared" si="273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</row>
    <row r="8716" spans="1:15" ht="14.25" customHeight="1" x14ac:dyDescent="0.25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7">
        <f t="shared" si="272"/>
        <v>166.8348</v>
      </c>
      <c r="H8716" s="7">
        <f t="shared" si="273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</row>
    <row r="8717" spans="1:15" ht="14.25" customHeight="1" x14ac:dyDescent="0.25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7">
        <f t="shared" si="272"/>
        <v>606.49639999999999</v>
      </c>
      <c r="H8717" s="7">
        <f t="shared" si="273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</row>
    <row r="8718" spans="1:15" ht="14.25" customHeight="1" x14ac:dyDescent="0.25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7">
        <f t="shared" si="272"/>
        <v>206.0506</v>
      </c>
      <c r="H8718" s="7">
        <f t="shared" si="273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</row>
    <row r="8719" spans="1:15" ht="14.25" customHeight="1" x14ac:dyDescent="0.25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7">
        <f t="shared" si="272"/>
        <v>1096.4494</v>
      </c>
      <c r="H8719" s="7">
        <f t="shared" si="273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</row>
    <row r="8720" spans="1:15" ht="14.25" customHeight="1" x14ac:dyDescent="0.25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7">
        <f t="shared" si="272"/>
        <v>699.16079999999999</v>
      </c>
      <c r="H8720" s="7">
        <f t="shared" si="273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</row>
    <row r="8721" spans="1:15" ht="14.25" customHeight="1" x14ac:dyDescent="0.25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7">
        <f t="shared" si="272"/>
        <v>629.98799999999994</v>
      </c>
      <c r="H8721" s="7">
        <f t="shared" si="273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</row>
    <row r="8722" spans="1:15" ht="14.25" customHeight="1" x14ac:dyDescent="0.25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7">
        <f t="shared" si="272"/>
        <v>691.76519999999994</v>
      </c>
      <c r="H8722" s="7">
        <f t="shared" si="273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</row>
    <row r="8723" spans="1:15" ht="14.25" customHeight="1" x14ac:dyDescent="0.25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7">
        <f t="shared" si="272"/>
        <v>392.42639999999994</v>
      </c>
      <c r="H8723" s="7">
        <f t="shared" si="273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</row>
    <row r="8724" spans="1:15" ht="14.25" customHeight="1" x14ac:dyDescent="0.25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7">
        <f t="shared" si="272"/>
        <v>157.75709999999998</v>
      </c>
      <c r="H8724" s="7">
        <f t="shared" si="273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</row>
    <row r="8725" spans="1:15" ht="14.25" customHeight="1" x14ac:dyDescent="0.25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7">
        <f t="shared" si="272"/>
        <v>666.38479999999993</v>
      </c>
      <c r="H8725" s="7">
        <f t="shared" si="273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</row>
    <row r="8726" spans="1:15" ht="14.25" customHeight="1" x14ac:dyDescent="0.25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7">
        <f t="shared" si="272"/>
        <v>404.37680000000006</v>
      </c>
      <c r="H8726" s="7">
        <f t="shared" si="273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</row>
    <row r="8727" spans="1:15" ht="14.25" customHeight="1" x14ac:dyDescent="0.25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7">
        <f t="shared" si="272"/>
        <v>96.662599999999998</v>
      </c>
      <c r="H8727" s="7">
        <f t="shared" si="273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</row>
    <row r="8728" spans="1:15" ht="14.25" customHeight="1" x14ac:dyDescent="0.25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7">
        <f t="shared" si="272"/>
        <v>820.34680000000003</v>
      </c>
      <c r="H8728" s="7">
        <f t="shared" si="273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</row>
    <row r="8729" spans="1:15" ht="14.25" customHeight="1" x14ac:dyDescent="0.25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7">
        <f t="shared" si="272"/>
        <v>869.56920000000002</v>
      </c>
      <c r="H8729" s="7">
        <f t="shared" si="273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</row>
    <row r="8730" spans="1:15" ht="14.25" customHeight="1" x14ac:dyDescent="0.25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7">
        <f t="shared" si="272"/>
        <v>274.14300000000003</v>
      </c>
      <c r="H8730" s="7">
        <f t="shared" si="273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</row>
    <row r="8731" spans="1:15" ht="14.25" customHeight="1" x14ac:dyDescent="0.25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7">
        <f t="shared" si="272"/>
        <v>2075.4142000000002</v>
      </c>
      <c r="H8731" s="7">
        <f t="shared" si="273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</row>
    <row r="8732" spans="1:15" ht="14.25" customHeight="1" x14ac:dyDescent="0.25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7">
        <f t="shared" si="272"/>
        <v>256.43040000000002</v>
      </c>
      <c r="H8732" s="7">
        <f t="shared" si="273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</row>
    <row r="8733" spans="1:15" ht="14.25" customHeight="1" x14ac:dyDescent="0.25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7">
        <f t="shared" si="272"/>
        <v>1842.1871999999998</v>
      </c>
      <c r="H8733" s="7">
        <f t="shared" si="273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</row>
    <row r="8734" spans="1:15" ht="14.25" customHeight="1" x14ac:dyDescent="0.25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7">
        <f t="shared" si="272"/>
        <v>136.5309</v>
      </c>
      <c r="H8734" s="7">
        <f t="shared" si="273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</row>
    <row r="8735" spans="1:15" ht="14.25" customHeight="1" x14ac:dyDescent="0.25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7">
        <f t="shared" si="272"/>
        <v>1243.2056000000002</v>
      </c>
      <c r="H8735" s="7">
        <f t="shared" si="273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</row>
    <row r="8736" spans="1:15" ht="14.25" customHeight="1" x14ac:dyDescent="0.25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7">
        <f t="shared" si="272"/>
        <v>697.39979999999991</v>
      </c>
      <c r="H8736" s="7">
        <f t="shared" si="273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</row>
    <row r="8737" spans="1:15" ht="14.25" customHeight="1" x14ac:dyDescent="0.25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7">
        <f t="shared" si="272"/>
        <v>1377.1679999999999</v>
      </c>
      <c r="H8737" s="7">
        <f t="shared" si="273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</row>
    <row r="8738" spans="1:15" ht="14.25" customHeight="1" x14ac:dyDescent="0.25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7">
        <f t="shared" si="272"/>
        <v>710.73500000000001</v>
      </c>
      <c r="H8738" s="7">
        <f t="shared" si="273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</row>
    <row r="8739" spans="1:15" ht="14.25" customHeight="1" x14ac:dyDescent="0.25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7">
        <f t="shared" si="272"/>
        <v>1674.6768000000002</v>
      </c>
      <c r="H8739" s="7">
        <f t="shared" si="273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</row>
    <row r="8740" spans="1:15" ht="14.25" customHeight="1" x14ac:dyDescent="0.25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7">
        <f t="shared" si="272"/>
        <v>76.792400000000015</v>
      </c>
      <c r="H8740" s="7">
        <f t="shared" si="273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</row>
    <row r="8741" spans="1:15" ht="14.25" customHeight="1" x14ac:dyDescent="0.25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7">
        <f t="shared" si="272"/>
        <v>1007.6351999999999</v>
      </c>
      <c r="H8741" s="7">
        <f t="shared" si="273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</row>
    <row r="8742" spans="1:15" ht="14.25" customHeight="1" x14ac:dyDescent="0.25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7">
        <f t="shared" si="272"/>
        <v>1037.1372000000001</v>
      </c>
      <c r="H8742" s="7">
        <f t="shared" si="273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</row>
    <row r="8743" spans="1:15" ht="14.25" customHeight="1" x14ac:dyDescent="0.25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7">
        <f t="shared" si="272"/>
        <v>498.64</v>
      </c>
      <c r="H8743" s="7">
        <f t="shared" si="273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</row>
    <row r="8744" spans="1:15" ht="14.25" customHeight="1" x14ac:dyDescent="0.25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7">
        <f t="shared" si="272"/>
        <v>1748.3624</v>
      </c>
      <c r="H8744" s="7">
        <f t="shared" si="273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</row>
    <row r="8745" spans="1:15" ht="14.25" customHeight="1" x14ac:dyDescent="0.25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7">
        <f t="shared" si="272"/>
        <v>1350.3668</v>
      </c>
      <c r="H8745" s="7">
        <f t="shared" si="273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</row>
    <row r="8746" spans="1:15" ht="14.25" customHeight="1" x14ac:dyDescent="0.25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7">
        <f t="shared" si="272"/>
        <v>916.87200000000007</v>
      </c>
      <c r="H8746" s="7">
        <f t="shared" si="273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</row>
    <row r="8747" spans="1:15" ht="14.25" customHeight="1" x14ac:dyDescent="0.25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7">
        <f t="shared" si="272"/>
        <v>287.04230000000001</v>
      </c>
      <c r="H8747" s="7">
        <f t="shared" si="273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</row>
    <row r="8748" spans="1:15" ht="14.25" customHeight="1" x14ac:dyDescent="0.25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7">
        <f t="shared" si="272"/>
        <v>957.74</v>
      </c>
      <c r="H8748" s="7">
        <f t="shared" si="273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</row>
    <row r="8749" spans="1:15" ht="14.25" customHeight="1" x14ac:dyDescent="0.25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7">
        <f t="shared" si="272"/>
        <v>374.67240000000004</v>
      </c>
      <c r="H8749" s="7">
        <f t="shared" si="273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</row>
    <row r="8750" spans="1:15" ht="14.25" customHeight="1" x14ac:dyDescent="0.25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7">
        <f t="shared" si="272"/>
        <v>239.18049999999999</v>
      </c>
      <c r="H8750" s="7">
        <f t="shared" si="273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</row>
    <row r="8751" spans="1:15" ht="14.25" customHeight="1" x14ac:dyDescent="0.25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7">
        <f t="shared" si="272"/>
        <v>568.52010000000007</v>
      </c>
      <c r="H8751" s="7">
        <f t="shared" si="273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</row>
    <row r="8752" spans="1:15" ht="14.25" customHeight="1" x14ac:dyDescent="0.25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7">
        <f t="shared" si="272"/>
        <v>522.35040000000004</v>
      </c>
      <c r="H8752" s="7">
        <f t="shared" si="273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</row>
    <row r="8753" spans="1:15" ht="14.25" customHeight="1" x14ac:dyDescent="0.25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7">
        <f t="shared" si="272"/>
        <v>927.56209999999987</v>
      </c>
      <c r="H8753" s="7">
        <f t="shared" si="273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</row>
    <row r="8754" spans="1:15" ht="14.25" customHeight="1" x14ac:dyDescent="0.25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7">
        <f t="shared" si="272"/>
        <v>877.44400000000007</v>
      </c>
      <c r="H8754" s="7">
        <f t="shared" si="273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</row>
    <row r="8755" spans="1:15" ht="14.25" customHeight="1" x14ac:dyDescent="0.25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7">
        <f t="shared" si="272"/>
        <v>39.761700000000005</v>
      </c>
      <c r="H8755" s="7">
        <f t="shared" si="273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</row>
    <row r="8756" spans="1:15" ht="14.25" customHeight="1" x14ac:dyDescent="0.25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7">
        <f t="shared" si="272"/>
        <v>1225.4144000000001</v>
      </c>
      <c r="H8756" s="7">
        <f t="shared" si="273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</row>
    <row r="8757" spans="1:15" ht="14.25" customHeight="1" x14ac:dyDescent="0.25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7">
        <f t="shared" si="272"/>
        <v>41.617200000000004</v>
      </c>
      <c r="H8757" s="7">
        <f t="shared" si="273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</row>
    <row r="8758" spans="1:15" ht="14.25" customHeight="1" x14ac:dyDescent="0.25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7">
        <f t="shared" si="272"/>
        <v>896.96040000000005</v>
      </c>
      <c r="H8758" s="7">
        <f t="shared" si="273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</row>
    <row r="8759" spans="1:15" ht="14.25" customHeight="1" x14ac:dyDescent="0.25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7">
        <f t="shared" si="272"/>
        <v>552.4</v>
      </c>
      <c r="H8759" s="7">
        <f t="shared" si="273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</row>
    <row r="8760" spans="1:15" ht="14.25" customHeight="1" x14ac:dyDescent="0.25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7">
        <f t="shared" si="272"/>
        <v>782.04240000000004</v>
      </c>
      <c r="H8760" s="7">
        <f t="shared" si="273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</row>
    <row r="8761" spans="1:15" ht="14.25" customHeight="1" x14ac:dyDescent="0.25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7">
        <f t="shared" si="272"/>
        <v>331.47170000000006</v>
      </c>
      <c r="H8761" s="7">
        <f t="shared" si="273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</row>
    <row r="8762" spans="1:15" ht="14.25" customHeight="1" x14ac:dyDescent="0.25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7">
        <f t="shared" si="272"/>
        <v>0</v>
      </c>
      <c r="H8762" s="7">
        <f t="shared" si="273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</row>
    <row r="8763" spans="1:15" ht="14.25" customHeight="1" x14ac:dyDescent="0.25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7">
        <f t="shared" si="272"/>
        <v>126.1953</v>
      </c>
      <c r="H8763" s="7">
        <f t="shared" si="273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</row>
    <row r="8764" spans="1:15" ht="14.25" customHeight="1" x14ac:dyDescent="0.25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7">
        <f t="shared" si="272"/>
        <v>392.95170000000002</v>
      </c>
      <c r="H8764" s="7">
        <f t="shared" si="273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</row>
    <row r="8765" spans="1:15" ht="14.25" customHeight="1" x14ac:dyDescent="0.25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7">
        <f t="shared" si="272"/>
        <v>95.200299999999999</v>
      </c>
      <c r="H8765" s="7">
        <f t="shared" si="273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</row>
    <row r="8766" spans="1:15" ht="14.25" customHeight="1" x14ac:dyDescent="0.25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7">
        <f t="shared" si="272"/>
        <v>258.11139999999995</v>
      </c>
      <c r="H8766" s="7">
        <f t="shared" si="273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</row>
    <row r="8767" spans="1:15" ht="14.25" customHeight="1" x14ac:dyDescent="0.25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7">
        <f t="shared" si="272"/>
        <v>282.2013</v>
      </c>
      <c r="H8767" s="7">
        <f t="shared" si="273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</row>
    <row r="8768" spans="1:15" ht="14.25" customHeight="1" x14ac:dyDescent="0.25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7">
        <f t="shared" si="272"/>
        <v>1259.5883999999999</v>
      </c>
      <c r="H8768" s="7">
        <f t="shared" si="273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</row>
    <row r="8769" spans="1:15" ht="14.25" customHeight="1" x14ac:dyDescent="0.25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7">
        <f t="shared" si="272"/>
        <v>277.62980000000005</v>
      </c>
      <c r="H8769" s="7">
        <f t="shared" si="273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</row>
    <row r="8770" spans="1:15" ht="14.25" customHeight="1" x14ac:dyDescent="0.25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7">
        <f t="shared" si="272"/>
        <v>1325.2256</v>
      </c>
      <c r="H8770" s="7">
        <f t="shared" si="273"/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</row>
    <row r="8771" spans="1:15" ht="14.25" customHeight="1" x14ac:dyDescent="0.25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7">
        <f t="shared" ref="G8771:G8834" si="274">E8771*F8771</f>
        <v>0</v>
      </c>
      <c r="H8771" s="7">
        <f t="shared" ref="H8771:H8834" si="275">E8771-G8771</f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</row>
    <row r="8772" spans="1:15" ht="14.25" customHeight="1" x14ac:dyDescent="0.25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7">
        <f t="shared" si="274"/>
        <v>649.12169999999992</v>
      </c>
      <c r="H8772" s="7">
        <f t="shared" si="275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</row>
    <row r="8773" spans="1:15" ht="14.25" customHeight="1" x14ac:dyDescent="0.25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7">
        <f t="shared" si="274"/>
        <v>1061.6410000000001</v>
      </c>
      <c r="H8773" s="7">
        <f t="shared" si="275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</row>
    <row r="8774" spans="1:15" ht="14.25" customHeight="1" x14ac:dyDescent="0.25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7">
        <f t="shared" si="274"/>
        <v>244.44629999999998</v>
      </c>
      <c r="H8774" s="7">
        <f t="shared" si="275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</row>
    <row r="8775" spans="1:15" ht="14.25" customHeight="1" x14ac:dyDescent="0.25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7">
        <f t="shared" si="274"/>
        <v>629.80459999999994</v>
      </c>
      <c r="H8775" s="7">
        <f t="shared" si="275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</row>
    <row r="8776" spans="1:15" ht="14.25" customHeight="1" x14ac:dyDescent="0.25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7">
        <f t="shared" si="274"/>
        <v>1365.8058999999998</v>
      </c>
      <c r="H8776" s="7">
        <f t="shared" si="275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</row>
    <row r="8777" spans="1:15" ht="14.25" customHeight="1" x14ac:dyDescent="0.25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7">
        <f t="shared" si="274"/>
        <v>1412.5581</v>
      </c>
      <c r="H8777" s="7">
        <f t="shared" si="275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</row>
    <row r="8778" spans="1:15" ht="14.25" customHeight="1" x14ac:dyDescent="0.25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7">
        <f t="shared" si="274"/>
        <v>54.058399999999999</v>
      </c>
      <c r="H8778" s="7">
        <f t="shared" si="275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</row>
    <row r="8779" spans="1:15" ht="14.25" customHeight="1" x14ac:dyDescent="0.25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7">
        <f t="shared" si="274"/>
        <v>683.24869999999999</v>
      </c>
      <c r="H8779" s="7">
        <f t="shared" si="275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</row>
    <row r="8780" spans="1:15" ht="14.25" customHeight="1" x14ac:dyDescent="0.25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7">
        <f t="shared" si="274"/>
        <v>898.36120000000005</v>
      </c>
      <c r="H8780" s="7">
        <f t="shared" si="275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</row>
    <row r="8781" spans="1:15" ht="14.25" customHeight="1" x14ac:dyDescent="0.25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7">
        <f t="shared" si="274"/>
        <v>2028.0021999999999</v>
      </c>
      <c r="H8781" s="7">
        <f t="shared" si="275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</row>
    <row r="8782" spans="1:15" ht="14.25" customHeight="1" x14ac:dyDescent="0.25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7">
        <f t="shared" si="274"/>
        <v>1308.3234</v>
      </c>
      <c r="H8782" s="7">
        <f t="shared" si="275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</row>
    <row r="8783" spans="1:15" ht="14.25" customHeight="1" x14ac:dyDescent="0.25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7">
        <f t="shared" si="274"/>
        <v>363.54879999999997</v>
      </c>
      <c r="H8783" s="7">
        <f t="shared" si="275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</row>
    <row r="8784" spans="1:15" ht="14.25" customHeight="1" x14ac:dyDescent="0.25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7">
        <f t="shared" si="274"/>
        <v>755.89020000000005</v>
      </c>
      <c r="H8784" s="7">
        <f t="shared" si="275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</row>
    <row r="8785" spans="1:15" ht="14.25" customHeight="1" x14ac:dyDescent="0.25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7">
        <f t="shared" si="274"/>
        <v>796.40499999999997</v>
      </c>
      <c r="H8785" s="7">
        <f t="shared" si="275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</row>
    <row r="8786" spans="1:15" ht="14.25" customHeight="1" x14ac:dyDescent="0.25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7">
        <f t="shared" si="274"/>
        <v>552.1848</v>
      </c>
      <c r="H8786" s="7">
        <f t="shared" si="275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</row>
    <row r="8787" spans="1:15" ht="14.25" customHeight="1" x14ac:dyDescent="0.25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7">
        <f t="shared" si="274"/>
        <v>339.25069999999999</v>
      </c>
      <c r="H8787" s="7">
        <f t="shared" si="275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</row>
    <row r="8788" spans="1:15" ht="14.25" customHeight="1" x14ac:dyDescent="0.25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7">
        <f t="shared" si="274"/>
        <v>1014.2636000000001</v>
      </c>
      <c r="H8788" s="7">
        <f t="shared" si="275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</row>
    <row r="8789" spans="1:15" ht="14.25" customHeight="1" x14ac:dyDescent="0.25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7">
        <f t="shared" si="274"/>
        <v>91.72</v>
      </c>
      <c r="H8789" s="7">
        <f t="shared" si="275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</row>
    <row r="8790" spans="1:15" ht="14.25" customHeight="1" x14ac:dyDescent="0.25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7">
        <f t="shared" si="274"/>
        <v>1630.4995000000001</v>
      </c>
      <c r="H8790" s="7">
        <f t="shared" si="275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</row>
    <row r="8791" spans="1:15" ht="14.25" customHeight="1" x14ac:dyDescent="0.25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7">
        <f t="shared" si="274"/>
        <v>1949.7407999999998</v>
      </c>
      <c r="H8791" s="7">
        <f t="shared" si="275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</row>
    <row r="8792" spans="1:15" ht="14.25" customHeight="1" x14ac:dyDescent="0.25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7">
        <f t="shared" si="274"/>
        <v>88.294799999999995</v>
      </c>
      <c r="H8792" s="7">
        <f t="shared" si="275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</row>
    <row r="8793" spans="1:15" ht="14.25" customHeight="1" x14ac:dyDescent="0.25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7">
        <f t="shared" si="274"/>
        <v>1605.8771999999999</v>
      </c>
      <c r="H8793" s="7">
        <f t="shared" si="275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</row>
    <row r="8794" spans="1:15" ht="14.25" customHeight="1" x14ac:dyDescent="0.25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7">
        <f t="shared" si="274"/>
        <v>377.62150000000003</v>
      </c>
      <c r="H8794" s="7">
        <f t="shared" si="275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</row>
    <row r="8795" spans="1:15" ht="14.25" customHeight="1" x14ac:dyDescent="0.25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7">
        <f t="shared" si="274"/>
        <v>111.1648</v>
      </c>
      <c r="H8795" s="7">
        <f t="shared" si="275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</row>
    <row r="8796" spans="1:15" ht="14.25" customHeight="1" x14ac:dyDescent="0.25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7">
        <f t="shared" si="274"/>
        <v>206.66459999999998</v>
      </c>
      <c r="H8796" s="7">
        <f t="shared" si="275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</row>
    <row r="8797" spans="1:15" ht="14.25" customHeight="1" x14ac:dyDescent="0.25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7">
        <f t="shared" si="274"/>
        <v>46.727399999999996</v>
      </c>
      <c r="H8797" s="7">
        <f t="shared" si="275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</row>
    <row r="8798" spans="1:15" ht="14.25" customHeight="1" x14ac:dyDescent="0.25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7">
        <f t="shared" si="274"/>
        <v>46.368400000000001</v>
      </c>
      <c r="H8798" s="7">
        <f t="shared" si="275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</row>
    <row r="8799" spans="1:15" ht="14.25" customHeight="1" x14ac:dyDescent="0.25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7">
        <f t="shared" si="274"/>
        <v>714.46749999999997</v>
      </c>
      <c r="H8799" s="7">
        <f t="shared" si="275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</row>
    <row r="8800" spans="1:15" ht="14.25" customHeight="1" x14ac:dyDescent="0.25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7">
        <f t="shared" si="274"/>
        <v>77.164600000000007</v>
      </c>
      <c r="H8800" s="7">
        <f t="shared" si="275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</row>
    <row r="8801" spans="1:15" ht="14.25" customHeight="1" x14ac:dyDescent="0.25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7">
        <f t="shared" si="274"/>
        <v>317.50400000000002</v>
      </c>
      <c r="H8801" s="7">
        <f t="shared" si="275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</row>
    <row r="8802" spans="1:15" ht="14.25" customHeight="1" x14ac:dyDescent="0.25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7">
        <f t="shared" si="274"/>
        <v>2007.0121999999999</v>
      </c>
      <c r="H8802" s="7">
        <f t="shared" si="275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</row>
    <row r="8803" spans="1:15" ht="14.25" customHeight="1" x14ac:dyDescent="0.25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7">
        <f t="shared" si="274"/>
        <v>126.8793</v>
      </c>
      <c r="H8803" s="7">
        <f t="shared" si="275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</row>
    <row r="8804" spans="1:15" ht="14.25" customHeight="1" x14ac:dyDescent="0.25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7">
        <f t="shared" si="274"/>
        <v>73.283999999999992</v>
      </c>
      <c r="H8804" s="7">
        <f t="shared" si="275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</row>
    <row r="8805" spans="1:15" ht="14.25" customHeight="1" x14ac:dyDescent="0.25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7">
        <f t="shared" si="274"/>
        <v>240.59530000000001</v>
      </c>
      <c r="H8805" s="7">
        <f t="shared" si="275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</row>
    <row r="8806" spans="1:15" ht="14.25" customHeight="1" x14ac:dyDescent="0.25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7">
        <f t="shared" si="274"/>
        <v>49.509799999999998</v>
      </c>
      <c r="H8806" s="7">
        <f t="shared" si="275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</row>
    <row r="8807" spans="1:15" ht="14.25" customHeight="1" x14ac:dyDescent="0.25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7">
        <f t="shared" si="274"/>
        <v>1406.133</v>
      </c>
      <c r="H8807" s="7">
        <f t="shared" si="275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</row>
    <row r="8808" spans="1:15" ht="14.25" customHeight="1" x14ac:dyDescent="0.25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7">
        <f t="shared" si="274"/>
        <v>1498.3902</v>
      </c>
      <c r="H8808" s="7">
        <f t="shared" si="275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</row>
    <row r="8809" spans="1:15" ht="14.25" customHeight="1" x14ac:dyDescent="0.25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7">
        <f t="shared" si="274"/>
        <v>679.73100000000011</v>
      </c>
      <c r="H8809" s="7">
        <f t="shared" si="275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</row>
    <row r="8810" spans="1:15" ht="14.25" customHeight="1" x14ac:dyDescent="0.25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7">
        <f t="shared" si="274"/>
        <v>361.81400000000002</v>
      </c>
      <c r="H8810" s="7">
        <f t="shared" si="275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</row>
    <row r="8811" spans="1:15" ht="14.25" customHeight="1" x14ac:dyDescent="0.25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7">
        <f t="shared" si="274"/>
        <v>52.523899999999998</v>
      </c>
      <c r="H8811" s="7">
        <f t="shared" si="275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</row>
    <row r="8812" spans="1:15" ht="14.25" customHeight="1" x14ac:dyDescent="0.25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7">
        <f t="shared" si="274"/>
        <v>572.2432</v>
      </c>
      <c r="H8812" s="7">
        <f t="shared" si="275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</row>
    <row r="8813" spans="1:15" ht="14.25" customHeight="1" x14ac:dyDescent="0.25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7">
        <f t="shared" si="274"/>
        <v>130.41299999999998</v>
      </c>
      <c r="H8813" s="7">
        <f t="shared" si="275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</row>
    <row r="8814" spans="1:15" ht="14.25" customHeight="1" x14ac:dyDescent="0.25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7">
        <f t="shared" si="274"/>
        <v>893.16300000000001</v>
      </c>
      <c r="H8814" s="7">
        <f t="shared" si="275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</row>
    <row r="8815" spans="1:15" ht="14.25" customHeight="1" x14ac:dyDescent="0.25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7">
        <f t="shared" si="274"/>
        <v>302.80100000000004</v>
      </c>
      <c r="H8815" s="7">
        <f t="shared" si="275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</row>
    <row r="8816" spans="1:15" ht="14.25" customHeight="1" x14ac:dyDescent="0.25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7">
        <f t="shared" si="274"/>
        <v>347.72539999999998</v>
      </c>
      <c r="H8816" s="7">
        <f t="shared" si="275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</row>
    <row r="8817" spans="1:15" ht="14.25" customHeight="1" x14ac:dyDescent="0.25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7">
        <f t="shared" si="274"/>
        <v>170.69499999999999</v>
      </c>
      <c r="H8817" s="7">
        <f t="shared" si="275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</row>
    <row r="8818" spans="1:15" ht="14.25" customHeight="1" x14ac:dyDescent="0.25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7">
        <f t="shared" si="274"/>
        <v>712.76099999999997</v>
      </c>
      <c r="H8818" s="7">
        <f t="shared" si="275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</row>
    <row r="8819" spans="1:15" ht="14.25" customHeight="1" x14ac:dyDescent="0.25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7">
        <f t="shared" si="274"/>
        <v>108.97320000000001</v>
      </c>
      <c r="H8819" s="7">
        <f t="shared" si="275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</row>
    <row r="8820" spans="1:15" ht="14.25" customHeight="1" x14ac:dyDescent="0.25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7">
        <f t="shared" si="274"/>
        <v>294.08100000000002</v>
      </c>
      <c r="H8820" s="7">
        <f t="shared" si="275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</row>
    <row r="8821" spans="1:15" ht="14.25" customHeight="1" x14ac:dyDescent="0.25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7">
        <f t="shared" si="274"/>
        <v>249.08799999999999</v>
      </c>
      <c r="H8821" s="7">
        <f t="shared" si="275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</row>
    <row r="8822" spans="1:15" ht="14.25" customHeight="1" x14ac:dyDescent="0.25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7">
        <f t="shared" si="274"/>
        <v>1429.1616000000001</v>
      </c>
      <c r="H8822" s="7">
        <f t="shared" si="275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</row>
    <row r="8823" spans="1:15" ht="14.25" customHeight="1" x14ac:dyDescent="0.25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7">
        <f t="shared" si="274"/>
        <v>11.8575</v>
      </c>
      <c r="H8823" s="7">
        <f t="shared" si="275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</row>
    <row r="8824" spans="1:15" ht="14.25" customHeight="1" x14ac:dyDescent="0.25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7">
        <f t="shared" si="274"/>
        <v>1969.9283999999998</v>
      </c>
      <c r="H8824" s="7">
        <f t="shared" si="275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</row>
    <row r="8825" spans="1:15" ht="14.25" customHeight="1" x14ac:dyDescent="0.25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7">
        <f t="shared" si="274"/>
        <v>50.976400000000005</v>
      </c>
      <c r="H8825" s="7">
        <f t="shared" si="275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</row>
    <row r="8826" spans="1:15" ht="14.25" customHeight="1" x14ac:dyDescent="0.25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7">
        <f t="shared" si="274"/>
        <v>144.58799999999999</v>
      </c>
      <c r="H8826" s="7">
        <f t="shared" si="275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</row>
    <row r="8827" spans="1:15" ht="14.25" customHeight="1" x14ac:dyDescent="0.25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7">
        <f t="shared" si="274"/>
        <v>1527.4760000000001</v>
      </c>
      <c r="H8827" s="7">
        <f t="shared" si="275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</row>
    <row r="8828" spans="1:15" ht="14.25" customHeight="1" x14ac:dyDescent="0.25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7">
        <f t="shared" si="274"/>
        <v>146.61539999999999</v>
      </c>
      <c r="H8828" s="7">
        <f t="shared" si="275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</row>
    <row r="8829" spans="1:15" ht="14.25" customHeight="1" x14ac:dyDescent="0.25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7">
        <f t="shared" si="274"/>
        <v>72.293099999999995</v>
      </c>
      <c r="H8829" s="7">
        <f t="shared" si="275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</row>
    <row r="8830" spans="1:15" ht="14.25" customHeight="1" x14ac:dyDescent="0.25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7">
        <f t="shared" si="274"/>
        <v>350.08</v>
      </c>
      <c r="H8830" s="7">
        <f t="shared" si="275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</row>
    <row r="8831" spans="1:15" ht="14.25" customHeight="1" x14ac:dyDescent="0.25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7">
        <f t="shared" si="274"/>
        <v>458.30980000000005</v>
      </c>
      <c r="H8831" s="7">
        <f t="shared" si="275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</row>
    <row r="8832" spans="1:15" ht="14.25" customHeight="1" x14ac:dyDescent="0.25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7">
        <f t="shared" si="274"/>
        <v>400.61400000000003</v>
      </c>
      <c r="H8832" s="7">
        <f t="shared" si="275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</row>
    <row r="8833" spans="1:15" ht="14.25" customHeight="1" x14ac:dyDescent="0.25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7">
        <f t="shared" si="274"/>
        <v>639.08910000000003</v>
      </c>
      <c r="H8833" s="7">
        <f t="shared" si="275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</row>
    <row r="8834" spans="1:15" ht="14.25" customHeight="1" x14ac:dyDescent="0.25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7">
        <f t="shared" si="274"/>
        <v>32.407199999999996</v>
      </c>
      <c r="H8834" s="7">
        <f t="shared" si="275"/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</row>
    <row r="8835" spans="1:15" ht="14.25" customHeight="1" x14ac:dyDescent="0.25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7">
        <f t="shared" ref="G8835:G8898" si="276">E8835*F8835</f>
        <v>2033.9135999999999</v>
      </c>
      <c r="H8835" s="7">
        <f t="shared" ref="H8835:H8898" si="277">E8835-G8835</f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</row>
    <row r="8836" spans="1:15" ht="14.25" customHeight="1" x14ac:dyDescent="0.25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7">
        <f t="shared" si="276"/>
        <v>790.80470000000003</v>
      </c>
      <c r="H8836" s="7">
        <f t="shared" si="277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</row>
    <row r="8837" spans="1:15" ht="14.25" customHeight="1" x14ac:dyDescent="0.25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7">
        <f t="shared" si="276"/>
        <v>128.40660000000003</v>
      </c>
      <c r="H8837" s="7">
        <f t="shared" si="277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</row>
    <row r="8838" spans="1:15" ht="14.25" customHeight="1" x14ac:dyDescent="0.25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7">
        <f t="shared" si="276"/>
        <v>646.40809999999999</v>
      </c>
      <c r="H8838" s="7">
        <f t="shared" si="277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</row>
    <row r="8839" spans="1:15" ht="14.25" customHeight="1" x14ac:dyDescent="0.25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7">
        <f t="shared" si="276"/>
        <v>66.985799999999998</v>
      </c>
      <c r="H8839" s="7">
        <f t="shared" si="277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</row>
    <row r="8840" spans="1:15" ht="14.25" customHeight="1" x14ac:dyDescent="0.25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7">
        <f t="shared" si="276"/>
        <v>36.032499999999999</v>
      </c>
      <c r="H8840" s="7">
        <f t="shared" si="277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</row>
    <row r="8841" spans="1:15" ht="14.25" customHeight="1" x14ac:dyDescent="0.25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7">
        <f t="shared" si="276"/>
        <v>28.0502</v>
      </c>
      <c r="H8841" s="7">
        <f t="shared" si="277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</row>
    <row r="8842" spans="1:15" ht="14.25" customHeight="1" x14ac:dyDescent="0.25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7">
        <f t="shared" si="276"/>
        <v>875.14</v>
      </c>
      <c r="H8842" s="7">
        <f t="shared" si="277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</row>
    <row r="8843" spans="1:15" ht="14.25" customHeight="1" x14ac:dyDescent="0.25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7">
        <f t="shared" si="276"/>
        <v>986.95299999999997</v>
      </c>
      <c r="H8843" s="7">
        <f t="shared" si="277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</row>
    <row r="8844" spans="1:15" ht="14.25" customHeight="1" x14ac:dyDescent="0.25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7">
        <f t="shared" si="276"/>
        <v>1598.0705999999998</v>
      </c>
      <c r="H8844" s="7">
        <f t="shared" si="277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</row>
    <row r="8845" spans="1:15" ht="14.25" customHeight="1" x14ac:dyDescent="0.25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7">
        <f t="shared" si="276"/>
        <v>138.53099999999998</v>
      </c>
      <c r="H8845" s="7">
        <f t="shared" si="277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</row>
    <row r="8846" spans="1:15" ht="14.25" customHeight="1" x14ac:dyDescent="0.25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7">
        <f t="shared" si="276"/>
        <v>1733.7996000000003</v>
      </c>
      <c r="H8846" s="7">
        <f t="shared" si="277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</row>
    <row r="8847" spans="1:15" ht="14.25" customHeight="1" x14ac:dyDescent="0.25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7">
        <f t="shared" si="276"/>
        <v>119.4472</v>
      </c>
      <c r="H8847" s="7">
        <f t="shared" si="277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</row>
    <row r="8848" spans="1:15" ht="14.25" customHeight="1" x14ac:dyDescent="0.25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7">
        <f t="shared" si="276"/>
        <v>1097.1232</v>
      </c>
      <c r="H8848" s="7">
        <f t="shared" si="277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</row>
    <row r="8849" spans="1:15" ht="14.25" customHeight="1" x14ac:dyDescent="0.25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7">
        <f t="shared" si="276"/>
        <v>277.53479999999996</v>
      </c>
      <c r="H8849" s="7">
        <f t="shared" si="277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</row>
    <row r="8850" spans="1:15" ht="14.25" customHeight="1" x14ac:dyDescent="0.25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7">
        <f t="shared" si="276"/>
        <v>316.89980000000003</v>
      </c>
      <c r="H8850" s="7">
        <f t="shared" si="277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</row>
    <row r="8851" spans="1:15" ht="14.25" customHeight="1" x14ac:dyDescent="0.25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7">
        <f t="shared" si="276"/>
        <v>1661.8858</v>
      </c>
      <c r="H8851" s="7">
        <f t="shared" si="277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</row>
    <row r="8852" spans="1:15" ht="14.25" customHeight="1" x14ac:dyDescent="0.25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7">
        <f t="shared" si="276"/>
        <v>51.609299999999998</v>
      </c>
      <c r="H8852" s="7">
        <f t="shared" si="277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</row>
    <row r="8853" spans="1:15" ht="14.25" customHeight="1" x14ac:dyDescent="0.25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7">
        <f t="shared" si="276"/>
        <v>427.13599999999997</v>
      </c>
      <c r="H8853" s="7">
        <f t="shared" si="277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</row>
    <row r="8854" spans="1:15" ht="14.25" customHeight="1" x14ac:dyDescent="0.25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7">
        <f t="shared" si="276"/>
        <v>761.93910000000005</v>
      </c>
      <c r="H8854" s="7">
        <f t="shared" si="277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</row>
    <row r="8855" spans="1:15" ht="14.25" customHeight="1" x14ac:dyDescent="0.25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7">
        <f t="shared" si="276"/>
        <v>79.050600000000003</v>
      </c>
      <c r="H8855" s="7">
        <f t="shared" si="277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</row>
    <row r="8856" spans="1:15" ht="14.25" customHeight="1" x14ac:dyDescent="0.25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7">
        <f t="shared" si="276"/>
        <v>1808.75</v>
      </c>
      <c r="H8856" s="7">
        <f t="shared" si="277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</row>
    <row r="8857" spans="1:15" ht="14.25" customHeight="1" x14ac:dyDescent="0.25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7">
        <f t="shared" si="276"/>
        <v>82.39500000000001</v>
      </c>
      <c r="H8857" s="7">
        <f t="shared" si="277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</row>
    <row r="8858" spans="1:15" ht="14.25" customHeight="1" x14ac:dyDescent="0.25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7">
        <f t="shared" si="276"/>
        <v>299.42399999999998</v>
      </c>
      <c r="H8858" s="7">
        <f t="shared" si="277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</row>
    <row r="8859" spans="1:15" ht="14.25" customHeight="1" x14ac:dyDescent="0.25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7">
        <f t="shared" si="276"/>
        <v>1943.6120000000001</v>
      </c>
      <c r="H8859" s="7">
        <f t="shared" si="277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</row>
    <row r="8860" spans="1:15" ht="14.25" customHeight="1" x14ac:dyDescent="0.25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7">
        <f t="shared" si="276"/>
        <v>1374.22</v>
      </c>
      <c r="H8860" s="7">
        <f t="shared" si="277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</row>
    <row r="8861" spans="1:15" ht="14.25" customHeight="1" x14ac:dyDescent="0.25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7">
        <f t="shared" si="276"/>
        <v>200.94719999999998</v>
      </c>
      <c r="H8861" s="7">
        <f t="shared" si="277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</row>
    <row r="8862" spans="1:15" ht="14.25" customHeight="1" x14ac:dyDescent="0.25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7">
        <f t="shared" si="276"/>
        <v>1029.9209000000001</v>
      </c>
      <c r="H8862" s="7">
        <f t="shared" si="277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</row>
    <row r="8863" spans="1:15" ht="14.25" customHeight="1" x14ac:dyDescent="0.25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7">
        <f t="shared" si="276"/>
        <v>175.434</v>
      </c>
      <c r="H8863" s="7">
        <f t="shared" si="277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</row>
    <row r="8864" spans="1:15" ht="14.25" customHeight="1" x14ac:dyDescent="0.25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7">
        <f t="shared" si="276"/>
        <v>84.873000000000005</v>
      </c>
      <c r="H8864" s="7">
        <f t="shared" si="277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</row>
    <row r="8865" spans="1:15" ht="14.25" customHeight="1" x14ac:dyDescent="0.25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7">
        <f t="shared" si="276"/>
        <v>183.4974</v>
      </c>
      <c r="H8865" s="7">
        <f t="shared" si="277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</row>
    <row r="8866" spans="1:15" ht="14.25" customHeight="1" x14ac:dyDescent="0.25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7">
        <f t="shared" si="276"/>
        <v>611.86739999999998</v>
      </c>
      <c r="H8866" s="7">
        <f t="shared" si="277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</row>
    <row r="8867" spans="1:15" ht="14.25" customHeight="1" x14ac:dyDescent="0.25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7">
        <f t="shared" si="276"/>
        <v>176.43720000000002</v>
      </c>
      <c r="H8867" s="7">
        <f t="shared" si="277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</row>
    <row r="8868" spans="1:15" ht="14.25" customHeight="1" x14ac:dyDescent="0.25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7">
        <f t="shared" si="276"/>
        <v>970.5575</v>
      </c>
      <c r="H8868" s="7">
        <f t="shared" si="277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</row>
    <row r="8869" spans="1:15" ht="14.25" customHeight="1" x14ac:dyDescent="0.25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7">
        <f t="shared" si="276"/>
        <v>1624.252</v>
      </c>
      <c r="H8869" s="7">
        <f t="shared" si="277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</row>
    <row r="8870" spans="1:15" ht="14.25" customHeight="1" x14ac:dyDescent="0.25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7">
        <f t="shared" si="276"/>
        <v>936.92230000000006</v>
      </c>
      <c r="H8870" s="7">
        <f t="shared" si="277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</row>
    <row r="8871" spans="1:15" ht="14.25" customHeight="1" x14ac:dyDescent="0.25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7">
        <f t="shared" si="276"/>
        <v>1162.5557999999999</v>
      </c>
      <c r="H8871" s="7">
        <f t="shared" si="277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</row>
    <row r="8872" spans="1:15" ht="14.25" customHeight="1" x14ac:dyDescent="0.25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7">
        <f t="shared" si="276"/>
        <v>1218.7896000000001</v>
      </c>
      <c r="H8872" s="7">
        <f t="shared" si="277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</row>
    <row r="8873" spans="1:15" ht="14.25" customHeight="1" x14ac:dyDescent="0.25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7">
        <f t="shared" si="276"/>
        <v>510.19200000000001</v>
      </c>
      <c r="H8873" s="7">
        <f t="shared" si="277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</row>
    <row r="8874" spans="1:15" ht="14.25" customHeight="1" x14ac:dyDescent="0.25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7">
        <f t="shared" si="276"/>
        <v>225.024</v>
      </c>
      <c r="H8874" s="7">
        <f t="shared" si="277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</row>
    <row r="8875" spans="1:15" ht="14.25" customHeight="1" x14ac:dyDescent="0.25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7">
        <f t="shared" si="276"/>
        <v>29.7102</v>
      </c>
      <c r="H8875" s="7">
        <f t="shared" si="277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</row>
    <row r="8876" spans="1:15" ht="14.25" customHeight="1" x14ac:dyDescent="0.25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7">
        <f t="shared" si="276"/>
        <v>147.2621</v>
      </c>
      <c r="H8876" s="7">
        <f t="shared" si="277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</row>
    <row r="8877" spans="1:15" ht="14.25" customHeight="1" x14ac:dyDescent="0.25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7">
        <f t="shared" si="276"/>
        <v>1085.7334000000001</v>
      </c>
      <c r="H8877" s="7">
        <f t="shared" si="277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</row>
    <row r="8878" spans="1:15" ht="14.25" customHeight="1" x14ac:dyDescent="0.25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7">
        <f t="shared" si="276"/>
        <v>33.964800000000004</v>
      </c>
      <c r="H8878" s="7">
        <f t="shared" si="277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</row>
    <row r="8879" spans="1:15" ht="14.25" customHeight="1" x14ac:dyDescent="0.25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7">
        <f t="shared" si="276"/>
        <v>1032.3456000000001</v>
      </c>
      <c r="H8879" s="7">
        <f t="shared" si="277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</row>
    <row r="8880" spans="1:15" ht="14.25" customHeight="1" x14ac:dyDescent="0.25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7">
        <f t="shared" si="276"/>
        <v>637.38790000000006</v>
      </c>
      <c r="H8880" s="7">
        <f t="shared" si="277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</row>
    <row r="8881" spans="1:15" ht="14.25" customHeight="1" x14ac:dyDescent="0.25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7">
        <f t="shared" si="276"/>
        <v>541.89610000000005</v>
      </c>
      <c r="H8881" s="7">
        <f t="shared" si="277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</row>
    <row r="8882" spans="1:15" ht="14.25" customHeight="1" x14ac:dyDescent="0.25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7">
        <f t="shared" si="276"/>
        <v>94.374400000000009</v>
      </c>
      <c r="H8882" s="7">
        <f t="shared" si="277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</row>
    <row r="8883" spans="1:15" ht="14.25" customHeight="1" x14ac:dyDescent="0.25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7">
        <f t="shared" si="276"/>
        <v>1203.1578000000002</v>
      </c>
      <c r="H8883" s="7">
        <f t="shared" si="277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</row>
    <row r="8884" spans="1:15" ht="14.25" customHeight="1" x14ac:dyDescent="0.25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7">
        <f t="shared" si="276"/>
        <v>1669.0908000000002</v>
      </c>
      <c r="H8884" s="7">
        <f t="shared" si="277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</row>
    <row r="8885" spans="1:15" ht="14.25" customHeight="1" x14ac:dyDescent="0.25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7">
        <f t="shared" si="276"/>
        <v>1025.8507999999999</v>
      </c>
      <c r="H8885" s="7">
        <f t="shared" si="277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</row>
    <row r="8886" spans="1:15" ht="14.25" customHeight="1" x14ac:dyDescent="0.25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7">
        <f t="shared" si="276"/>
        <v>65.565600000000003</v>
      </c>
      <c r="H8886" s="7">
        <f t="shared" si="277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</row>
    <row r="8887" spans="1:15" ht="14.25" customHeight="1" x14ac:dyDescent="0.25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7">
        <f t="shared" si="276"/>
        <v>391.06619999999998</v>
      </c>
      <c r="H8887" s="7">
        <f t="shared" si="277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</row>
    <row r="8888" spans="1:15" ht="14.25" customHeight="1" x14ac:dyDescent="0.25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7">
        <f t="shared" si="276"/>
        <v>52.123199999999997</v>
      </c>
      <c r="H8888" s="7">
        <f t="shared" si="277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</row>
    <row r="8889" spans="1:15" ht="14.25" customHeight="1" x14ac:dyDescent="0.25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7">
        <f t="shared" si="276"/>
        <v>194.46140000000003</v>
      </c>
      <c r="H8889" s="7">
        <f t="shared" si="277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</row>
    <row r="8890" spans="1:15" ht="14.25" customHeight="1" x14ac:dyDescent="0.25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7">
        <f t="shared" si="276"/>
        <v>1262.5349999999999</v>
      </c>
      <c r="H8890" s="7">
        <f t="shared" si="277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</row>
    <row r="8891" spans="1:15" ht="14.25" customHeight="1" x14ac:dyDescent="0.25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7">
        <f t="shared" si="276"/>
        <v>453.52100000000002</v>
      </c>
      <c r="H8891" s="7">
        <f t="shared" si="277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</row>
    <row r="8892" spans="1:15" ht="14.25" customHeight="1" x14ac:dyDescent="0.25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7">
        <f t="shared" si="276"/>
        <v>108.29639999999999</v>
      </c>
      <c r="H8892" s="7">
        <f t="shared" si="277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</row>
    <row r="8893" spans="1:15" ht="14.25" customHeight="1" x14ac:dyDescent="0.25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7">
        <f t="shared" si="276"/>
        <v>144.98850000000002</v>
      </c>
      <c r="H8893" s="7">
        <f t="shared" si="277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</row>
    <row r="8894" spans="1:15" ht="14.25" customHeight="1" x14ac:dyDescent="0.25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7">
        <f t="shared" si="276"/>
        <v>305.55840000000001</v>
      </c>
      <c r="H8894" s="7">
        <f t="shared" si="277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</row>
    <row r="8895" spans="1:15" ht="14.25" customHeight="1" x14ac:dyDescent="0.25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7">
        <f t="shared" si="276"/>
        <v>217.49289999999999</v>
      </c>
      <c r="H8895" s="7">
        <f t="shared" si="277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</row>
    <row r="8896" spans="1:15" ht="14.25" customHeight="1" x14ac:dyDescent="0.25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7">
        <f t="shared" si="276"/>
        <v>2018.2847999999997</v>
      </c>
      <c r="H8896" s="7">
        <f t="shared" si="277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</row>
    <row r="8897" spans="1:15" ht="14.25" customHeight="1" x14ac:dyDescent="0.25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7">
        <f t="shared" si="276"/>
        <v>1020.3167999999999</v>
      </c>
      <c r="H8897" s="7">
        <f t="shared" si="277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</row>
    <row r="8898" spans="1:15" ht="14.25" customHeight="1" x14ac:dyDescent="0.25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7">
        <f t="shared" si="276"/>
        <v>36.638200000000005</v>
      </c>
      <c r="H8898" s="7">
        <f t="shared" si="277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</row>
    <row r="8899" spans="1:15" ht="14.25" customHeight="1" x14ac:dyDescent="0.25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7">
        <f t="shared" ref="G8899:G8962" si="278">E8899*F8899</f>
        <v>10.0183</v>
      </c>
      <c r="H8899" s="7">
        <f t="shared" ref="H8899:H8962" si="279">E8899-G8899</f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</row>
    <row r="8900" spans="1:15" ht="14.25" customHeight="1" x14ac:dyDescent="0.25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7">
        <f t="shared" si="278"/>
        <v>1776.6611000000003</v>
      </c>
      <c r="H8900" s="7">
        <f t="shared" si="279"/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</row>
    <row r="8901" spans="1:15" ht="14.25" customHeight="1" x14ac:dyDescent="0.25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7">
        <f t="shared" si="278"/>
        <v>81.050899999999999</v>
      </c>
      <c r="H8901" s="7">
        <f t="shared" si="27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</row>
    <row r="8902" spans="1:15" ht="14.25" customHeight="1" x14ac:dyDescent="0.25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7">
        <f t="shared" si="278"/>
        <v>579.53000000000009</v>
      </c>
      <c r="H8902" s="7">
        <f t="shared" si="27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</row>
    <row r="8903" spans="1:15" ht="14.25" customHeight="1" x14ac:dyDescent="0.25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7">
        <f t="shared" si="278"/>
        <v>361.45620000000002</v>
      </c>
      <c r="H8903" s="7">
        <f t="shared" si="27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</row>
    <row r="8904" spans="1:15" ht="14.25" customHeight="1" x14ac:dyDescent="0.25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7">
        <f t="shared" si="278"/>
        <v>114.5382</v>
      </c>
      <c r="H8904" s="7">
        <f t="shared" si="27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</row>
    <row r="8905" spans="1:15" ht="14.25" customHeight="1" x14ac:dyDescent="0.25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7">
        <f t="shared" si="278"/>
        <v>35.56</v>
      </c>
      <c r="H8905" s="7">
        <f t="shared" si="27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</row>
    <row r="8906" spans="1:15" ht="14.25" customHeight="1" x14ac:dyDescent="0.25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7">
        <f t="shared" si="278"/>
        <v>792.3139000000001</v>
      </c>
      <c r="H8906" s="7">
        <f t="shared" si="27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</row>
    <row r="8907" spans="1:15" ht="14.25" customHeight="1" x14ac:dyDescent="0.25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7">
        <f t="shared" si="278"/>
        <v>221.9228</v>
      </c>
      <c r="H8907" s="7">
        <f t="shared" si="27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</row>
    <row r="8908" spans="1:15" ht="14.25" customHeight="1" x14ac:dyDescent="0.25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7">
        <f t="shared" si="278"/>
        <v>1101.8206</v>
      </c>
      <c r="H8908" s="7">
        <f t="shared" si="279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</row>
    <row r="8909" spans="1:15" ht="14.25" customHeight="1" x14ac:dyDescent="0.25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7">
        <f t="shared" si="278"/>
        <v>857.52160000000003</v>
      </c>
      <c r="H8909" s="7">
        <f t="shared" si="27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</row>
    <row r="8910" spans="1:15" ht="14.25" customHeight="1" x14ac:dyDescent="0.25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7">
        <f t="shared" si="278"/>
        <v>763.00490000000002</v>
      </c>
      <c r="H8910" s="7">
        <f t="shared" si="27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</row>
    <row r="8911" spans="1:15" ht="14.25" customHeight="1" x14ac:dyDescent="0.25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7">
        <f t="shared" si="278"/>
        <v>423.51959999999997</v>
      </c>
      <c r="H8911" s="7">
        <f t="shared" si="27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</row>
    <row r="8912" spans="1:15" ht="14.25" customHeight="1" x14ac:dyDescent="0.25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7">
        <f t="shared" si="278"/>
        <v>107.11909999999999</v>
      </c>
      <c r="H8912" s="7">
        <f t="shared" si="27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</row>
    <row r="8913" spans="1:15" ht="14.25" customHeight="1" x14ac:dyDescent="0.25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7">
        <f t="shared" si="278"/>
        <v>801.38970000000006</v>
      </c>
      <c r="H8913" s="7">
        <f t="shared" si="27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</row>
    <row r="8914" spans="1:15" ht="14.25" customHeight="1" x14ac:dyDescent="0.25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7">
        <f t="shared" si="278"/>
        <v>1084.1649</v>
      </c>
      <c r="H8914" s="7">
        <f t="shared" si="279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</row>
    <row r="8915" spans="1:15" ht="14.25" customHeight="1" x14ac:dyDescent="0.25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7">
        <f t="shared" si="278"/>
        <v>1888.5944</v>
      </c>
      <c r="H8915" s="7">
        <f t="shared" si="27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</row>
    <row r="8916" spans="1:15" ht="14.25" customHeight="1" x14ac:dyDescent="0.25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7">
        <f t="shared" si="278"/>
        <v>420.68260000000004</v>
      </c>
      <c r="H8916" s="7">
        <f t="shared" si="27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</row>
    <row r="8917" spans="1:15" ht="14.25" customHeight="1" x14ac:dyDescent="0.25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7">
        <f t="shared" si="278"/>
        <v>1028.6125</v>
      </c>
      <c r="H8917" s="7">
        <f t="shared" si="279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</row>
    <row r="8918" spans="1:15" ht="14.25" customHeight="1" x14ac:dyDescent="0.25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7">
        <f t="shared" si="278"/>
        <v>67.293199999999999</v>
      </c>
      <c r="H8918" s="7">
        <f t="shared" si="27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</row>
    <row r="8919" spans="1:15" ht="14.25" customHeight="1" x14ac:dyDescent="0.25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7">
        <f t="shared" si="278"/>
        <v>1185.7544999999998</v>
      </c>
      <c r="H8919" s="7">
        <f t="shared" si="27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</row>
    <row r="8920" spans="1:15" ht="14.25" customHeight="1" x14ac:dyDescent="0.25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7">
        <f t="shared" si="278"/>
        <v>211.67890000000003</v>
      </c>
      <c r="H8920" s="7">
        <f t="shared" si="27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</row>
    <row r="8921" spans="1:15" ht="14.25" customHeight="1" x14ac:dyDescent="0.25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7">
        <f t="shared" si="278"/>
        <v>200.8365</v>
      </c>
      <c r="H8921" s="7">
        <f t="shared" si="27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</row>
    <row r="8922" spans="1:15" ht="14.25" customHeight="1" x14ac:dyDescent="0.25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7">
        <f t="shared" si="278"/>
        <v>1270.787</v>
      </c>
      <c r="H8922" s="7">
        <f t="shared" si="279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</row>
    <row r="8923" spans="1:15" ht="14.25" customHeight="1" x14ac:dyDescent="0.25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7">
        <f t="shared" si="278"/>
        <v>797.56400000000008</v>
      </c>
      <c r="H8923" s="7">
        <f t="shared" si="27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</row>
    <row r="8924" spans="1:15" ht="14.25" customHeight="1" x14ac:dyDescent="0.25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7">
        <f t="shared" si="278"/>
        <v>0</v>
      </c>
      <c r="H8924" s="7">
        <f t="shared" si="27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</row>
    <row r="8925" spans="1:15" ht="14.25" customHeight="1" x14ac:dyDescent="0.25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7">
        <f t="shared" si="278"/>
        <v>1866.5485999999999</v>
      </c>
      <c r="H8925" s="7">
        <f t="shared" si="279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</row>
    <row r="8926" spans="1:15" ht="14.25" customHeight="1" x14ac:dyDescent="0.25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7">
        <f t="shared" si="278"/>
        <v>159.2045</v>
      </c>
      <c r="H8926" s="7">
        <f t="shared" si="27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</row>
    <row r="8927" spans="1:15" ht="14.25" customHeight="1" x14ac:dyDescent="0.25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7">
        <f t="shared" si="278"/>
        <v>301.17220000000003</v>
      </c>
      <c r="H8927" s="7">
        <f t="shared" si="27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</row>
    <row r="8928" spans="1:15" ht="14.25" customHeight="1" x14ac:dyDescent="0.25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7">
        <f t="shared" si="278"/>
        <v>91.032299999999992</v>
      </c>
      <c r="H8928" s="7">
        <f t="shared" si="27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</row>
    <row r="8929" spans="1:15" ht="14.25" customHeight="1" x14ac:dyDescent="0.25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7">
        <f t="shared" si="278"/>
        <v>86.55210000000001</v>
      </c>
      <c r="H8929" s="7">
        <f t="shared" si="27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</row>
    <row r="8930" spans="1:15" ht="14.25" customHeight="1" x14ac:dyDescent="0.25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7">
        <f t="shared" si="278"/>
        <v>624.65919999999994</v>
      </c>
      <c r="H8930" s="7">
        <f t="shared" si="27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</row>
    <row r="8931" spans="1:15" ht="14.25" customHeight="1" x14ac:dyDescent="0.25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7">
        <f t="shared" si="278"/>
        <v>978.99239999999998</v>
      </c>
      <c r="H8931" s="7">
        <f t="shared" si="27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</row>
    <row r="8932" spans="1:15" ht="14.25" customHeight="1" x14ac:dyDescent="0.25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7">
        <f t="shared" si="278"/>
        <v>85.175999999999988</v>
      </c>
      <c r="H8932" s="7">
        <f t="shared" si="27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</row>
    <row r="8933" spans="1:15" ht="14.25" customHeight="1" x14ac:dyDescent="0.25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7">
        <f t="shared" si="278"/>
        <v>373.02</v>
      </c>
      <c r="H8933" s="7">
        <f t="shared" si="27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</row>
    <row r="8934" spans="1:15" ht="14.25" customHeight="1" x14ac:dyDescent="0.25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7">
        <f t="shared" si="278"/>
        <v>139.7379</v>
      </c>
      <c r="H8934" s="7">
        <f t="shared" si="27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</row>
    <row r="8935" spans="1:15" ht="14.25" customHeight="1" x14ac:dyDescent="0.25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7">
        <f t="shared" si="278"/>
        <v>496.81950000000001</v>
      </c>
      <c r="H8935" s="7">
        <f t="shared" si="27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</row>
    <row r="8936" spans="1:15" ht="14.25" customHeight="1" x14ac:dyDescent="0.25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7">
        <f t="shared" si="278"/>
        <v>1407.2309</v>
      </c>
      <c r="H8936" s="7">
        <f t="shared" si="279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</row>
    <row r="8937" spans="1:15" ht="14.25" customHeight="1" x14ac:dyDescent="0.25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7">
        <f t="shared" si="278"/>
        <v>1719.6344999999999</v>
      </c>
      <c r="H8937" s="7">
        <f t="shared" si="279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</row>
    <row r="8938" spans="1:15" ht="14.25" customHeight="1" x14ac:dyDescent="0.25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7">
        <f t="shared" si="278"/>
        <v>651.96599999999989</v>
      </c>
      <c r="H8938" s="7">
        <f t="shared" si="27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</row>
    <row r="8939" spans="1:15" ht="14.25" customHeight="1" x14ac:dyDescent="0.25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7">
        <f t="shared" si="278"/>
        <v>124.50329999999998</v>
      </c>
      <c r="H8939" s="7">
        <f t="shared" si="27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</row>
    <row r="8940" spans="1:15" ht="14.25" customHeight="1" x14ac:dyDescent="0.25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7">
        <f t="shared" si="278"/>
        <v>218.54490000000004</v>
      </c>
      <c r="H8940" s="7">
        <f t="shared" si="27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</row>
    <row r="8941" spans="1:15" ht="14.25" customHeight="1" x14ac:dyDescent="0.25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7">
        <f t="shared" si="278"/>
        <v>592.29600000000005</v>
      </c>
      <c r="H8941" s="7">
        <f t="shared" si="27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</row>
    <row r="8942" spans="1:15" ht="14.25" customHeight="1" x14ac:dyDescent="0.25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7">
        <f t="shared" si="278"/>
        <v>311.91159999999996</v>
      </c>
      <c r="H8942" s="7">
        <f t="shared" si="27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</row>
    <row r="8943" spans="1:15" ht="14.25" customHeight="1" x14ac:dyDescent="0.25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7">
        <f t="shared" si="278"/>
        <v>1139.3065000000001</v>
      </c>
      <c r="H8943" s="7">
        <f t="shared" si="279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</row>
    <row r="8944" spans="1:15" ht="14.25" customHeight="1" x14ac:dyDescent="0.25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7">
        <f t="shared" si="278"/>
        <v>8.8160000000000007</v>
      </c>
      <c r="H8944" s="7">
        <f t="shared" si="27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</row>
    <row r="8945" spans="1:15" ht="14.25" customHeight="1" x14ac:dyDescent="0.25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7">
        <f t="shared" si="278"/>
        <v>100.63</v>
      </c>
      <c r="H8945" s="7">
        <f t="shared" si="27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</row>
    <row r="8946" spans="1:15" ht="14.25" customHeight="1" x14ac:dyDescent="0.25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7">
        <f t="shared" si="278"/>
        <v>457.35200000000009</v>
      </c>
      <c r="H8946" s="7">
        <f t="shared" si="27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</row>
    <row r="8947" spans="1:15" ht="14.25" customHeight="1" x14ac:dyDescent="0.25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7">
        <f t="shared" si="278"/>
        <v>280.55889999999999</v>
      </c>
      <c r="H8947" s="7">
        <f t="shared" si="27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</row>
    <row r="8948" spans="1:15" ht="14.25" customHeight="1" x14ac:dyDescent="0.25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7">
        <f t="shared" si="278"/>
        <v>675.43870000000004</v>
      </c>
      <c r="H8948" s="7">
        <f t="shared" si="27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</row>
    <row r="8949" spans="1:15" ht="14.25" customHeight="1" x14ac:dyDescent="0.25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7">
        <f t="shared" si="278"/>
        <v>303.31079999999997</v>
      </c>
      <c r="H8949" s="7">
        <f t="shared" si="27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</row>
    <row r="8950" spans="1:15" ht="14.25" customHeight="1" x14ac:dyDescent="0.25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7">
        <f t="shared" si="278"/>
        <v>1354.0991999999999</v>
      </c>
      <c r="H8950" s="7">
        <f t="shared" si="27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</row>
    <row r="8951" spans="1:15" ht="14.25" customHeight="1" x14ac:dyDescent="0.25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7">
        <f t="shared" si="278"/>
        <v>575.63019999999995</v>
      </c>
      <c r="H8951" s="7">
        <f t="shared" si="27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</row>
    <row r="8952" spans="1:15" ht="14.25" customHeight="1" x14ac:dyDescent="0.25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7">
        <f t="shared" si="278"/>
        <v>501.0412</v>
      </c>
      <c r="H8952" s="7">
        <f t="shared" si="27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</row>
    <row r="8953" spans="1:15" ht="14.25" customHeight="1" x14ac:dyDescent="0.25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7">
        <f t="shared" si="278"/>
        <v>260.99580000000003</v>
      </c>
      <c r="H8953" s="7">
        <f t="shared" si="27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</row>
    <row r="8954" spans="1:15" ht="14.25" customHeight="1" x14ac:dyDescent="0.25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7">
        <f t="shared" si="278"/>
        <v>174.91139999999999</v>
      </c>
      <c r="H8954" s="7">
        <f t="shared" si="27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</row>
    <row r="8955" spans="1:15" ht="14.25" customHeight="1" x14ac:dyDescent="0.25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7">
        <f t="shared" si="278"/>
        <v>109.791</v>
      </c>
      <c r="H8955" s="7">
        <f t="shared" si="27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</row>
    <row r="8956" spans="1:15" ht="14.25" customHeight="1" x14ac:dyDescent="0.25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7">
        <f t="shared" si="278"/>
        <v>777.23320000000001</v>
      </c>
      <c r="H8956" s="7">
        <f t="shared" si="27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</row>
    <row r="8957" spans="1:15" ht="14.25" customHeight="1" x14ac:dyDescent="0.25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7">
        <f t="shared" si="278"/>
        <v>165.87479999999999</v>
      </c>
      <c r="H8957" s="7">
        <f t="shared" si="279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</row>
    <row r="8958" spans="1:15" ht="14.25" customHeight="1" x14ac:dyDescent="0.25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7">
        <f t="shared" si="278"/>
        <v>559.44000000000005</v>
      </c>
      <c r="H8958" s="7">
        <f t="shared" si="279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</row>
    <row r="8959" spans="1:15" ht="14.25" customHeight="1" x14ac:dyDescent="0.25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7">
        <f t="shared" si="278"/>
        <v>6.6905000000000001</v>
      </c>
      <c r="H8959" s="7">
        <f t="shared" si="279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</row>
    <row r="8960" spans="1:15" ht="14.25" customHeight="1" x14ac:dyDescent="0.25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7">
        <f t="shared" si="278"/>
        <v>1026.6600000000001</v>
      </c>
      <c r="H8960" s="7">
        <f t="shared" si="279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</row>
    <row r="8961" spans="1:15" ht="14.25" customHeight="1" x14ac:dyDescent="0.25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7">
        <f t="shared" si="278"/>
        <v>1148.8257000000001</v>
      </c>
      <c r="H8961" s="7">
        <f t="shared" si="279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</row>
    <row r="8962" spans="1:15" ht="14.25" customHeight="1" x14ac:dyDescent="0.25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7">
        <f t="shared" si="278"/>
        <v>140.25800000000001</v>
      </c>
      <c r="H8962" s="7">
        <f t="shared" si="27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</row>
    <row r="8963" spans="1:15" ht="14.25" customHeight="1" x14ac:dyDescent="0.25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7">
        <f t="shared" ref="G8963:G9026" si="280">E8963*F8963</f>
        <v>1138.8045</v>
      </c>
      <c r="H8963" s="7">
        <f t="shared" ref="H8963:H9026" si="281">E8963-G8963</f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</row>
    <row r="8964" spans="1:15" ht="14.25" customHeight="1" x14ac:dyDescent="0.25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7">
        <f t="shared" si="280"/>
        <v>122.38239999999999</v>
      </c>
      <c r="H8964" s="7">
        <f t="shared" si="281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</row>
    <row r="8965" spans="1:15" ht="14.25" customHeight="1" x14ac:dyDescent="0.25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7">
        <f t="shared" si="280"/>
        <v>948.55639999999994</v>
      </c>
      <c r="H8965" s="7">
        <f t="shared" si="28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</row>
    <row r="8966" spans="1:15" ht="14.25" customHeight="1" x14ac:dyDescent="0.25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7">
        <f t="shared" si="280"/>
        <v>119.19119999999999</v>
      </c>
      <c r="H8966" s="7">
        <f t="shared" si="28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</row>
    <row r="8967" spans="1:15" ht="14.25" customHeight="1" x14ac:dyDescent="0.25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7">
        <f t="shared" si="280"/>
        <v>243.839</v>
      </c>
      <c r="H8967" s="7">
        <f t="shared" si="28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</row>
    <row r="8968" spans="1:15" ht="14.25" customHeight="1" x14ac:dyDescent="0.25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7">
        <f t="shared" si="280"/>
        <v>6.9028</v>
      </c>
      <c r="H8968" s="7">
        <f t="shared" si="28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</row>
    <row r="8969" spans="1:15" ht="14.25" customHeight="1" x14ac:dyDescent="0.25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7">
        <f t="shared" si="280"/>
        <v>1844.2671000000003</v>
      </c>
      <c r="H8969" s="7">
        <f t="shared" si="281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</row>
    <row r="8970" spans="1:15" ht="14.25" customHeight="1" x14ac:dyDescent="0.25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7">
        <f t="shared" si="280"/>
        <v>1122.8105</v>
      </c>
      <c r="H8970" s="7">
        <f t="shared" si="281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</row>
    <row r="8971" spans="1:15" ht="14.25" customHeight="1" x14ac:dyDescent="0.25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7">
        <f t="shared" si="280"/>
        <v>103.3763</v>
      </c>
      <c r="H8971" s="7">
        <f t="shared" si="28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</row>
    <row r="8972" spans="1:15" ht="14.25" customHeight="1" x14ac:dyDescent="0.25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7">
        <f t="shared" si="280"/>
        <v>1847.3054</v>
      </c>
      <c r="H8972" s="7">
        <f t="shared" si="281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</row>
    <row r="8973" spans="1:15" ht="14.25" customHeight="1" x14ac:dyDescent="0.25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7">
        <f t="shared" si="280"/>
        <v>83.99</v>
      </c>
      <c r="H8973" s="7">
        <f t="shared" si="28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</row>
    <row r="8974" spans="1:15" ht="14.25" customHeight="1" x14ac:dyDescent="0.25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7">
        <f t="shared" si="280"/>
        <v>736.08600000000001</v>
      </c>
      <c r="H8974" s="7">
        <f t="shared" si="28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</row>
    <row r="8975" spans="1:15" ht="14.25" customHeight="1" x14ac:dyDescent="0.25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7">
        <f t="shared" si="280"/>
        <v>1560.5449999999998</v>
      </c>
      <c r="H8975" s="7">
        <f t="shared" si="281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</row>
    <row r="8976" spans="1:15" ht="14.25" customHeight="1" x14ac:dyDescent="0.25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7">
        <f t="shared" si="280"/>
        <v>182.68120000000002</v>
      </c>
      <c r="H8976" s="7">
        <f t="shared" si="28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</row>
    <row r="8977" spans="1:15" ht="14.25" customHeight="1" x14ac:dyDescent="0.25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7">
        <f t="shared" si="280"/>
        <v>320.84100000000001</v>
      </c>
      <c r="H8977" s="7">
        <f t="shared" si="28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</row>
    <row r="8978" spans="1:15" ht="14.25" customHeight="1" x14ac:dyDescent="0.25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7">
        <f t="shared" si="280"/>
        <v>1225.5085999999999</v>
      </c>
      <c r="H8978" s="7">
        <f t="shared" si="281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</row>
    <row r="8979" spans="1:15" ht="14.25" customHeight="1" x14ac:dyDescent="0.25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7">
        <f t="shared" si="280"/>
        <v>995.01030000000003</v>
      </c>
      <c r="H8979" s="7">
        <f t="shared" si="28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</row>
    <row r="8980" spans="1:15" ht="14.25" customHeight="1" x14ac:dyDescent="0.25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7">
        <f t="shared" si="280"/>
        <v>262.33139999999997</v>
      </c>
      <c r="H8980" s="7">
        <f t="shared" si="28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</row>
    <row r="8981" spans="1:15" ht="14.25" customHeight="1" x14ac:dyDescent="0.25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7">
        <f t="shared" si="280"/>
        <v>765.85</v>
      </c>
      <c r="H8981" s="7">
        <f t="shared" si="28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</row>
    <row r="8982" spans="1:15" ht="14.25" customHeight="1" x14ac:dyDescent="0.25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7">
        <f t="shared" si="280"/>
        <v>752.12800000000004</v>
      </c>
      <c r="H8982" s="7">
        <f t="shared" si="28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</row>
    <row r="8983" spans="1:15" ht="14.25" customHeight="1" x14ac:dyDescent="0.25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7">
        <f t="shared" si="280"/>
        <v>1939.4221</v>
      </c>
      <c r="H8983" s="7">
        <f t="shared" si="281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</row>
    <row r="8984" spans="1:15" ht="14.25" customHeight="1" x14ac:dyDescent="0.25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7">
        <f t="shared" si="280"/>
        <v>1498.4717999999998</v>
      </c>
      <c r="H8984" s="7">
        <f t="shared" si="281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</row>
    <row r="8985" spans="1:15" ht="14.25" customHeight="1" x14ac:dyDescent="0.25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7">
        <f t="shared" si="280"/>
        <v>242.44600000000003</v>
      </c>
      <c r="H8985" s="7">
        <f t="shared" si="28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</row>
    <row r="8986" spans="1:15" ht="14.25" customHeight="1" x14ac:dyDescent="0.25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7">
        <f t="shared" si="280"/>
        <v>60.199100000000001</v>
      </c>
      <c r="H8986" s="7">
        <f t="shared" si="28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</row>
    <row r="8987" spans="1:15" ht="14.25" customHeight="1" x14ac:dyDescent="0.25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7">
        <f t="shared" si="280"/>
        <v>459.99239999999998</v>
      </c>
      <c r="H8987" s="7">
        <f t="shared" si="28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</row>
    <row r="8988" spans="1:15" ht="14.25" customHeight="1" x14ac:dyDescent="0.25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7">
        <f t="shared" si="280"/>
        <v>1237.2780000000002</v>
      </c>
      <c r="H8988" s="7">
        <f t="shared" si="281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</row>
    <row r="8989" spans="1:15" ht="14.25" customHeight="1" x14ac:dyDescent="0.25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7">
        <f t="shared" si="280"/>
        <v>0</v>
      </c>
      <c r="H8989" s="7">
        <f t="shared" si="28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</row>
    <row r="8990" spans="1:15" ht="14.25" customHeight="1" x14ac:dyDescent="0.25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7">
        <f t="shared" si="280"/>
        <v>577.25329999999997</v>
      </c>
      <c r="H8990" s="7">
        <f t="shared" si="28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</row>
    <row r="8991" spans="1:15" ht="14.25" customHeight="1" x14ac:dyDescent="0.25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7">
        <f t="shared" si="280"/>
        <v>1687.0256000000002</v>
      </c>
      <c r="H8991" s="7">
        <f t="shared" si="281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</row>
    <row r="8992" spans="1:15" ht="14.25" customHeight="1" x14ac:dyDescent="0.25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7">
        <f t="shared" si="280"/>
        <v>123.96740000000001</v>
      </c>
      <c r="H8992" s="7">
        <f t="shared" si="28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</row>
    <row r="8993" spans="1:15" ht="14.25" customHeight="1" x14ac:dyDescent="0.25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7">
        <f t="shared" si="280"/>
        <v>833.83080000000007</v>
      </c>
      <c r="H8993" s="7">
        <f t="shared" si="28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</row>
    <row r="8994" spans="1:15" ht="14.25" customHeight="1" x14ac:dyDescent="0.25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7">
        <f t="shared" si="280"/>
        <v>804.42379999999991</v>
      </c>
      <c r="H8994" s="7">
        <f t="shared" si="28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</row>
    <row r="8995" spans="1:15" ht="14.25" customHeight="1" x14ac:dyDescent="0.25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7">
        <f t="shared" si="280"/>
        <v>568.12840000000006</v>
      </c>
      <c r="H8995" s="7">
        <f t="shared" si="28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</row>
    <row r="8996" spans="1:15" ht="14.25" customHeight="1" x14ac:dyDescent="0.25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7">
        <f t="shared" si="280"/>
        <v>300.69130000000001</v>
      </c>
      <c r="H8996" s="7">
        <f t="shared" si="28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</row>
    <row r="8997" spans="1:15" ht="14.25" customHeight="1" x14ac:dyDescent="0.25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7">
        <f t="shared" si="280"/>
        <v>1527.0654999999999</v>
      </c>
      <c r="H8997" s="7">
        <f t="shared" si="281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</row>
    <row r="8998" spans="1:15" ht="14.25" customHeight="1" x14ac:dyDescent="0.25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7">
        <f t="shared" si="280"/>
        <v>569.50030000000004</v>
      </c>
      <c r="H8998" s="7">
        <f t="shared" si="28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</row>
    <row r="8999" spans="1:15" ht="14.25" customHeight="1" x14ac:dyDescent="0.25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7">
        <f t="shared" si="280"/>
        <v>577.18680000000006</v>
      </c>
      <c r="H8999" s="7">
        <f t="shared" si="28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</row>
    <row r="9000" spans="1:15" ht="14.25" customHeight="1" x14ac:dyDescent="0.25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7">
        <f t="shared" si="280"/>
        <v>484.55400000000003</v>
      </c>
      <c r="H9000" s="7">
        <f t="shared" si="28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</row>
    <row r="9001" spans="1:15" ht="14.25" customHeight="1" x14ac:dyDescent="0.25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7">
        <f t="shared" si="280"/>
        <v>385.47180000000003</v>
      </c>
      <c r="H9001" s="7">
        <f t="shared" si="28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</row>
    <row r="9002" spans="1:15" ht="14.25" customHeight="1" x14ac:dyDescent="0.25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7">
        <f t="shared" si="280"/>
        <v>817.06200000000001</v>
      </c>
      <c r="H9002" s="7">
        <f t="shared" si="28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</row>
    <row r="9003" spans="1:15" ht="14.25" customHeight="1" x14ac:dyDescent="0.25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7">
        <f t="shared" si="280"/>
        <v>674.74399999999991</v>
      </c>
      <c r="H9003" s="7">
        <f t="shared" si="28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</row>
    <row r="9004" spans="1:15" ht="14.25" customHeight="1" x14ac:dyDescent="0.25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7">
        <f t="shared" si="280"/>
        <v>1189.9849999999999</v>
      </c>
      <c r="H9004" s="7">
        <f t="shared" si="281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</row>
    <row r="9005" spans="1:15" ht="14.25" customHeight="1" x14ac:dyDescent="0.25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7">
        <f t="shared" si="280"/>
        <v>1106.0416</v>
      </c>
      <c r="H9005" s="7">
        <f t="shared" si="281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</row>
    <row r="9006" spans="1:15" ht="14.25" customHeight="1" x14ac:dyDescent="0.25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7">
        <f t="shared" si="280"/>
        <v>604.471</v>
      </c>
      <c r="H9006" s="7">
        <f t="shared" si="28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</row>
    <row r="9007" spans="1:15" ht="14.25" customHeight="1" x14ac:dyDescent="0.25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7">
        <f t="shared" si="280"/>
        <v>106.84200000000001</v>
      </c>
      <c r="H9007" s="7">
        <f t="shared" si="28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</row>
    <row r="9008" spans="1:15" ht="14.25" customHeight="1" x14ac:dyDescent="0.25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7">
        <f t="shared" si="280"/>
        <v>487.18079999999998</v>
      </c>
      <c r="H9008" s="7">
        <f t="shared" si="28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</row>
    <row r="9009" spans="1:15" ht="14.25" customHeight="1" x14ac:dyDescent="0.25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7">
        <f t="shared" si="280"/>
        <v>48.781000000000006</v>
      </c>
      <c r="H9009" s="7">
        <f t="shared" si="28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</row>
    <row r="9010" spans="1:15" ht="14.25" customHeight="1" x14ac:dyDescent="0.25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7">
        <f t="shared" si="280"/>
        <v>70.863000000000014</v>
      </c>
      <c r="H9010" s="7">
        <f t="shared" si="28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</row>
    <row r="9011" spans="1:15" ht="14.25" customHeight="1" x14ac:dyDescent="0.25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7">
        <f t="shared" si="280"/>
        <v>757.78560000000004</v>
      </c>
      <c r="H9011" s="7">
        <f t="shared" si="28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</row>
    <row r="9012" spans="1:15" ht="14.25" customHeight="1" x14ac:dyDescent="0.25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7">
        <f t="shared" si="280"/>
        <v>836.24059999999997</v>
      </c>
      <c r="H9012" s="7">
        <f t="shared" si="28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</row>
    <row r="9013" spans="1:15" ht="14.25" customHeight="1" x14ac:dyDescent="0.25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7">
        <f t="shared" si="280"/>
        <v>60.754699999999993</v>
      </c>
      <c r="H9013" s="7">
        <f t="shared" si="28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</row>
    <row r="9014" spans="1:15" ht="14.25" customHeight="1" x14ac:dyDescent="0.25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7">
        <f t="shared" si="280"/>
        <v>756.0625</v>
      </c>
      <c r="H9014" s="7">
        <f t="shared" si="28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</row>
    <row r="9015" spans="1:15" ht="14.25" customHeight="1" x14ac:dyDescent="0.25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7">
        <f t="shared" si="280"/>
        <v>86.337400000000002</v>
      </c>
      <c r="H9015" s="7">
        <f t="shared" si="28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</row>
    <row r="9016" spans="1:15" ht="14.25" customHeight="1" x14ac:dyDescent="0.25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7">
        <f t="shared" si="280"/>
        <v>645.30599999999993</v>
      </c>
      <c r="H9016" s="7">
        <f t="shared" si="28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</row>
    <row r="9017" spans="1:15" ht="14.25" customHeight="1" x14ac:dyDescent="0.25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7">
        <f t="shared" si="280"/>
        <v>1702.9823999999999</v>
      </c>
      <c r="H9017" s="7">
        <f t="shared" si="281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</row>
    <row r="9018" spans="1:15" ht="14.25" customHeight="1" x14ac:dyDescent="0.25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7">
        <f t="shared" si="280"/>
        <v>116.1225</v>
      </c>
      <c r="H9018" s="7">
        <f t="shared" si="28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</row>
    <row r="9019" spans="1:15" ht="14.25" customHeight="1" x14ac:dyDescent="0.25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7">
        <f t="shared" si="280"/>
        <v>166.17859999999999</v>
      </c>
      <c r="H9019" s="7">
        <f t="shared" si="28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</row>
    <row r="9020" spans="1:15" ht="14.25" customHeight="1" x14ac:dyDescent="0.25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7">
        <f t="shared" si="280"/>
        <v>1858.4278999999999</v>
      </c>
      <c r="H9020" s="7">
        <f t="shared" si="281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</row>
    <row r="9021" spans="1:15" ht="14.25" customHeight="1" x14ac:dyDescent="0.25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7">
        <f t="shared" si="280"/>
        <v>936.27729999999997</v>
      </c>
      <c r="H9021" s="7">
        <f t="shared" si="281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</row>
    <row r="9022" spans="1:15" ht="14.25" customHeight="1" x14ac:dyDescent="0.25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7">
        <f t="shared" si="280"/>
        <v>1050.3468</v>
      </c>
      <c r="H9022" s="7">
        <f t="shared" si="281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</row>
    <row r="9023" spans="1:15" ht="14.25" customHeight="1" x14ac:dyDescent="0.25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7">
        <f t="shared" si="280"/>
        <v>398.89080000000001</v>
      </c>
      <c r="H9023" s="7">
        <f t="shared" si="281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</row>
    <row r="9024" spans="1:15" ht="14.25" customHeight="1" x14ac:dyDescent="0.25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7">
        <f t="shared" si="280"/>
        <v>85.279499999999999</v>
      </c>
      <c r="H9024" s="7">
        <f t="shared" si="281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</row>
    <row r="9025" spans="1:15" ht="14.25" customHeight="1" x14ac:dyDescent="0.25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7">
        <f t="shared" si="280"/>
        <v>589.29639999999995</v>
      </c>
      <c r="H9025" s="7">
        <f t="shared" si="281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</row>
    <row r="9026" spans="1:15" ht="14.25" customHeight="1" x14ac:dyDescent="0.25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7">
        <f t="shared" si="280"/>
        <v>484.29300000000001</v>
      </c>
      <c r="H9026" s="7">
        <f t="shared" si="281"/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</row>
    <row r="9027" spans="1:15" ht="14.25" customHeight="1" x14ac:dyDescent="0.25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7">
        <f t="shared" ref="G9027:G9090" si="282">E9027*F9027</f>
        <v>964.6182</v>
      </c>
      <c r="H9027" s="7">
        <f t="shared" ref="H9027:H9090" si="283">E9027-G9027</f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</row>
    <row r="9028" spans="1:15" ht="14.25" customHeight="1" x14ac:dyDescent="0.25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7">
        <f t="shared" si="282"/>
        <v>864.50330000000008</v>
      </c>
      <c r="H9028" s="7">
        <f t="shared" si="283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</row>
    <row r="9029" spans="1:15" ht="14.25" customHeight="1" x14ac:dyDescent="0.25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7">
        <f t="shared" si="282"/>
        <v>1266.8534999999999</v>
      </c>
      <c r="H9029" s="7">
        <f t="shared" si="283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</row>
    <row r="9030" spans="1:15" ht="14.25" customHeight="1" x14ac:dyDescent="0.25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7">
        <f t="shared" si="282"/>
        <v>1110.5891999999999</v>
      </c>
      <c r="H9030" s="7">
        <f t="shared" si="283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</row>
    <row r="9031" spans="1:15" ht="14.25" customHeight="1" x14ac:dyDescent="0.25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7">
        <f t="shared" si="282"/>
        <v>216.30509999999998</v>
      </c>
      <c r="H9031" s="7">
        <f t="shared" si="283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</row>
    <row r="9032" spans="1:15" ht="14.25" customHeight="1" x14ac:dyDescent="0.25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7">
        <f t="shared" si="282"/>
        <v>169.11900000000003</v>
      </c>
      <c r="H9032" s="7">
        <f t="shared" si="283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</row>
    <row r="9033" spans="1:15" ht="14.25" customHeight="1" x14ac:dyDescent="0.25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7">
        <f t="shared" si="282"/>
        <v>329.30790000000002</v>
      </c>
      <c r="H9033" s="7">
        <f t="shared" si="283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</row>
    <row r="9034" spans="1:15" ht="14.25" customHeight="1" x14ac:dyDescent="0.25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7">
        <f t="shared" si="282"/>
        <v>385.84769999999997</v>
      </c>
      <c r="H9034" s="7">
        <f t="shared" si="283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</row>
    <row r="9035" spans="1:15" ht="14.25" customHeight="1" x14ac:dyDescent="0.25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7">
        <f t="shared" si="282"/>
        <v>403.13639999999998</v>
      </c>
      <c r="H9035" s="7">
        <f t="shared" si="283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</row>
    <row r="9036" spans="1:15" ht="14.25" customHeight="1" x14ac:dyDescent="0.25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7">
        <f t="shared" si="282"/>
        <v>776.05709999999999</v>
      </c>
      <c r="H9036" s="7">
        <f t="shared" si="283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</row>
    <row r="9037" spans="1:15" ht="14.25" customHeight="1" x14ac:dyDescent="0.25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7">
        <f t="shared" si="282"/>
        <v>191.91919999999999</v>
      </c>
      <c r="H9037" s="7">
        <f t="shared" si="283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</row>
    <row r="9038" spans="1:15" ht="14.25" customHeight="1" x14ac:dyDescent="0.25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7">
        <f t="shared" si="282"/>
        <v>1467.2204999999999</v>
      </c>
      <c r="H9038" s="7">
        <f t="shared" si="283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</row>
    <row r="9039" spans="1:15" ht="14.25" customHeight="1" x14ac:dyDescent="0.25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7">
        <f t="shared" si="282"/>
        <v>45.266000000000005</v>
      </c>
      <c r="H9039" s="7">
        <f t="shared" si="283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</row>
    <row r="9040" spans="1:15" ht="14.25" customHeight="1" x14ac:dyDescent="0.25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7">
        <f t="shared" si="282"/>
        <v>776.57759999999996</v>
      </c>
      <c r="H9040" s="7">
        <f t="shared" si="283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</row>
    <row r="9041" spans="1:15" ht="14.25" customHeight="1" x14ac:dyDescent="0.25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7">
        <f t="shared" si="282"/>
        <v>1216.0652000000002</v>
      </c>
      <c r="H9041" s="7">
        <f t="shared" si="283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</row>
    <row r="9042" spans="1:15" ht="14.25" customHeight="1" x14ac:dyDescent="0.25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7">
        <f t="shared" si="282"/>
        <v>734.62839999999994</v>
      </c>
      <c r="H9042" s="7">
        <f t="shared" si="283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</row>
    <row r="9043" spans="1:15" ht="14.25" customHeight="1" x14ac:dyDescent="0.25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7">
        <f t="shared" si="282"/>
        <v>1085.6781000000001</v>
      </c>
      <c r="H9043" s="7">
        <f t="shared" si="283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</row>
    <row r="9044" spans="1:15" ht="14.25" customHeight="1" x14ac:dyDescent="0.25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7">
        <f t="shared" si="282"/>
        <v>30.726399999999998</v>
      </c>
      <c r="H9044" s="7">
        <f t="shared" si="283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</row>
    <row r="9045" spans="1:15" ht="14.25" customHeight="1" x14ac:dyDescent="0.25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7">
        <f t="shared" si="282"/>
        <v>990.11309999999992</v>
      </c>
      <c r="H9045" s="7">
        <f t="shared" si="283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</row>
    <row r="9046" spans="1:15" ht="14.25" customHeight="1" x14ac:dyDescent="0.25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7">
        <f t="shared" si="282"/>
        <v>1460.6720000000003</v>
      </c>
      <c r="H9046" s="7">
        <f t="shared" si="283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</row>
    <row r="9047" spans="1:15" ht="14.25" customHeight="1" x14ac:dyDescent="0.25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7">
        <f t="shared" si="282"/>
        <v>260.72270000000003</v>
      </c>
      <c r="H9047" s="7">
        <f t="shared" si="283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</row>
    <row r="9048" spans="1:15" ht="14.25" customHeight="1" x14ac:dyDescent="0.25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7">
        <f t="shared" si="282"/>
        <v>1052.5430000000001</v>
      </c>
      <c r="H9048" s="7">
        <f t="shared" si="283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</row>
    <row r="9049" spans="1:15" ht="14.25" customHeight="1" x14ac:dyDescent="0.25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7">
        <f t="shared" si="282"/>
        <v>1085.8686</v>
      </c>
      <c r="H9049" s="7">
        <f t="shared" si="283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</row>
    <row r="9050" spans="1:15" ht="14.25" customHeight="1" x14ac:dyDescent="0.25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7">
        <f t="shared" si="282"/>
        <v>154.72499999999999</v>
      </c>
      <c r="H9050" s="7">
        <f t="shared" si="283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</row>
    <row r="9051" spans="1:15" ht="14.25" customHeight="1" x14ac:dyDescent="0.25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7">
        <f t="shared" si="282"/>
        <v>314.16000000000003</v>
      </c>
      <c r="H9051" s="7">
        <f t="shared" si="283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</row>
    <row r="9052" spans="1:15" ht="14.25" customHeight="1" x14ac:dyDescent="0.25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7">
        <f t="shared" si="282"/>
        <v>391.28500000000003</v>
      </c>
      <c r="H9052" s="7">
        <f t="shared" si="283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</row>
    <row r="9053" spans="1:15" ht="14.25" customHeight="1" x14ac:dyDescent="0.25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7">
        <f t="shared" si="282"/>
        <v>386.39640000000003</v>
      </c>
      <c r="H9053" s="7">
        <f t="shared" si="283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</row>
    <row r="9054" spans="1:15" ht="14.25" customHeight="1" x14ac:dyDescent="0.25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7">
        <f t="shared" si="282"/>
        <v>190.696</v>
      </c>
      <c r="H9054" s="7">
        <f t="shared" si="283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</row>
    <row r="9055" spans="1:15" ht="14.25" customHeight="1" x14ac:dyDescent="0.25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7">
        <f t="shared" si="282"/>
        <v>864.31279999999992</v>
      </c>
      <c r="H9055" s="7">
        <f t="shared" si="283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</row>
    <row r="9056" spans="1:15" ht="14.25" customHeight="1" x14ac:dyDescent="0.25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7">
        <f t="shared" si="282"/>
        <v>1362.5646999999999</v>
      </c>
      <c r="H9056" s="7">
        <f t="shared" si="283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</row>
    <row r="9057" spans="1:15" ht="14.25" customHeight="1" x14ac:dyDescent="0.25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7">
        <f t="shared" si="282"/>
        <v>1150.4052000000001</v>
      </c>
      <c r="H9057" s="7">
        <f t="shared" si="283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</row>
    <row r="9058" spans="1:15" ht="14.25" customHeight="1" x14ac:dyDescent="0.25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7">
        <f t="shared" si="282"/>
        <v>1428.5564999999999</v>
      </c>
      <c r="H9058" s="7">
        <f t="shared" si="283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</row>
    <row r="9059" spans="1:15" ht="14.25" customHeight="1" x14ac:dyDescent="0.25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7">
        <f t="shared" si="282"/>
        <v>323.95160000000004</v>
      </c>
      <c r="H9059" s="7">
        <f t="shared" si="283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</row>
    <row r="9060" spans="1:15" ht="14.25" customHeight="1" x14ac:dyDescent="0.25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7">
        <f t="shared" si="282"/>
        <v>870.9144</v>
      </c>
      <c r="H9060" s="7">
        <f t="shared" si="283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</row>
    <row r="9061" spans="1:15" ht="14.25" customHeight="1" x14ac:dyDescent="0.25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7">
        <f t="shared" si="282"/>
        <v>480.80839999999995</v>
      </c>
      <c r="H9061" s="7">
        <f t="shared" si="283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</row>
    <row r="9062" spans="1:15" ht="14.25" customHeight="1" x14ac:dyDescent="0.25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7">
        <f t="shared" si="282"/>
        <v>1262.3026000000002</v>
      </c>
      <c r="H9062" s="7">
        <f t="shared" si="283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</row>
    <row r="9063" spans="1:15" ht="14.25" customHeight="1" x14ac:dyDescent="0.25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7">
        <f t="shared" si="282"/>
        <v>307.72350000000006</v>
      </c>
      <c r="H9063" s="7">
        <f t="shared" si="283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</row>
    <row r="9064" spans="1:15" ht="14.25" customHeight="1" x14ac:dyDescent="0.25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7">
        <f t="shared" si="282"/>
        <v>317.91120000000001</v>
      </c>
      <c r="H9064" s="7">
        <f t="shared" si="283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</row>
    <row r="9065" spans="1:15" ht="14.25" customHeight="1" x14ac:dyDescent="0.25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7">
        <f t="shared" si="282"/>
        <v>441.78750000000002</v>
      </c>
      <c r="H9065" s="7">
        <f t="shared" si="283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</row>
    <row r="9066" spans="1:15" ht="14.25" customHeight="1" x14ac:dyDescent="0.25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7">
        <f t="shared" si="282"/>
        <v>834.41459999999995</v>
      </c>
      <c r="H9066" s="7">
        <f t="shared" si="283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</row>
    <row r="9067" spans="1:15" ht="14.25" customHeight="1" x14ac:dyDescent="0.25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7">
        <f t="shared" si="282"/>
        <v>336.98910000000001</v>
      </c>
      <c r="H9067" s="7">
        <f t="shared" si="283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</row>
    <row r="9068" spans="1:15" ht="14.25" customHeight="1" x14ac:dyDescent="0.25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7">
        <f t="shared" si="282"/>
        <v>289.81400000000002</v>
      </c>
      <c r="H9068" s="7">
        <f t="shared" si="283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</row>
    <row r="9069" spans="1:15" ht="14.25" customHeight="1" x14ac:dyDescent="0.25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7">
        <f t="shared" si="282"/>
        <v>329.13839999999999</v>
      </c>
      <c r="H9069" s="7">
        <f t="shared" si="283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</row>
    <row r="9070" spans="1:15" ht="14.25" customHeight="1" x14ac:dyDescent="0.25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7">
        <f t="shared" si="282"/>
        <v>1313.7372</v>
      </c>
      <c r="H9070" s="7">
        <f t="shared" si="283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</row>
    <row r="9071" spans="1:15" ht="14.25" customHeight="1" x14ac:dyDescent="0.25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7">
        <f t="shared" si="282"/>
        <v>1147.6146000000001</v>
      </c>
      <c r="H9071" s="7">
        <f t="shared" si="283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</row>
    <row r="9072" spans="1:15" ht="14.25" customHeight="1" x14ac:dyDescent="0.25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7">
        <f t="shared" si="282"/>
        <v>361.63140000000004</v>
      </c>
      <c r="H9072" s="7">
        <f t="shared" si="283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</row>
    <row r="9073" spans="1:15" ht="14.25" customHeight="1" x14ac:dyDescent="0.25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7">
        <f t="shared" si="282"/>
        <v>396.18699999999995</v>
      </c>
      <c r="H9073" s="7">
        <f t="shared" si="283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</row>
    <row r="9074" spans="1:15" ht="14.25" customHeight="1" x14ac:dyDescent="0.25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7">
        <f t="shared" si="282"/>
        <v>630.15</v>
      </c>
      <c r="H9074" s="7">
        <f t="shared" si="283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</row>
    <row r="9075" spans="1:15" ht="14.25" customHeight="1" x14ac:dyDescent="0.25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7">
        <f t="shared" si="282"/>
        <v>387.74519999999995</v>
      </c>
      <c r="H9075" s="7">
        <f t="shared" si="283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</row>
    <row r="9076" spans="1:15" ht="14.25" customHeight="1" x14ac:dyDescent="0.25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7">
        <f t="shared" si="282"/>
        <v>54.816000000000003</v>
      </c>
      <c r="H9076" s="7">
        <f t="shared" si="283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</row>
    <row r="9077" spans="1:15" ht="14.25" customHeight="1" x14ac:dyDescent="0.25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7">
        <f t="shared" si="282"/>
        <v>266.9212</v>
      </c>
      <c r="H9077" s="7">
        <f t="shared" si="283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</row>
    <row r="9078" spans="1:15" ht="14.25" customHeight="1" x14ac:dyDescent="0.25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7">
        <f t="shared" si="282"/>
        <v>9.219199999999999</v>
      </c>
      <c r="H9078" s="7">
        <f t="shared" si="283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</row>
    <row r="9079" spans="1:15" ht="14.25" customHeight="1" x14ac:dyDescent="0.25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7">
        <f t="shared" si="282"/>
        <v>1053.3599999999999</v>
      </c>
      <c r="H9079" s="7">
        <f t="shared" si="283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</row>
    <row r="9080" spans="1:15" ht="14.25" customHeight="1" x14ac:dyDescent="0.25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7">
        <f t="shared" si="282"/>
        <v>222.5848</v>
      </c>
      <c r="H9080" s="7">
        <f t="shared" si="283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</row>
    <row r="9081" spans="1:15" ht="14.25" customHeight="1" x14ac:dyDescent="0.25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7">
        <f t="shared" si="282"/>
        <v>1224.702</v>
      </c>
      <c r="H9081" s="7">
        <f t="shared" si="283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</row>
    <row r="9082" spans="1:15" ht="14.25" customHeight="1" x14ac:dyDescent="0.25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7">
        <f t="shared" si="282"/>
        <v>573.85340000000008</v>
      </c>
      <c r="H9082" s="7">
        <f t="shared" si="283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</row>
    <row r="9083" spans="1:15" ht="14.25" customHeight="1" x14ac:dyDescent="0.25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7">
        <f t="shared" si="282"/>
        <v>696.78240000000005</v>
      </c>
      <c r="H9083" s="7">
        <f t="shared" si="283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</row>
    <row r="9084" spans="1:15" ht="14.25" customHeight="1" x14ac:dyDescent="0.25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7">
        <f t="shared" si="282"/>
        <v>649.36749999999995</v>
      </c>
      <c r="H9084" s="7">
        <f t="shared" si="283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</row>
    <row r="9085" spans="1:15" ht="14.25" customHeight="1" x14ac:dyDescent="0.25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7">
        <f t="shared" si="282"/>
        <v>456.18389999999999</v>
      </c>
      <c r="H9085" s="7">
        <f t="shared" si="283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</row>
    <row r="9086" spans="1:15" ht="14.25" customHeight="1" x14ac:dyDescent="0.25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7">
        <f t="shared" si="282"/>
        <v>776.00620000000004</v>
      </c>
      <c r="H9086" s="7">
        <f t="shared" si="283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</row>
    <row r="9087" spans="1:15" ht="14.25" customHeight="1" x14ac:dyDescent="0.25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7">
        <f t="shared" si="282"/>
        <v>833.95060000000001</v>
      </c>
      <c r="H9087" s="7">
        <f t="shared" si="283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</row>
    <row r="9088" spans="1:15" ht="14.25" customHeight="1" x14ac:dyDescent="0.25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7">
        <f t="shared" si="282"/>
        <v>1625.2564</v>
      </c>
      <c r="H9088" s="7">
        <f t="shared" si="283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</row>
    <row r="9089" spans="1:15" ht="14.25" customHeight="1" x14ac:dyDescent="0.25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7">
        <f t="shared" si="282"/>
        <v>1003.6516</v>
      </c>
      <c r="H9089" s="7">
        <f t="shared" si="283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</row>
    <row r="9090" spans="1:15" ht="14.25" customHeight="1" x14ac:dyDescent="0.25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7">
        <f t="shared" si="282"/>
        <v>765.50900000000013</v>
      </c>
      <c r="H9090" s="7">
        <f t="shared" si="283"/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</row>
    <row r="9091" spans="1:15" ht="14.25" customHeight="1" x14ac:dyDescent="0.25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7">
        <f t="shared" ref="G9091:G9154" si="284">E9091*F9091</f>
        <v>225.18179999999998</v>
      </c>
      <c r="H9091" s="7">
        <f t="shared" ref="H9091:H9154" si="285">E9091-G9091</f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</row>
    <row r="9092" spans="1:15" ht="14.25" customHeight="1" x14ac:dyDescent="0.25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7">
        <f t="shared" si="284"/>
        <v>165.60249999999999</v>
      </c>
      <c r="H9092" s="7">
        <f t="shared" si="285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</row>
    <row r="9093" spans="1:15" ht="14.25" customHeight="1" x14ac:dyDescent="0.25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7">
        <f t="shared" si="284"/>
        <v>955.59250000000009</v>
      </c>
      <c r="H9093" s="7">
        <f t="shared" si="285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</row>
    <row r="9094" spans="1:15" ht="14.25" customHeight="1" x14ac:dyDescent="0.25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7">
        <f t="shared" si="284"/>
        <v>98.222600000000014</v>
      </c>
      <c r="H9094" s="7">
        <f t="shared" si="285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</row>
    <row r="9095" spans="1:15" ht="14.25" customHeight="1" x14ac:dyDescent="0.25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7">
        <f t="shared" si="284"/>
        <v>178.28799999999998</v>
      </c>
      <c r="H9095" s="7">
        <f t="shared" si="285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</row>
    <row r="9096" spans="1:15" ht="14.25" customHeight="1" x14ac:dyDescent="0.25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7">
        <f t="shared" si="284"/>
        <v>725.83199999999999</v>
      </c>
      <c r="H9096" s="7">
        <f t="shared" si="285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</row>
    <row r="9097" spans="1:15" ht="14.25" customHeight="1" x14ac:dyDescent="0.25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7">
        <f t="shared" si="284"/>
        <v>345.8784</v>
      </c>
      <c r="H9097" s="7">
        <f t="shared" si="285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</row>
    <row r="9098" spans="1:15" ht="14.25" customHeight="1" x14ac:dyDescent="0.25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7">
        <f t="shared" si="284"/>
        <v>116.65160000000002</v>
      </c>
      <c r="H9098" s="7">
        <f t="shared" si="285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</row>
    <row r="9099" spans="1:15" ht="14.25" customHeight="1" x14ac:dyDescent="0.25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7">
        <f t="shared" si="284"/>
        <v>70.515200000000007</v>
      </c>
      <c r="H9099" s="7">
        <f t="shared" si="285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</row>
    <row r="9100" spans="1:15" ht="14.25" customHeight="1" x14ac:dyDescent="0.25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7">
        <f t="shared" si="284"/>
        <v>1010.8152</v>
      </c>
      <c r="H9100" s="7">
        <f t="shared" si="285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</row>
    <row r="9101" spans="1:15" ht="14.25" customHeight="1" x14ac:dyDescent="0.25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7">
        <f t="shared" si="284"/>
        <v>191.452</v>
      </c>
      <c r="H9101" s="7">
        <f t="shared" si="285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</row>
    <row r="9102" spans="1:15" ht="14.25" customHeight="1" x14ac:dyDescent="0.25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7">
        <f t="shared" si="284"/>
        <v>247.12200000000001</v>
      </c>
      <c r="H9102" s="7">
        <f t="shared" si="285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</row>
    <row r="9103" spans="1:15" ht="14.25" customHeight="1" x14ac:dyDescent="0.25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7">
        <f t="shared" si="284"/>
        <v>1635.8082000000002</v>
      </c>
      <c r="H9103" s="7">
        <f t="shared" si="285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</row>
    <row r="9104" spans="1:15" ht="14.25" customHeight="1" x14ac:dyDescent="0.25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7">
        <f t="shared" si="284"/>
        <v>643.34399999999994</v>
      </c>
      <c r="H9104" s="7">
        <f t="shared" si="285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</row>
    <row r="9105" spans="1:15" ht="14.25" customHeight="1" x14ac:dyDescent="0.25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7">
        <f t="shared" si="284"/>
        <v>165.14879999999999</v>
      </c>
      <c r="H9105" s="7">
        <f t="shared" si="285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</row>
    <row r="9106" spans="1:15" ht="14.25" customHeight="1" x14ac:dyDescent="0.25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7">
        <f t="shared" si="284"/>
        <v>118.8759</v>
      </c>
      <c r="H9106" s="7">
        <f t="shared" si="285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</row>
    <row r="9107" spans="1:15" ht="14.25" customHeight="1" x14ac:dyDescent="0.25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7">
        <f t="shared" si="284"/>
        <v>914.80200000000013</v>
      </c>
      <c r="H9107" s="7">
        <f t="shared" si="285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</row>
    <row r="9108" spans="1:15" ht="14.25" customHeight="1" x14ac:dyDescent="0.25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7">
        <f t="shared" si="284"/>
        <v>671.67240000000004</v>
      </c>
      <c r="H9108" s="7">
        <f t="shared" si="285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</row>
    <row r="9109" spans="1:15" ht="14.25" customHeight="1" x14ac:dyDescent="0.25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7">
        <f t="shared" si="284"/>
        <v>195.10750000000002</v>
      </c>
      <c r="H9109" s="7">
        <f t="shared" si="285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</row>
    <row r="9110" spans="1:15" ht="14.25" customHeight="1" x14ac:dyDescent="0.25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7">
        <f t="shared" si="284"/>
        <v>1220.0194999999999</v>
      </c>
      <c r="H9110" s="7">
        <f t="shared" si="285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</row>
    <row r="9111" spans="1:15" ht="14.25" customHeight="1" x14ac:dyDescent="0.25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7">
        <f t="shared" si="284"/>
        <v>1138.4241</v>
      </c>
      <c r="H9111" s="7">
        <f t="shared" si="285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</row>
    <row r="9112" spans="1:15" ht="14.25" customHeight="1" x14ac:dyDescent="0.25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7">
        <f t="shared" si="284"/>
        <v>494.80199999999996</v>
      </c>
      <c r="H9112" s="7">
        <f t="shared" si="285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</row>
    <row r="9113" spans="1:15" ht="14.25" customHeight="1" x14ac:dyDescent="0.25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7">
        <f t="shared" si="284"/>
        <v>865.31939999999997</v>
      </c>
      <c r="H9113" s="7">
        <f t="shared" si="285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</row>
    <row r="9114" spans="1:15" ht="14.25" customHeight="1" x14ac:dyDescent="0.25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7">
        <f t="shared" si="284"/>
        <v>575.69049999999993</v>
      </c>
      <c r="H9114" s="7">
        <f t="shared" si="285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</row>
    <row r="9115" spans="1:15" ht="14.25" customHeight="1" x14ac:dyDescent="0.25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7">
        <f t="shared" si="284"/>
        <v>783.87459999999999</v>
      </c>
      <c r="H9115" s="7">
        <f t="shared" si="285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</row>
    <row r="9116" spans="1:15" ht="14.25" customHeight="1" x14ac:dyDescent="0.25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7">
        <f t="shared" si="284"/>
        <v>185.82500000000002</v>
      </c>
      <c r="H9116" s="7">
        <f t="shared" si="285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</row>
    <row r="9117" spans="1:15" ht="14.25" customHeight="1" x14ac:dyDescent="0.25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7">
        <f t="shared" si="284"/>
        <v>113.23280000000001</v>
      </c>
      <c r="H9117" s="7">
        <f t="shared" si="285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</row>
    <row r="9118" spans="1:15" ht="14.25" customHeight="1" x14ac:dyDescent="0.25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7">
        <f t="shared" si="284"/>
        <v>174.83950000000002</v>
      </c>
      <c r="H9118" s="7">
        <f t="shared" si="285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</row>
    <row r="9119" spans="1:15" ht="14.25" customHeight="1" x14ac:dyDescent="0.25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7">
        <f t="shared" si="284"/>
        <v>1045.3834999999999</v>
      </c>
      <c r="H9119" s="7">
        <f t="shared" si="285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</row>
    <row r="9120" spans="1:15" ht="14.25" customHeight="1" x14ac:dyDescent="0.25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7">
        <f t="shared" si="284"/>
        <v>431.43030000000005</v>
      </c>
      <c r="H9120" s="7">
        <f t="shared" si="285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</row>
    <row r="9121" spans="1:15" ht="14.25" customHeight="1" x14ac:dyDescent="0.25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7">
        <f t="shared" si="284"/>
        <v>29.913600000000002</v>
      </c>
      <c r="H9121" s="7">
        <f t="shared" si="285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</row>
    <row r="9122" spans="1:15" ht="14.25" customHeight="1" x14ac:dyDescent="0.25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7">
        <f t="shared" si="284"/>
        <v>248.27100000000002</v>
      </c>
      <c r="H9122" s="7">
        <f t="shared" si="285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</row>
    <row r="9123" spans="1:15" ht="14.25" customHeight="1" x14ac:dyDescent="0.25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7">
        <f t="shared" si="284"/>
        <v>137.7621</v>
      </c>
      <c r="H9123" s="7">
        <f t="shared" si="285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</row>
    <row r="9124" spans="1:15" ht="14.25" customHeight="1" x14ac:dyDescent="0.25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7">
        <f t="shared" si="284"/>
        <v>98.26</v>
      </c>
      <c r="H9124" s="7">
        <f t="shared" si="285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</row>
    <row r="9125" spans="1:15" ht="14.25" customHeight="1" x14ac:dyDescent="0.25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7">
        <f t="shared" si="284"/>
        <v>277.58549999999997</v>
      </c>
      <c r="H9125" s="7">
        <f t="shared" si="285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</row>
    <row r="9126" spans="1:15" ht="14.25" customHeight="1" x14ac:dyDescent="0.25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7">
        <f t="shared" si="284"/>
        <v>16.937000000000001</v>
      </c>
      <c r="H9126" s="7">
        <f t="shared" si="285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</row>
    <row r="9127" spans="1:15" ht="14.25" customHeight="1" x14ac:dyDescent="0.25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7">
        <f t="shared" si="284"/>
        <v>308.58880000000005</v>
      </c>
      <c r="H9127" s="7">
        <f t="shared" si="285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</row>
    <row r="9128" spans="1:15" ht="14.25" customHeight="1" x14ac:dyDescent="0.25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7">
        <f t="shared" si="284"/>
        <v>1175.2776000000001</v>
      </c>
      <c r="H9128" s="7">
        <f t="shared" si="285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</row>
    <row r="9129" spans="1:15" ht="14.25" customHeight="1" x14ac:dyDescent="0.25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7">
        <f t="shared" si="284"/>
        <v>275.46120000000002</v>
      </c>
      <c r="H9129" s="7">
        <f t="shared" si="285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</row>
    <row r="9130" spans="1:15" ht="14.25" customHeight="1" x14ac:dyDescent="0.25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7">
        <f t="shared" si="284"/>
        <v>65.0976</v>
      </c>
      <c r="H9130" s="7">
        <f t="shared" si="285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</row>
    <row r="9131" spans="1:15" ht="14.25" customHeight="1" x14ac:dyDescent="0.25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7">
        <f t="shared" si="284"/>
        <v>241.20700000000002</v>
      </c>
      <c r="H9131" s="7">
        <f t="shared" si="285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</row>
    <row r="9132" spans="1:15" ht="14.25" customHeight="1" x14ac:dyDescent="0.25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7">
        <f t="shared" si="284"/>
        <v>823.85850000000005</v>
      </c>
      <c r="H9132" s="7">
        <f t="shared" si="285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</row>
    <row r="9133" spans="1:15" ht="14.25" customHeight="1" x14ac:dyDescent="0.25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7">
        <f t="shared" si="284"/>
        <v>228.02240000000003</v>
      </c>
      <c r="H9133" s="7">
        <f t="shared" si="285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</row>
    <row r="9134" spans="1:15" ht="14.25" customHeight="1" x14ac:dyDescent="0.25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7">
        <f t="shared" si="284"/>
        <v>94.813199999999995</v>
      </c>
      <c r="H9134" s="7">
        <f t="shared" si="285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</row>
    <row r="9135" spans="1:15" ht="14.25" customHeight="1" x14ac:dyDescent="0.25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7">
        <f t="shared" si="284"/>
        <v>459.4008</v>
      </c>
      <c r="H9135" s="7">
        <f t="shared" si="285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</row>
    <row r="9136" spans="1:15" ht="14.25" customHeight="1" x14ac:dyDescent="0.25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7">
        <f t="shared" si="284"/>
        <v>1005.3081999999999</v>
      </c>
      <c r="H9136" s="7">
        <f t="shared" si="285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</row>
    <row r="9137" spans="1:15" ht="14.25" customHeight="1" x14ac:dyDescent="0.25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7">
        <f t="shared" si="284"/>
        <v>0</v>
      </c>
      <c r="H9137" s="7">
        <f t="shared" si="285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</row>
    <row r="9138" spans="1:15" ht="14.25" customHeight="1" x14ac:dyDescent="0.25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7">
        <f t="shared" si="284"/>
        <v>738.94939999999997</v>
      </c>
      <c r="H9138" s="7">
        <f t="shared" si="285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</row>
    <row r="9139" spans="1:15" ht="14.25" customHeight="1" x14ac:dyDescent="0.25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7">
        <f t="shared" si="284"/>
        <v>329.6748</v>
      </c>
      <c r="H9139" s="7">
        <f t="shared" si="285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</row>
    <row r="9140" spans="1:15" ht="14.25" customHeight="1" x14ac:dyDescent="0.25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7">
        <f t="shared" si="284"/>
        <v>532.6404</v>
      </c>
      <c r="H9140" s="7">
        <f t="shared" si="285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</row>
    <row r="9141" spans="1:15" ht="14.25" customHeight="1" x14ac:dyDescent="0.25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7">
        <f t="shared" si="284"/>
        <v>1626.5347999999999</v>
      </c>
      <c r="H9141" s="7">
        <f t="shared" si="285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</row>
    <row r="9142" spans="1:15" ht="14.25" customHeight="1" x14ac:dyDescent="0.25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7">
        <f t="shared" si="284"/>
        <v>273.9624</v>
      </c>
      <c r="H9142" s="7">
        <f t="shared" si="285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</row>
    <row r="9143" spans="1:15" ht="14.25" customHeight="1" x14ac:dyDescent="0.25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7">
        <f t="shared" si="284"/>
        <v>261.29599999999999</v>
      </c>
      <c r="H9143" s="7">
        <f t="shared" si="285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</row>
    <row r="9144" spans="1:15" ht="14.25" customHeight="1" x14ac:dyDescent="0.25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7">
        <f t="shared" si="284"/>
        <v>325.13130000000001</v>
      </c>
      <c r="H9144" s="7">
        <f t="shared" si="285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</row>
    <row r="9145" spans="1:15" ht="14.25" customHeight="1" x14ac:dyDescent="0.25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7">
        <f t="shared" si="284"/>
        <v>2.6654000000000004</v>
      </c>
      <c r="H9145" s="7">
        <f t="shared" si="285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</row>
    <row r="9146" spans="1:15" ht="14.25" customHeight="1" x14ac:dyDescent="0.25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7">
        <f t="shared" si="284"/>
        <v>1776.201</v>
      </c>
      <c r="H9146" s="7">
        <f t="shared" si="285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</row>
    <row r="9147" spans="1:15" ht="14.25" customHeight="1" x14ac:dyDescent="0.25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7">
        <f t="shared" si="284"/>
        <v>363.40460000000002</v>
      </c>
      <c r="H9147" s="7">
        <f t="shared" si="285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</row>
    <row r="9148" spans="1:15" ht="14.25" customHeight="1" x14ac:dyDescent="0.25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7">
        <f t="shared" si="284"/>
        <v>297.45600000000002</v>
      </c>
      <c r="H9148" s="7">
        <f t="shared" si="285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</row>
    <row r="9149" spans="1:15" ht="14.25" customHeight="1" x14ac:dyDescent="0.25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7">
        <f t="shared" si="284"/>
        <v>813.03200000000004</v>
      </c>
      <c r="H9149" s="7">
        <f t="shared" si="285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</row>
    <row r="9150" spans="1:15" ht="14.25" customHeight="1" x14ac:dyDescent="0.25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7">
        <f t="shared" si="284"/>
        <v>20.643599999999999</v>
      </c>
      <c r="H9150" s="7">
        <f t="shared" si="285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</row>
    <row r="9151" spans="1:15" ht="14.25" customHeight="1" x14ac:dyDescent="0.25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7">
        <f t="shared" si="284"/>
        <v>849.61800000000005</v>
      </c>
      <c r="H9151" s="7">
        <f t="shared" si="285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</row>
    <row r="9152" spans="1:15" ht="14.25" customHeight="1" x14ac:dyDescent="0.25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7">
        <f t="shared" si="284"/>
        <v>188.85690000000002</v>
      </c>
      <c r="H9152" s="7">
        <f t="shared" si="285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</row>
    <row r="9153" spans="1:15" ht="14.25" customHeight="1" x14ac:dyDescent="0.25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7">
        <f t="shared" si="284"/>
        <v>1041.9276</v>
      </c>
      <c r="H9153" s="7">
        <f t="shared" si="285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</row>
    <row r="9154" spans="1:15" ht="14.25" customHeight="1" x14ac:dyDescent="0.25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7">
        <f t="shared" si="284"/>
        <v>76.125400000000013</v>
      </c>
      <c r="H9154" s="7">
        <f t="shared" si="285"/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</row>
    <row r="9155" spans="1:15" ht="14.25" customHeight="1" x14ac:dyDescent="0.25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7">
        <f t="shared" ref="G9155:G9218" si="286">E9155*F9155</f>
        <v>1080.9034999999999</v>
      </c>
      <c r="H9155" s="7">
        <f t="shared" ref="H9155:H9218" si="287">E9155-G9155</f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</row>
    <row r="9156" spans="1:15" ht="14.25" customHeight="1" x14ac:dyDescent="0.25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7">
        <f t="shared" si="286"/>
        <v>359.90819999999997</v>
      </c>
      <c r="H9156" s="7">
        <f t="shared" si="287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</row>
    <row r="9157" spans="1:15" ht="14.25" customHeight="1" x14ac:dyDescent="0.25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7">
        <f t="shared" si="286"/>
        <v>102.41549999999999</v>
      </c>
      <c r="H9157" s="7">
        <f t="shared" si="287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</row>
    <row r="9158" spans="1:15" ht="14.25" customHeight="1" x14ac:dyDescent="0.25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7">
        <f t="shared" si="286"/>
        <v>1219.6170999999999</v>
      </c>
      <c r="H9158" s="7">
        <f t="shared" si="287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</row>
    <row r="9159" spans="1:15" ht="14.25" customHeight="1" x14ac:dyDescent="0.25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7">
        <f t="shared" si="286"/>
        <v>540.91960000000006</v>
      </c>
      <c r="H9159" s="7">
        <f t="shared" si="287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</row>
    <row r="9160" spans="1:15" ht="14.25" customHeight="1" x14ac:dyDescent="0.25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7">
        <f t="shared" si="286"/>
        <v>510.78720000000004</v>
      </c>
      <c r="H9160" s="7">
        <f t="shared" si="287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</row>
    <row r="9161" spans="1:15" ht="14.25" customHeight="1" x14ac:dyDescent="0.25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7">
        <f t="shared" si="286"/>
        <v>542.21699999999998</v>
      </c>
      <c r="H9161" s="7">
        <f t="shared" si="287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</row>
    <row r="9162" spans="1:15" ht="14.25" customHeight="1" x14ac:dyDescent="0.25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7">
        <f t="shared" si="286"/>
        <v>116.3344</v>
      </c>
      <c r="H9162" s="7">
        <f t="shared" si="287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</row>
    <row r="9163" spans="1:15" ht="14.25" customHeight="1" x14ac:dyDescent="0.25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7">
        <f t="shared" si="286"/>
        <v>694.1866</v>
      </c>
      <c r="H9163" s="7">
        <f t="shared" si="287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</row>
    <row r="9164" spans="1:15" ht="14.25" customHeight="1" x14ac:dyDescent="0.25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7">
        <f t="shared" si="286"/>
        <v>284.43090000000001</v>
      </c>
      <c r="H9164" s="7">
        <f t="shared" si="287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</row>
    <row r="9165" spans="1:15" ht="14.25" customHeight="1" x14ac:dyDescent="0.25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7">
        <f t="shared" si="286"/>
        <v>251.41200000000001</v>
      </c>
      <c r="H9165" s="7">
        <f t="shared" si="287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</row>
    <row r="9166" spans="1:15" ht="14.25" customHeight="1" x14ac:dyDescent="0.25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7">
        <f t="shared" si="286"/>
        <v>2006.9605000000001</v>
      </c>
      <c r="H9166" s="7">
        <f t="shared" si="287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</row>
    <row r="9167" spans="1:15" ht="14.25" customHeight="1" x14ac:dyDescent="0.25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7">
        <f t="shared" si="286"/>
        <v>247.4136</v>
      </c>
      <c r="H9167" s="7">
        <f t="shared" si="287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</row>
    <row r="9168" spans="1:15" ht="14.25" customHeight="1" x14ac:dyDescent="0.25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7">
        <f t="shared" si="286"/>
        <v>346.63000000000005</v>
      </c>
      <c r="H9168" s="7">
        <f t="shared" si="287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</row>
    <row r="9169" spans="1:15" ht="14.25" customHeight="1" x14ac:dyDescent="0.25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7">
        <f t="shared" si="286"/>
        <v>1023.2792000000001</v>
      </c>
      <c r="H9169" s="7">
        <f t="shared" si="287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</row>
    <row r="9170" spans="1:15" ht="14.25" customHeight="1" x14ac:dyDescent="0.25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7">
        <f t="shared" si="286"/>
        <v>505.27400000000006</v>
      </c>
      <c r="H9170" s="7">
        <f t="shared" si="287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</row>
    <row r="9171" spans="1:15" ht="14.25" customHeight="1" x14ac:dyDescent="0.25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7">
        <f t="shared" si="286"/>
        <v>2094.5519999999997</v>
      </c>
      <c r="H9171" s="7">
        <f t="shared" si="287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</row>
    <row r="9172" spans="1:15" ht="14.25" customHeight="1" x14ac:dyDescent="0.25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7">
        <f t="shared" si="286"/>
        <v>857.56500000000005</v>
      </c>
      <c r="H9172" s="7">
        <f t="shared" si="287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</row>
    <row r="9173" spans="1:15" ht="14.25" customHeight="1" x14ac:dyDescent="0.25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7">
        <f t="shared" si="286"/>
        <v>33.946999999999996</v>
      </c>
      <c r="H9173" s="7">
        <f t="shared" si="287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</row>
    <row r="9174" spans="1:15" ht="14.25" customHeight="1" x14ac:dyDescent="0.25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7">
        <f t="shared" si="286"/>
        <v>159.77260000000001</v>
      </c>
      <c r="H9174" s="7">
        <f t="shared" si="287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</row>
    <row r="9175" spans="1:15" ht="14.25" customHeight="1" x14ac:dyDescent="0.25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7">
        <f t="shared" si="286"/>
        <v>203.3604</v>
      </c>
      <c r="H9175" s="7">
        <f t="shared" si="287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</row>
    <row r="9176" spans="1:15" ht="14.25" customHeight="1" x14ac:dyDescent="0.25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7">
        <f t="shared" si="286"/>
        <v>412.17010000000005</v>
      </c>
      <c r="H9176" s="7">
        <f t="shared" si="287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</row>
    <row r="9177" spans="1:15" ht="14.25" customHeight="1" x14ac:dyDescent="0.25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7">
        <f t="shared" si="286"/>
        <v>423.79680000000002</v>
      </c>
      <c r="H9177" s="7">
        <f t="shared" si="287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</row>
    <row r="9178" spans="1:15" ht="14.25" customHeight="1" x14ac:dyDescent="0.25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7">
        <f t="shared" si="286"/>
        <v>1068.1246000000001</v>
      </c>
      <c r="H9178" s="7">
        <f t="shared" si="287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</row>
    <row r="9179" spans="1:15" ht="14.25" customHeight="1" x14ac:dyDescent="0.25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7">
        <f t="shared" si="286"/>
        <v>496.29450000000003</v>
      </c>
      <c r="H9179" s="7">
        <f t="shared" si="287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</row>
    <row r="9180" spans="1:15" ht="14.25" customHeight="1" x14ac:dyDescent="0.25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7">
        <f t="shared" si="286"/>
        <v>410.61470000000003</v>
      </c>
      <c r="H9180" s="7">
        <f t="shared" si="287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</row>
    <row r="9181" spans="1:15" ht="14.25" customHeight="1" x14ac:dyDescent="0.25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7">
        <f t="shared" si="286"/>
        <v>479.38049999999998</v>
      </c>
      <c r="H9181" s="7">
        <f t="shared" si="287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</row>
    <row r="9182" spans="1:15" ht="14.25" customHeight="1" x14ac:dyDescent="0.25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7">
        <f t="shared" si="286"/>
        <v>834.31799999999998</v>
      </c>
      <c r="H9182" s="7">
        <f t="shared" si="287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</row>
    <row r="9183" spans="1:15" ht="14.25" customHeight="1" x14ac:dyDescent="0.25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7">
        <f t="shared" si="286"/>
        <v>448.8732</v>
      </c>
      <c r="H9183" s="7">
        <f t="shared" si="287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</row>
    <row r="9184" spans="1:15" ht="14.25" customHeight="1" x14ac:dyDescent="0.25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7">
        <f t="shared" si="286"/>
        <v>762.26499999999999</v>
      </c>
      <c r="H9184" s="7">
        <f t="shared" si="287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</row>
    <row r="9185" spans="1:15" ht="14.25" customHeight="1" x14ac:dyDescent="0.25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7">
        <f t="shared" si="286"/>
        <v>277.77539999999999</v>
      </c>
      <c r="H9185" s="7">
        <f t="shared" si="287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</row>
    <row r="9186" spans="1:15" ht="14.25" customHeight="1" x14ac:dyDescent="0.25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7">
        <f t="shared" si="286"/>
        <v>1031.3304000000001</v>
      </c>
      <c r="H9186" s="7">
        <f t="shared" si="287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</row>
    <row r="9187" spans="1:15" ht="14.25" customHeight="1" x14ac:dyDescent="0.25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7">
        <f t="shared" si="286"/>
        <v>861.56350000000009</v>
      </c>
      <c r="H9187" s="7">
        <f t="shared" si="287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</row>
    <row r="9188" spans="1:15" ht="14.25" customHeight="1" x14ac:dyDescent="0.25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7">
        <f t="shared" si="286"/>
        <v>388.0625</v>
      </c>
      <c r="H9188" s="7">
        <f t="shared" si="287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</row>
    <row r="9189" spans="1:15" ht="14.25" customHeight="1" x14ac:dyDescent="0.25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7">
        <f t="shared" si="286"/>
        <v>2041.3325999999997</v>
      </c>
      <c r="H9189" s="7">
        <f t="shared" si="287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</row>
    <row r="9190" spans="1:15" ht="14.25" customHeight="1" x14ac:dyDescent="0.25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7">
        <f t="shared" si="286"/>
        <v>1930.6849999999999</v>
      </c>
      <c r="H9190" s="7">
        <f t="shared" si="287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</row>
    <row r="9191" spans="1:15" ht="14.25" customHeight="1" x14ac:dyDescent="0.25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7">
        <f t="shared" si="286"/>
        <v>768.46660000000008</v>
      </c>
      <c r="H9191" s="7">
        <f t="shared" si="287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</row>
    <row r="9192" spans="1:15" ht="14.25" customHeight="1" x14ac:dyDescent="0.25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7">
        <f t="shared" si="286"/>
        <v>814.88150000000007</v>
      </c>
      <c r="H9192" s="7">
        <f t="shared" si="287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</row>
    <row r="9193" spans="1:15" ht="14.25" customHeight="1" x14ac:dyDescent="0.25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7">
        <f t="shared" si="286"/>
        <v>1009.6349999999999</v>
      </c>
      <c r="H9193" s="7">
        <f t="shared" si="287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</row>
    <row r="9194" spans="1:15" ht="14.25" customHeight="1" x14ac:dyDescent="0.25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7">
        <f t="shared" si="286"/>
        <v>1351.7720000000002</v>
      </c>
      <c r="H9194" s="7">
        <f t="shared" si="287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</row>
    <row r="9195" spans="1:15" ht="14.25" customHeight="1" x14ac:dyDescent="0.25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7">
        <f t="shared" si="286"/>
        <v>742.48299999999995</v>
      </c>
      <c r="H9195" s="7">
        <f t="shared" si="287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</row>
    <row r="9196" spans="1:15" ht="14.25" customHeight="1" x14ac:dyDescent="0.25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7">
        <f t="shared" si="286"/>
        <v>612.43680000000006</v>
      </c>
      <c r="H9196" s="7">
        <f t="shared" si="287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</row>
    <row r="9197" spans="1:15" ht="14.25" customHeight="1" x14ac:dyDescent="0.25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7">
        <f t="shared" si="286"/>
        <v>56.147599999999997</v>
      </c>
      <c r="H9197" s="7">
        <f t="shared" si="287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</row>
    <row r="9198" spans="1:15" ht="14.25" customHeight="1" x14ac:dyDescent="0.25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7">
        <f t="shared" si="286"/>
        <v>604.81970000000001</v>
      </c>
      <c r="H9198" s="7">
        <f t="shared" si="287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</row>
    <row r="9199" spans="1:15" ht="14.25" customHeight="1" x14ac:dyDescent="0.25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7">
        <f t="shared" si="286"/>
        <v>913.56479999999999</v>
      </c>
      <c r="H9199" s="7">
        <f t="shared" si="287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</row>
    <row r="9200" spans="1:15" ht="14.25" customHeight="1" x14ac:dyDescent="0.25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7">
        <f t="shared" si="286"/>
        <v>1360.864</v>
      </c>
      <c r="H9200" s="7">
        <f t="shared" si="287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</row>
    <row r="9201" spans="1:15" ht="14.25" customHeight="1" x14ac:dyDescent="0.25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7">
        <f t="shared" si="286"/>
        <v>807.37760000000003</v>
      </c>
      <c r="H9201" s="7">
        <f t="shared" si="287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</row>
    <row r="9202" spans="1:15" ht="14.25" customHeight="1" x14ac:dyDescent="0.25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7">
        <f t="shared" si="286"/>
        <v>554.11379999999997</v>
      </c>
      <c r="H9202" s="7">
        <f t="shared" si="287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</row>
    <row r="9203" spans="1:15" ht="14.25" customHeight="1" x14ac:dyDescent="0.25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7">
        <f t="shared" si="286"/>
        <v>1114.5430000000001</v>
      </c>
      <c r="H9203" s="7">
        <f t="shared" si="287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</row>
    <row r="9204" spans="1:15" ht="14.25" customHeight="1" x14ac:dyDescent="0.25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7">
        <f t="shared" si="286"/>
        <v>15.466000000000001</v>
      </c>
      <c r="H9204" s="7">
        <f t="shared" si="287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</row>
    <row r="9205" spans="1:15" ht="14.25" customHeight="1" x14ac:dyDescent="0.25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7">
        <f t="shared" si="286"/>
        <v>368.70120000000003</v>
      </c>
      <c r="H9205" s="7">
        <f t="shared" si="287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</row>
    <row r="9206" spans="1:15" ht="14.25" customHeight="1" x14ac:dyDescent="0.25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7">
        <f t="shared" si="286"/>
        <v>365.59769999999997</v>
      </c>
      <c r="H9206" s="7">
        <f t="shared" si="287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</row>
    <row r="9207" spans="1:15" ht="14.25" customHeight="1" x14ac:dyDescent="0.25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7">
        <f t="shared" si="286"/>
        <v>132.40889999999999</v>
      </c>
      <c r="H9207" s="7">
        <f t="shared" si="287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</row>
    <row r="9208" spans="1:15" ht="14.25" customHeight="1" x14ac:dyDescent="0.25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7">
        <f t="shared" si="286"/>
        <v>641.32749999999999</v>
      </c>
      <c r="H9208" s="7">
        <f t="shared" si="287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</row>
    <row r="9209" spans="1:15" ht="14.25" customHeight="1" x14ac:dyDescent="0.25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7">
        <f t="shared" si="286"/>
        <v>149.036</v>
      </c>
      <c r="H9209" s="7">
        <f t="shared" si="287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</row>
    <row r="9210" spans="1:15" ht="14.25" customHeight="1" x14ac:dyDescent="0.25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7">
        <f t="shared" si="286"/>
        <v>603.37619999999993</v>
      </c>
      <c r="H9210" s="7">
        <f t="shared" si="287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</row>
    <row r="9211" spans="1:15" ht="14.25" customHeight="1" x14ac:dyDescent="0.25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7">
        <f t="shared" si="286"/>
        <v>745.16399999999999</v>
      </c>
      <c r="H9211" s="7">
        <f t="shared" si="287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</row>
    <row r="9212" spans="1:15" ht="14.25" customHeight="1" x14ac:dyDescent="0.25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7">
        <f t="shared" si="286"/>
        <v>1297.1815999999999</v>
      </c>
      <c r="H9212" s="7">
        <f t="shared" si="287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</row>
    <row r="9213" spans="1:15" ht="14.25" customHeight="1" x14ac:dyDescent="0.25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7">
        <f t="shared" si="286"/>
        <v>345.34780000000001</v>
      </c>
      <c r="H9213" s="7">
        <f t="shared" si="287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</row>
    <row r="9214" spans="1:15" ht="14.25" customHeight="1" x14ac:dyDescent="0.25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7">
        <f t="shared" si="286"/>
        <v>1031.595</v>
      </c>
      <c r="H9214" s="7">
        <f t="shared" si="287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</row>
    <row r="9215" spans="1:15" ht="14.25" customHeight="1" x14ac:dyDescent="0.25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7">
        <f t="shared" si="286"/>
        <v>249.20979999999997</v>
      </c>
      <c r="H9215" s="7">
        <f t="shared" si="287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</row>
    <row r="9216" spans="1:15" ht="14.25" customHeight="1" x14ac:dyDescent="0.25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7">
        <f t="shared" si="286"/>
        <v>599.3184</v>
      </c>
      <c r="H9216" s="7">
        <f t="shared" si="287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</row>
    <row r="9217" spans="1:15" ht="14.25" customHeight="1" x14ac:dyDescent="0.25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7">
        <f t="shared" si="286"/>
        <v>236.24120000000002</v>
      </c>
      <c r="H9217" s="7">
        <f t="shared" si="287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</row>
    <row r="9218" spans="1:15" ht="14.25" customHeight="1" x14ac:dyDescent="0.25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7">
        <f t="shared" si="286"/>
        <v>1387.3360000000002</v>
      </c>
      <c r="H9218" s="7">
        <f t="shared" si="287"/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</row>
    <row r="9219" spans="1:15" ht="14.25" customHeight="1" x14ac:dyDescent="0.25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7">
        <f t="shared" ref="G9219:G9282" si="288">E9219*F9219</f>
        <v>736.8854</v>
      </c>
      <c r="H9219" s="7">
        <f t="shared" ref="H9219:H9282" si="289">E9219-G9219</f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</row>
    <row r="9220" spans="1:15" ht="14.25" customHeight="1" x14ac:dyDescent="0.25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7">
        <f t="shared" si="288"/>
        <v>139.48319999999998</v>
      </c>
      <c r="H9220" s="7">
        <f t="shared" si="289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</row>
    <row r="9221" spans="1:15" ht="14.25" customHeight="1" x14ac:dyDescent="0.25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7">
        <f t="shared" si="288"/>
        <v>665.24080000000015</v>
      </c>
      <c r="H9221" s="7">
        <f t="shared" si="28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</row>
    <row r="9222" spans="1:15" ht="14.25" customHeight="1" x14ac:dyDescent="0.25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7">
        <f t="shared" si="288"/>
        <v>47.769799999999996</v>
      </c>
      <c r="H9222" s="7">
        <f t="shared" si="28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</row>
    <row r="9223" spans="1:15" ht="14.25" customHeight="1" x14ac:dyDescent="0.25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7">
        <f t="shared" si="288"/>
        <v>859.34800000000007</v>
      </c>
      <c r="H9223" s="7">
        <f t="shared" si="28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</row>
    <row r="9224" spans="1:15" ht="14.25" customHeight="1" x14ac:dyDescent="0.25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7">
        <f t="shared" si="288"/>
        <v>39.979399999999998</v>
      </c>
      <c r="H9224" s="7">
        <f t="shared" si="28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</row>
    <row r="9225" spans="1:15" ht="14.25" customHeight="1" x14ac:dyDescent="0.25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7">
        <f t="shared" si="288"/>
        <v>556.02070000000003</v>
      </c>
      <c r="H9225" s="7">
        <f t="shared" si="28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</row>
    <row r="9226" spans="1:15" ht="14.25" customHeight="1" x14ac:dyDescent="0.25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7">
        <f t="shared" si="288"/>
        <v>193.39759999999998</v>
      </c>
      <c r="H9226" s="7">
        <f t="shared" si="28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</row>
    <row r="9227" spans="1:15" ht="14.25" customHeight="1" x14ac:dyDescent="0.25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7">
        <f t="shared" si="288"/>
        <v>1946.7384</v>
      </c>
      <c r="H9227" s="7">
        <f t="shared" si="289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</row>
    <row r="9228" spans="1:15" ht="14.25" customHeight="1" x14ac:dyDescent="0.25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7">
        <f t="shared" si="288"/>
        <v>1179.2439999999999</v>
      </c>
      <c r="H9228" s="7">
        <f t="shared" si="289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</row>
    <row r="9229" spans="1:15" ht="14.25" customHeight="1" x14ac:dyDescent="0.25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7">
        <f t="shared" si="288"/>
        <v>533.73599999999999</v>
      </c>
      <c r="H9229" s="7">
        <f t="shared" si="28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</row>
    <row r="9230" spans="1:15" ht="14.25" customHeight="1" x14ac:dyDescent="0.25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7">
        <f t="shared" si="288"/>
        <v>37.92</v>
      </c>
      <c r="H9230" s="7">
        <f t="shared" si="28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</row>
    <row r="9231" spans="1:15" ht="14.25" customHeight="1" x14ac:dyDescent="0.25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7">
        <f t="shared" si="288"/>
        <v>1961.7840000000001</v>
      </c>
      <c r="H9231" s="7">
        <f t="shared" si="289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</row>
    <row r="9232" spans="1:15" ht="14.25" customHeight="1" x14ac:dyDescent="0.25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7">
        <f t="shared" si="288"/>
        <v>1456.3087</v>
      </c>
      <c r="H9232" s="7">
        <f t="shared" si="289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</row>
    <row r="9233" spans="1:15" ht="14.25" customHeight="1" x14ac:dyDescent="0.25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7">
        <f t="shared" si="288"/>
        <v>360.82749999999999</v>
      </c>
      <c r="H9233" s="7">
        <f t="shared" si="28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</row>
    <row r="9234" spans="1:15" ht="14.25" customHeight="1" x14ac:dyDescent="0.25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7">
        <f t="shared" si="288"/>
        <v>1355.4492</v>
      </c>
      <c r="H9234" s="7">
        <f t="shared" si="289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</row>
    <row r="9235" spans="1:15" ht="14.25" customHeight="1" x14ac:dyDescent="0.25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7">
        <f t="shared" si="288"/>
        <v>1432.5753</v>
      </c>
      <c r="H9235" s="7">
        <f t="shared" si="289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</row>
    <row r="9236" spans="1:15" ht="14.25" customHeight="1" x14ac:dyDescent="0.25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7">
        <f t="shared" si="288"/>
        <v>1084.9399000000001</v>
      </c>
      <c r="H9236" s="7">
        <f t="shared" si="289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</row>
    <row r="9237" spans="1:15" ht="14.25" customHeight="1" x14ac:dyDescent="0.25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7">
        <f t="shared" si="288"/>
        <v>1903.7295000000001</v>
      </c>
      <c r="H9237" s="7">
        <f t="shared" si="289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</row>
    <row r="9238" spans="1:15" ht="14.25" customHeight="1" x14ac:dyDescent="0.25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7">
        <f t="shared" si="288"/>
        <v>221.41640000000001</v>
      </c>
      <c r="H9238" s="7">
        <f t="shared" si="28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</row>
    <row r="9239" spans="1:15" ht="14.25" customHeight="1" x14ac:dyDescent="0.25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7">
        <f t="shared" si="288"/>
        <v>988.42039999999997</v>
      </c>
      <c r="H9239" s="7">
        <f t="shared" si="28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</row>
    <row r="9240" spans="1:15" ht="14.25" customHeight="1" x14ac:dyDescent="0.25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7">
        <f t="shared" si="288"/>
        <v>282.92460000000005</v>
      </c>
      <c r="H9240" s="7">
        <f t="shared" si="28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</row>
    <row r="9241" spans="1:15" ht="14.25" customHeight="1" x14ac:dyDescent="0.25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7">
        <f t="shared" si="288"/>
        <v>638.39880000000005</v>
      </c>
      <c r="H9241" s="7">
        <f t="shared" si="28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</row>
    <row r="9242" spans="1:15" ht="14.25" customHeight="1" x14ac:dyDescent="0.25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7">
        <f t="shared" si="288"/>
        <v>113.95950000000001</v>
      </c>
      <c r="H9242" s="7">
        <f t="shared" si="28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</row>
    <row r="9243" spans="1:15" ht="14.25" customHeight="1" x14ac:dyDescent="0.25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7">
        <f t="shared" si="288"/>
        <v>1270.5509999999999</v>
      </c>
      <c r="H9243" s="7">
        <f t="shared" si="289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</row>
    <row r="9244" spans="1:15" ht="14.25" customHeight="1" x14ac:dyDescent="0.25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7">
        <f t="shared" si="288"/>
        <v>1485.2047</v>
      </c>
      <c r="H9244" s="7">
        <f t="shared" si="289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</row>
    <row r="9245" spans="1:15" ht="14.25" customHeight="1" x14ac:dyDescent="0.25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7">
        <f t="shared" si="288"/>
        <v>1181.6243999999999</v>
      </c>
      <c r="H9245" s="7">
        <f t="shared" si="289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</row>
    <row r="9246" spans="1:15" ht="14.25" customHeight="1" x14ac:dyDescent="0.25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7">
        <f t="shared" si="288"/>
        <v>988.71770000000004</v>
      </c>
      <c r="H9246" s="7">
        <f t="shared" si="28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</row>
    <row r="9247" spans="1:15" ht="14.25" customHeight="1" x14ac:dyDescent="0.25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7">
        <f t="shared" si="288"/>
        <v>552.86239999999998</v>
      </c>
      <c r="H9247" s="7">
        <f t="shared" si="28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</row>
    <row r="9248" spans="1:15" ht="14.25" customHeight="1" x14ac:dyDescent="0.25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7">
        <f t="shared" si="288"/>
        <v>755.79380000000003</v>
      </c>
      <c r="H9248" s="7">
        <f t="shared" si="28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</row>
    <row r="9249" spans="1:15" ht="14.25" customHeight="1" x14ac:dyDescent="0.25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7">
        <f t="shared" si="288"/>
        <v>2110.3829999999998</v>
      </c>
      <c r="H9249" s="7">
        <f t="shared" si="289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</row>
    <row r="9250" spans="1:15" ht="14.25" customHeight="1" x14ac:dyDescent="0.25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7">
        <f t="shared" si="288"/>
        <v>16.648</v>
      </c>
      <c r="H9250" s="7">
        <f t="shared" si="28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</row>
    <row r="9251" spans="1:15" ht="14.25" customHeight="1" x14ac:dyDescent="0.25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7">
        <f t="shared" si="288"/>
        <v>194.12050000000002</v>
      </c>
      <c r="H9251" s="7">
        <f t="shared" si="28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</row>
    <row r="9252" spans="1:15" ht="14.25" customHeight="1" x14ac:dyDescent="0.25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7">
        <f t="shared" si="288"/>
        <v>68.671199999999999</v>
      </c>
      <c r="H9252" s="7">
        <f t="shared" si="28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</row>
    <row r="9253" spans="1:15" ht="14.25" customHeight="1" x14ac:dyDescent="0.25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7">
        <f t="shared" si="288"/>
        <v>794.34599999999989</v>
      </c>
      <c r="H9253" s="7">
        <f t="shared" si="28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</row>
    <row r="9254" spans="1:15" ht="14.25" customHeight="1" x14ac:dyDescent="0.25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7">
        <f t="shared" si="288"/>
        <v>122.59350000000001</v>
      </c>
      <c r="H9254" s="7">
        <f t="shared" si="28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</row>
    <row r="9255" spans="1:15" ht="14.25" customHeight="1" x14ac:dyDescent="0.25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7">
        <f t="shared" si="288"/>
        <v>515.99130000000002</v>
      </c>
      <c r="H9255" s="7">
        <f t="shared" si="28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</row>
    <row r="9256" spans="1:15" ht="14.25" customHeight="1" x14ac:dyDescent="0.25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7">
        <f t="shared" si="288"/>
        <v>31.173299999999998</v>
      </c>
      <c r="H9256" s="7">
        <f t="shared" si="28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</row>
    <row r="9257" spans="1:15" ht="14.25" customHeight="1" x14ac:dyDescent="0.25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7">
        <f t="shared" si="288"/>
        <v>625.23900000000003</v>
      </c>
      <c r="H9257" s="7">
        <f t="shared" si="28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</row>
    <row r="9258" spans="1:15" ht="14.25" customHeight="1" x14ac:dyDescent="0.25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7">
        <f t="shared" si="288"/>
        <v>1926.6849</v>
      </c>
      <c r="H9258" s="7">
        <f t="shared" si="289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</row>
    <row r="9259" spans="1:15" ht="14.25" customHeight="1" x14ac:dyDescent="0.25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7">
        <f t="shared" si="288"/>
        <v>399.14940000000001</v>
      </c>
      <c r="H9259" s="7">
        <f t="shared" si="28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</row>
    <row r="9260" spans="1:15" ht="14.25" customHeight="1" x14ac:dyDescent="0.25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7">
        <f t="shared" si="288"/>
        <v>1146.9864000000002</v>
      </c>
      <c r="H9260" s="7">
        <f t="shared" si="289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</row>
    <row r="9261" spans="1:15" ht="14.25" customHeight="1" x14ac:dyDescent="0.25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7">
        <f t="shared" si="288"/>
        <v>86.253</v>
      </c>
      <c r="H9261" s="7">
        <f t="shared" si="28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</row>
    <row r="9262" spans="1:15" ht="14.25" customHeight="1" x14ac:dyDescent="0.25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7">
        <f t="shared" si="288"/>
        <v>927.99459999999999</v>
      </c>
      <c r="H9262" s="7">
        <f t="shared" si="28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</row>
    <row r="9263" spans="1:15" ht="14.25" customHeight="1" x14ac:dyDescent="0.25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7">
        <f t="shared" si="288"/>
        <v>112.44400000000002</v>
      </c>
      <c r="H9263" s="7">
        <f t="shared" si="28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</row>
    <row r="9264" spans="1:15" ht="14.25" customHeight="1" x14ac:dyDescent="0.25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7">
        <f t="shared" si="288"/>
        <v>214.9485</v>
      </c>
      <c r="H9264" s="7">
        <f t="shared" si="28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</row>
    <row r="9265" spans="1:15" ht="14.25" customHeight="1" x14ac:dyDescent="0.25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7">
        <f t="shared" si="288"/>
        <v>119.3374</v>
      </c>
      <c r="H9265" s="7">
        <f t="shared" si="28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</row>
    <row r="9266" spans="1:15" ht="14.25" customHeight="1" x14ac:dyDescent="0.25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7">
        <f t="shared" si="288"/>
        <v>170.32470000000001</v>
      </c>
      <c r="H9266" s="7">
        <f t="shared" si="28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</row>
    <row r="9267" spans="1:15" ht="14.25" customHeight="1" x14ac:dyDescent="0.25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7">
        <f t="shared" si="288"/>
        <v>8.3643000000000001</v>
      </c>
      <c r="H9267" s="7">
        <f t="shared" si="28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</row>
    <row r="9268" spans="1:15" ht="14.25" customHeight="1" x14ac:dyDescent="0.25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7">
        <f t="shared" si="288"/>
        <v>1247.2436</v>
      </c>
      <c r="H9268" s="7">
        <f t="shared" si="289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</row>
    <row r="9269" spans="1:15" ht="14.25" customHeight="1" x14ac:dyDescent="0.25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7">
        <f t="shared" si="288"/>
        <v>53.793199999999999</v>
      </c>
      <c r="H9269" s="7">
        <f t="shared" si="28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</row>
    <row r="9270" spans="1:15" ht="14.25" customHeight="1" x14ac:dyDescent="0.25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7">
        <f t="shared" si="288"/>
        <v>562.98660000000007</v>
      </c>
      <c r="H9270" s="7">
        <f t="shared" si="28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</row>
    <row r="9271" spans="1:15" ht="14.25" customHeight="1" x14ac:dyDescent="0.25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7">
        <f t="shared" si="288"/>
        <v>562.00409999999999</v>
      </c>
      <c r="H9271" s="7">
        <f t="shared" si="28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</row>
    <row r="9272" spans="1:15" ht="14.25" customHeight="1" x14ac:dyDescent="0.25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7">
        <f t="shared" si="288"/>
        <v>664.56240000000003</v>
      </c>
      <c r="H9272" s="7">
        <f t="shared" si="28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</row>
    <row r="9273" spans="1:15" ht="14.25" customHeight="1" x14ac:dyDescent="0.25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7">
        <f t="shared" si="288"/>
        <v>663.29640000000006</v>
      </c>
      <c r="H9273" s="7">
        <f t="shared" si="28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</row>
    <row r="9274" spans="1:15" ht="14.25" customHeight="1" x14ac:dyDescent="0.25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7">
        <f t="shared" si="288"/>
        <v>2079.4656</v>
      </c>
      <c r="H9274" s="7">
        <f t="shared" si="289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</row>
    <row r="9275" spans="1:15" ht="14.25" customHeight="1" x14ac:dyDescent="0.25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7">
        <f t="shared" si="288"/>
        <v>192.72730000000001</v>
      </c>
      <c r="H9275" s="7">
        <f t="shared" si="28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</row>
    <row r="9276" spans="1:15" ht="14.25" customHeight="1" x14ac:dyDescent="0.25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7">
        <f t="shared" si="288"/>
        <v>1371.2167999999999</v>
      </c>
      <c r="H9276" s="7">
        <f t="shared" si="289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</row>
    <row r="9277" spans="1:15" ht="14.25" customHeight="1" x14ac:dyDescent="0.25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7">
        <f t="shared" si="288"/>
        <v>536.64800000000002</v>
      </c>
      <c r="H9277" s="7">
        <f t="shared" si="289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</row>
    <row r="9278" spans="1:15" ht="14.25" customHeight="1" x14ac:dyDescent="0.25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7">
        <f t="shared" si="288"/>
        <v>1053.2456</v>
      </c>
      <c r="H9278" s="7">
        <f t="shared" si="289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</row>
    <row r="9279" spans="1:15" ht="14.25" customHeight="1" x14ac:dyDescent="0.25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7">
        <f t="shared" si="288"/>
        <v>1.7403</v>
      </c>
      <c r="H9279" s="7">
        <f t="shared" si="289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</row>
    <row r="9280" spans="1:15" ht="14.25" customHeight="1" x14ac:dyDescent="0.25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7">
        <f t="shared" si="288"/>
        <v>15.582800000000001</v>
      </c>
      <c r="H9280" s="7">
        <f t="shared" si="289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</row>
    <row r="9281" spans="1:15" ht="14.25" customHeight="1" x14ac:dyDescent="0.25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7">
        <f t="shared" si="288"/>
        <v>1021.7520000000001</v>
      </c>
      <c r="H9281" s="7">
        <f t="shared" si="289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</row>
    <row r="9282" spans="1:15" ht="14.25" customHeight="1" x14ac:dyDescent="0.25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7">
        <f t="shared" si="288"/>
        <v>319.94620000000003</v>
      </c>
      <c r="H9282" s="7">
        <f t="shared" si="289"/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</row>
    <row r="9283" spans="1:15" ht="14.25" customHeight="1" x14ac:dyDescent="0.25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7">
        <f t="shared" ref="G9283:G9346" si="290">E9283*F9283</f>
        <v>1288.3150000000001</v>
      </c>
      <c r="H9283" s="7">
        <f t="shared" ref="H9283:H9346" si="291">E9283-G9283</f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</row>
    <row r="9284" spans="1:15" ht="14.25" customHeight="1" x14ac:dyDescent="0.25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7">
        <f t="shared" si="290"/>
        <v>1101.9644999999998</v>
      </c>
      <c r="H9284" s="7">
        <f t="shared" si="291"/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</row>
    <row r="9285" spans="1:15" ht="14.25" customHeight="1" x14ac:dyDescent="0.25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7">
        <f t="shared" si="290"/>
        <v>127.425</v>
      </c>
      <c r="H9285" s="7">
        <f t="shared" si="29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</row>
    <row r="9286" spans="1:15" ht="14.25" customHeight="1" x14ac:dyDescent="0.25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7">
        <f t="shared" si="290"/>
        <v>642.39</v>
      </c>
      <c r="H9286" s="7">
        <f t="shared" si="29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</row>
    <row r="9287" spans="1:15" ht="14.25" customHeight="1" x14ac:dyDescent="0.25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7">
        <f t="shared" si="290"/>
        <v>107.6808</v>
      </c>
      <c r="H9287" s="7">
        <f t="shared" si="29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</row>
    <row r="9288" spans="1:15" ht="14.25" customHeight="1" x14ac:dyDescent="0.25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7">
        <f t="shared" si="290"/>
        <v>854.42819999999995</v>
      </c>
      <c r="H9288" s="7">
        <f t="shared" si="29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</row>
    <row r="9289" spans="1:15" ht="14.25" customHeight="1" x14ac:dyDescent="0.25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7">
        <f t="shared" si="290"/>
        <v>354.47359999999998</v>
      </c>
      <c r="H9289" s="7">
        <f t="shared" si="29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</row>
    <row r="9290" spans="1:15" ht="14.25" customHeight="1" x14ac:dyDescent="0.25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7">
        <f t="shared" si="290"/>
        <v>648.16759999999999</v>
      </c>
      <c r="H9290" s="7">
        <f t="shared" si="29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</row>
    <row r="9291" spans="1:15" ht="14.25" customHeight="1" x14ac:dyDescent="0.25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7">
        <f t="shared" si="290"/>
        <v>1099.7769999999998</v>
      </c>
      <c r="H9291" s="7">
        <f t="shared" si="291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</row>
    <row r="9292" spans="1:15" ht="14.25" customHeight="1" x14ac:dyDescent="0.25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7">
        <f t="shared" si="290"/>
        <v>1229.3788000000002</v>
      </c>
      <c r="H9292" s="7">
        <f t="shared" si="291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</row>
    <row r="9293" spans="1:15" ht="14.25" customHeight="1" x14ac:dyDescent="0.25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7">
        <f t="shared" si="290"/>
        <v>1033.8127999999999</v>
      </c>
      <c r="H9293" s="7">
        <f t="shared" si="291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</row>
    <row r="9294" spans="1:15" ht="14.25" customHeight="1" x14ac:dyDescent="0.25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7">
        <f t="shared" si="290"/>
        <v>742.24480000000005</v>
      </c>
      <c r="H9294" s="7">
        <f t="shared" si="29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</row>
    <row r="9295" spans="1:15" ht="14.25" customHeight="1" x14ac:dyDescent="0.25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7">
        <f t="shared" si="290"/>
        <v>1233.1125</v>
      </c>
      <c r="H9295" s="7">
        <f t="shared" si="291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</row>
    <row r="9296" spans="1:15" ht="14.25" customHeight="1" x14ac:dyDescent="0.25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7">
        <f t="shared" si="290"/>
        <v>306.73439999999999</v>
      </c>
      <c r="H9296" s="7">
        <f t="shared" si="29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</row>
    <row r="9297" spans="1:15" ht="14.25" customHeight="1" x14ac:dyDescent="0.25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7">
        <f t="shared" si="290"/>
        <v>10.631600000000001</v>
      </c>
      <c r="H9297" s="7">
        <f t="shared" si="29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</row>
    <row r="9298" spans="1:15" ht="14.25" customHeight="1" x14ac:dyDescent="0.25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7">
        <f t="shared" si="290"/>
        <v>1163.4362000000001</v>
      </c>
      <c r="H9298" s="7">
        <f t="shared" si="291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</row>
    <row r="9299" spans="1:15" ht="14.25" customHeight="1" x14ac:dyDescent="0.25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7">
        <f t="shared" si="290"/>
        <v>90.002399999999994</v>
      </c>
      <c r="H9299" s="7">
        <f t="shared" si="29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</row>
    <row r="9300" spans="1:15" ht="14.25" customHeight="1" x14ac:dyDescent="0.25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7">
        <f t="shared" si="290"/>
        <v>946.52890000000002</v>
      </c>
      <c r="H9300" s="7">
        <f t="shared" si="29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</row>
    <row r="9301" spans="1:15" ht="14.25" customHeight="1" x14ac:dyDescent="0.25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7">
        <f t="shared" si="290"/>
        <v>565.87529999999992</v>
      </c>
      <c r="H9301" s="7">
        <f t="shared" si="29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</row>
    <row r="9302" spans="1:15" ht="14.25" customHeight="1" x14ac:dyDescent="0.25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7">
        <f t="shared" si="290"/>
        <v>1007.6157000000001</v>
      </c>
      <c r="H9302" s="7">
        <f t="shared" si="291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</row>
    <row r="9303" spans="1:15" ht="14.25" customHeight="1" x14ac:dyDescent="0.25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7">
        <f t="shared" si="290"/>
        <v>815.99039999999991</v>
      </c>
      <c r="H9303" s="7">
        <f t="shared" si="29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</row>
    <row r="9304" spans="1:15" ht="14.25" customHeight="1" x14ac:dyDescent="0.25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7">
        <f t="shared" si="290"/>
        <v>842.57369999999992</v>
      </c>
      <c r="H9304" s="7">
        <f t="shared" si="29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</row>
    <row r="9305" spans="1:15" ht="14.25" customHeight="1" x14ac:dyDescent="0.25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7">
        <f t="shared" si="290"/>
        <v>249.63949999999997</v>
      </c>
      <c r="H9305" s="7">
        <f t="shared" si="29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</row>
    <row r="9306" spans="1:15" ht="14.25" customHeight="1" x14ac:dyDescent="0.25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7">
        <f t="shared" si="290"/>
        <v>217.8869</v>
      </c>
      <c r="H9306" s="7">
        <f t="shared" si="29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</row>
    <row r="9307" spans="1:15" ht="14.25" customHeight="1" x14ac:dyDescent="0.25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7">
        <f t="shared" si="290"/>
        <v>1129.3175999999999</v>
      </c>
      <c r="H9307" s="7">
        <f t="shared" si="291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</row>
    <row r="9308" spans="1:15" ht="14.25" customHeight="1" x14ac:dyDescent="0.25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7">
        <f t="shared" si="290"/>
        <v>0</v>
      </c>
      <c r="H9308" s="7">
        <f t="shared" si="29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</row>
    <row r="9309" spans="1:15" ht="14.25" customHeight="1" x14ac:dyDescent="0.25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7">
        <f t="shared" si="290"/>
        <v>2023.4448</v>
      </c>
      <c r="H9309" s="7">
        <f t="shared" si="291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</row>
    <row r="9310" spans="1:15" ht="14.25" customHeight="1" x14ac:dyDescent="0.25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7">
        <f t="shared" si="290"/>
        <v>99.060599999999994</v>
      </c>
      <c r="H9310" s="7">
        <f t="shared" si="29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</row>
    <row r="9311" spans="1:15" ht="14.25" customHeight="1" x14ac:dyDescent="0.25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7">
        <f t="shared" si="290"/>
        <v>420.60899999999998</v>
      </c>
      <c r="H9311" s="7">
        <f t="shared" si="29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</row>
    <row r="9312" spans="1:15" ht="14.25" customHeight="1" x14ac:dyDescent="0.25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7">
        <f t="shared" si="290"/>
        <v>761.45939999999996</v>
      </c>
      <c r="H9312" s="7">
        <f t="shared" si="29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</row>
    <row r="9313" spans="1:15" ht="14.25" customHeight="1" x14ac:dyDescent="0.25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7">
        <f t="shared" si="290"/>
        <v>104.62400000000001</v>
      </c>
      <c r="H9313" s="7">
        <f t="shared" si="29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</row>
    <row r="9314" spans="1:15" ht="14.25" customHeight="1" x14ac:dyDescent="0.25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7">
        <f t="shared" si="290"/>
        <v>37.560700000000004</v>
      </c>
      <c r="H9314" s="7">
        <f t="shared" si="29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</row>
    <row r="9315" spans="1:15" ht="14.25" customHeight="1" x14ac:dyDescent="0.25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7">
        <f t="shared" si="290"/>
        <v>141.28659999999999</v>
      </c>
      <c r="H9315" s="7">
        <f t="shared" si="29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</row>
    <row r="9316" spans="1:15" ht="14.25" customHeight="1" x14ac:dyDescent="0.25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7">
        <f t="shared" si="290"/>
        <v>203.929</v>
      </c>
      <c r="H9316" s="7">
        <f t="shared" si="29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</row>
    <row r="9317" spans="1:15" ht="14.25" customHeight="1" x14ac:dyDescent="0.25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7">
        <f t="shared" si="290"/>
        <v>239.22059999999999</v>
      </c>
      <c r="H9317" s="7">
        <f t="shared" si="29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</row>
    <row r="9318" spans="1:15" ht="14.25" customHeight="1" x14ac:dyDescent="0.25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7">
        <f t="shared" si="290"/>
        <v>171.08760000000001</v>
      </c>
      <c r="H9318" s="7">
        <f t="shared" si="29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</row>
    <row r="9319" spans="1:15" ht="14.25" customHeight="1" x14ac:dyDescent="0.25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7">
        <f t="shared" si="290"/>
        <v>206.3785</v>
      </c>
      <c r="H9319" s="7">
        <f t="shared" si="29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</row>
    <row r="9320" spans="1:15" ht="14.25" customHeight="1" x14ac:dyDescent="0.25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7">
        <f t="shared" si="290"/>
        <v>1429.2103999999999</v>
      </c>
      <c r="H9320" s="7">
        <f t="shared" si="291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</row>
    <row r="9321" spans="1:15" ht="14.25" customHeight="1" x14ac:dyDescent="0.25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7">
        <f t="shared" si="290"/>
        <v>536.78309999999999</v>
      </c>
      <c r="H9321" s="7">
        <f t="shared" si="29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</row>
    <row r="9322" spans="1:15" ht="14.25" customHeight="1" x14ac:dyDescent="0.25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7">
        <f t="shared" si="290"/>
        <v>1426.6055999999999</v>
      </c>
      <c r="H9322" s="7">
        <f t="shared" si="291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</row>
    <row r="9323" spans="1:15" ht="14.25" customHeight="1" x14ac:dyDescent="0.25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7">
        <f t="shared" si="290"/>
        <v>423.91019999999997</v>
      </c>
      <c r="H9323" s="7">
        <f t="shared" si="29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</row>
    <row r="9324" spans="1:15" ht="14.25" customHeight="1" x14ac:dyDescent="0.25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7">
        <f t="shared" si="290"/>
        <v>1686.02</v>
      </c>
      <c r="H9324" s="7">
        <f t="shared" si="291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</row>
    <row r="9325" spans="1:15" ht="14.25" customHeight="1" x14ac:dyDescent="0.25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7">
        <f t="shared" si="290"/>
        <v>55.632000000000005</v>
      </c>
      <c r="H9325" s="7">
        <f t="shared" si="29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</row>
    <row r="9326" spans="1:15" ht="14.25" customHeight="1" x14ac:dyDescent="0.25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7">
        <f t="shared" si="290"/>
        <v>460.10360000000003</v>
      </c>
      <c r="H9326" s="7">
        <f t="shared" si="29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</row>
    <row r="9327" spans="1:15" ht="14.25" customHeight="1" x14ac:dyDescent="0.25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7">
        <f t="shared" si="290"/>
        <v>762.64489999999989</v>
      </c>
      <c r="H9327" s="7">
        <f t="shared" si="29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</row>
    <row r="9328" spans="1:15" ht="14.25" customHeight="1" x14ac:dyDescent="0.25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7">
        <f t="shared" si="290"/>
        <v>1228.5</v>
      </c>
      <c r="H9328" s="7">
        <f t="shared" si="291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</row>
    <row r="9329" spans="1:15" ht="14.25" customHeight="1" x14ac:dyDescent="0.25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7">
        <f t="shared" si="290"/>
        <v>610.75</v>
      </c>
      <c r="H9329" s="7">
        <f t="shared" si="29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</row>
    <row r="9330" spans="1:15" ht="14.25" customHeight="1" x14ac:dyDescent="0.25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7">
        <f t="shared" si="290"/>
        <v>333.31950000000001</v>
      </c>
      <c r="H9330" s="7">
        <f t="shared" si="29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</row>
    <row r="9331" spans="1:15" ht="14.25" customHeight="1" x14ac:dyDescent="0.25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7">
        <f t="shared" si="290"/>
        <v>253.57860000000002</v>
      </c>
      <c r="H9331" s="7">
        <f t="shared" si="29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</row>
    <row r="9332" spans="1:15" ht="14.25" customHeight="1" x14ac:dyDescent="0.25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7">
        <f t="shared" si="290"/>
        <v>670.56119999999999</v>
      </c>
      <c r="H9332" s="7">
        <f t="shared" si="29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</row>
    <row r="9333" spans="1:15" ht="14.25" customHeight="1" x14ac:dyDescent="0.25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7">
        <f t="shared" si="290"/>
        <v>45.835500000000003</v>
      </c>
      <c r="H9333" s="7">
        <f t="shared" si="29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</row>
    <row r="9334" spans="1:15" ht="14.25" customHeight="1" x14ac:dyDescent="0.25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7">
        <f t="shared" si="290"/>
        <v>84.522199999999998</v>
      </c>
      <c r="H9334" s="7">
        <f t="shared" si="29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</row>
    <row r="9335" spans="1:15" ht="14.25" customHeight="1" x14ac:dyDescent="0.25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7">
        <f t="shared" si="290"/>
        <v>381.23880000000003</v>
      </c>
      <c r="H9335" s="7">
        <f t="shared" si="29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</row>
    <row r="9336" spans="1:15" ht="14.25" customHeight="1" x14ac:dyDescent="0.25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7">
        <f t="shared" si="290"/>
        <v>996.2731</v>
      </c>
      <c r="H9336" s="7">
        <f t="shared" si="29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</row>
    <row r="9337" spans="1:15" ht="14.25" customHeight="1" x14ac:dyDescent="0.25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7">
        <f t="shared" si="290"/>
        <v>84.903499999999994</v>
      </c>
      <c r="H9337" s="7">
        <f t="shared" si="29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</row>
    <row r="9338" spans="1:15" ht="14.25" customHeight="1" x14ac:dyDescent="0.25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7">
        <f t="shared" si="290"/>
        <v>106.71480000000001</v>
      </c>
      <c r="H9338" s="7">
        <f t="shared" si="29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</row>
    <row r="9339" spans="1:15" ht="14.25" customHeight="1" x14ac:dyDescent="0.25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7">
        <f t="shared" si="290"/>
        <v>1271.0039999999999</v>
      </c>
      <c r="H9339" s="7">
        <f t="shared" si="291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</row>
    <row r="9340" spans="1:15" ht="14.25" customHeight="1" x14ac:dyDescent="0.25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7">
        <f t="shared" si="290"/>
        <v>44.0822</v>
      </c>
      <c r="H9340" s="7">
        <f t="shared" si="29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</row>
    <row r="9341" spans="1:15" ht="14.25" customHeight="1" x14ac:dyDescent="0.25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7">
        <f t="shared" si="290"/>
        <v>579.05719999999997</v>
      </c>
      <c r="H9341" s="7">
        <f t="shared" si="291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</row>
    <row r="9342" spans="1:15" ht="14.25" customHeight="1" x14ac:dyDescent="0.25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7">
        <f t="shared" si="290"/>
        <v>63.586600000000004</v>
      </c>
      <c r="H9342" s="7">
        <f t="shared" si="291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</row>
    <row r="9343" spans="1:15" ht="14.25" customHeight="1" x14ac:dyDescent="0.25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7">
        <f t="shared" si="290"/>
        <v>194.01579999999998</v>
      </c>
      <c r="H9343" s="7">
        <f t="shared" si="291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</row>
    <row r="9344" spans="1:15" ht="14.25" customHeight="1" x14ac:dyDescent="0.25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7">
        <f t="shared" si="290"/>
        <v>2074.1215999999999</v>
      </c>
      <c r="H9344" s="7">
        <f t="shared" si="291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</row>
    <row r="9345" spans="1:15" ht="14.25" customHeight="1" x14ac:dyDescent="0.25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7">
        <f t="shared" si="290"/>
        <v>0</v>
      </c>
      <c r="H9345" s="7">
        <f t="shared" si="291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</row>
    <row r="9346" spans="1:15" ht="14.25" customHeight="1" x14ac:dyDescent="0.25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7">
        <f t="shared" si="290"/>
        <v>1595.3388</v>
      </c>
      <c r="H9346" s="7">
        <f t="shared" si="291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</row>
    <row r="9347" spans="1:15" ht="14.25" customHeight="1" x14ac:dyDescent="0.25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7">
        <f t="shared" ref="G9347:G9410" si="292">E9347*F9347</f>
        <v>201.404</v>
      </c>
      <c r="H9347" s="7">
        <f t="shared" ref="H9347:H9410" si="293">E9347-G9347</f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</row>
    <row r="9348" spans="1:15" ht="14.25" customHeight="1" x14ac:dyDescent="0.25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7">
        <f t="shared" si="292"/>
        <v>1673.4360000000001</v>
      </c>
      <c r="H9348" s="7">
        <f t="shared" si="293"/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</row>
    <row r="9349" spans="1:15" ht="14.25" customHeight="1" x14ac:dyDescent="0.25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7">
        <f t="shared" si="292"/>
        <v>42.436000000000007</v>
      </c>
      <c r="H9349" s="7">
        <f t="shared" si="293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</row>
    <row r="9350" spans="1:15" ht="14.25" customHeight="1" x14ac:dyDescent="0.25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7">
        <f t="shared" si="292"/>
        <v>402.89489999999995</v>
      </c>
      <c r="H9350" s="7">
        <f t="shared" si="293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</row>
    <row r="9351" spans="1:15" ht="14.25" customHeight="1" x14ac:dyDescent="0.25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7">
        <f t="shared" si="292"/>
        <v>6.4120000000000008</v>
      </c>
      <c r="H9351" s="7">
        <f t="shared" si="293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</row>
    <row r="9352" spans="1:15" ht="14.25" customHeight="1" x14ac:dyDescent="0.25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7">
        <f t="shared" si="292"/>
        <v>149.41319999999999</v>
      </c>
      <c r="H9352" s="7">
        <f t="shared" si="293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</row>
    <row r="9353" spans="1:15" ht="14.25" customHeight="1" x14ac:dyDescent="0.25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7">
        <f t="shared" si="292"/>
        <v>1032.2260000000001</v>
      </c>
      <c r="H9353" s="7">
        <f t="shared" si="293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</row>
    <row r="9354" spans="1:15" ht="14.25" customHeight="1" x14ac:dyDescent="0.25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7">
        <f t="shared" si="292"/>
        <v>610.80179999999996</v>
      </c>
      <c r="H9354" s="7">
        <f t="shared" si="293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</row>
    <row r="9355" spans="1:15" ht="14.25" customHeight="1" x14ac:dyDescent="0.25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7">
        <f t="shared" si="292"/>
        <v>863.67240000000004</v>
      </c>
      <c r="H9355" s="7">
        <f t="shared" si="293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</row>
    <row r="9356" spans="1:15" ht="14.25" customHeight="1" x14ac:dyDescent="0.25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7">
        <f t="shared" si="292"/>
        <v>673.0415999999999</v>
      </c>
      <c r="H9356" s="7">
        <f t="shared" si="293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</row>
    <row r="9357" spans="1:15" ht="14.25" customHeight="1" x14ac:dyDescent="0.25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7">
        <f t="shared" si="292"/>
        <v>299.95260000000002</v>
      </c>
      <c r="H9357" s="7">
        <f t="shared" si="293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</row>
    <row r="9358" spans="1:15" ht="14.25" customHeight="1" x14ac:dyDescent="0.25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7">
        <f t="shared" si="292"/>
        <v>1289.3904</v>
      </c>
      <c r="H9358" s="7">
        <f t="shared" si="293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</row>
    <row r="9359" spans="1:15" ht="14.25" customHeight="1" x14ac:dyDescent="0.25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7">
        <f t="shared" si="292"/>
        <v>1060.9594999999999</v>
      </c>
      <c r="H9359" s="7">
        <f t="shared" si="293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</row>
    <row r="9360" spans="1:15" ht="14.25" customHeight="1" x14ac:dyDescent="0.25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7">
        <f t="shared" si="292"/>
        <v>198.40439999999998</v>
      </c>
      <c r="H9360" s="7">
        <f t="shared" si="293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</row>
    <row r="9361" spans="1:15" ht="14.25" customHeight="1" x14ac:dyDescent="0.25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7">
        <f t="shared" si="292"/>
        <v>1613.0084000000002</v>
      </c>
      <c r="H9361" s="7">
        <f t="shared" si="293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</row>
    <row r="9362" spans="1:15" ht="14.25" customHeight="1" x14ac:dyDescent="0.25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7">
        <f t="shared" si="292"/>
        <v>266.45249999999999</v>
      </c>
      <c r="H9362" s="7">
        <f t="shared" si="293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</row>
    <row r="9363" spans="1:15" ht="14.25" customHeight="1" x14ac:dyDescent="0.25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7">
        <f t="shared" si="292"/>
        <v>550.79639999999995</v>
      </c>
      <c r="H9363" s="7">
        <f t="shared" si="293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</row>
    <row r="9364" spans="1:15" ht="14.25" customHeight="1" x14ac:dyDescent="0.25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7">
        <f t="shared" si="292"/>
        <v>78.865200000000002</v>
      </c>
      <c r="H9364" s="7">
        <f t="shared" si="293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</row>
    <row r="9365" spans="1:15" ht="14.25" customHeight="1" x14ac:dyDescent="0.25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7">
        <f t="shared" si="292"/>
        <v>79.2286</v>
      </c>
      <c r="H9365" s="7">
        <f t="shared" si="293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</row>
    <row r="9366" spans="1:15" ht="14.25" customHeight="1" x14ac:dyDescent="0.25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7">
        <f t="shared" si="292"/>
        <v>1833.7487999999998</v>
      </c>
      <c r="H9366" s="7">
        <f t="shared" si="293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</row>
    <row r="9367" spans="1:15" ht="14.25" customHeight="1" x14ac:dyDescent="0.25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7">
        <f t="shared" si="292"/>
        <v>1798.6408000000001</v>
      </c>
      <c r="H9367" s="7">
        <f t="shared" si="293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</row>
    <row r="9368" spans="1:15" ht="14.25" customHeight="1" x14ac:dyDescent="0.25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7">
        <f t="shared" si="292"/>
        <v>292.1413</v>
      </c>
      <c r="H9368" s="7">
        <f t="shared" si="293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</row>
    <row r="9369" spans="1:15" ht="14.25" customHeight="1" x14ac:dyDescent="0.25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7">
        <f t="shared" si="292"/>
        <v>2006.2811999999999</v>
      </c>
      <c r="H9369" s="7">
        <f t="shared" si="293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</row>
    <row r="9370" spans="1:15" ht="14.25" customHeight="1" x14ac:dyDescent="0.25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7">
        <f t="shared" si="292"/>
        <v>362.71949999999998</v>
      </c>
      <c r="H9370" s="7">
        <f t="shared" si="293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</row>
    <row r="9371" spans="1:15" ht="14.25" customHeight="1" x14ac:dyDescent="0.25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7">
        <f t="shared" si="292"/>
        <v>418.22660000000002</v>
      </c>
      <c r="H9371" s="7">
        <f t="shared" si="293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</row>
    <row r="9372" spans="1:15" ht="14.25" customHeight="1" x14ac:dyDescent="0.25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7">
        <f t="shared" si="292"/>
        <v>673.50599999999997</v>
      </c>
      <c r="H9372" s="7">
        <f t="shared" si="293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</row>
    <row r="9373" spans="1:15" ht="14.25" customHeight="1" x14ac:dyDescent="0.25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7">
        <f t="shared" si="292"/>
        <v>816.97500000000002</v>
      </c>
      <c r="H9373" s="7">
        <f t="shared" si="293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</row>
    <row r="9374" spans="1:15" ht="14.25" customHeight="1" x14ac:dyDescent="0.25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7">
        <f t="shared" si="292"/>
        <v>2285.8872000000001</v>
      </c>
      <c r="H9374" s="7">
        <f t="shared" si="293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</row>
    <row r="9375" spans="1:15" ht="14.25" customHeight="1" x14ac:dyDescent="0.25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7">
        <f t="shared" si="292"/>
        <v>520.0992</v>
      </c>
      <c r="H9375" s="7">
        <f t="shared" si="293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</row>
    <row r="9376" spans="1:15" ht="14.25" customHeight="1" x14ac:dyDescent="0.25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7">
        <f t="shared" si="292"/>
        <v>146.80799999999999</v>
      </c>
      <c r="H9376" s="7">
        <f t="shared" si="293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</row>
    <row r="9377" spans="1:15" ht="14.25" customHeight="1" x14ac:dyDescent="0.25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7">
        <f t="shared" si="292"/>
        <v>210.42140000000001</v>
      </c>
      <c r="H9377" s="7">
        <f t="shared" si="293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</row>
    <row r="9378" spans="1:15" ht="14.25" customHeight="1" x14ac:dyDescent="0.25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7">
        <f t="shared" si="292"/>
        <v>1321.2404999999999</v>
      </c>
      <c r="H9378" s="7">
        <f t="shared" si="293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</row>
    <row r="9379" spans="1:15" ht="14.25" customHeight="1" x14ac:dyDescent="0.25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7">
        <f t="shared" si="292"/>
        <v>1103.2426</v>
      </c>
      <c r="H9379" s="7">
        <f t="shared" si="293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</row>
    <row r="9380" spans="1:15" ht="14.25" customHeight="1" x14ac:dyDescent="0.25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7">
        <f t="shared" si="292"/>
        <v>541.83929999999998</v>
      </c>
      <c r="H9380" s="7">
        <f t="shared" si="293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</row>
    <row r="9381" spans="1:15" ht="14.25" customHeight="1" x14ac:dyDescent="0.25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7">
        <f t="shared" si="292"/>
        <v>545.11989999999992</v>
      </c>
      <c r="H9381" s="7">
        <f t="shared" si="293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</row>
    <row r="9382" spans="1:15" ht="14.25" customHeight="1" x14ac:dyDescent="0.25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7">
        <f t="shared" si="292"/>
        <v>394.34449999999998</v>
      </c>
      <c r="H9382" s="7">
        <f t="shared" si="293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</row>
    <row r="9383" spans="1:15" ht="14.25" customHeight="1" x14ac:dyDescent="0.25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7">
        <f t="shared" si="292"/>
        <v>165.37439999999998</v>
      </c>
      <c r="H9383" s="7">
        <f t="shared" si="293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</row>
    <row r="9384" spans="1:15" ht="14.25" customHeight="1" x14ac:dyDescent="0.25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7">
        <f t="shared" si="292"/>
        <v>122.14319999999999</v>
      </c>
      <c r="H9384" s="7">
        <f t="shared" si="293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</row>
    <row r="9385" spans="1:15" ht="14.25" customHeight="1" x14ac:dyDescent="0.25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7">
        <f t="shared" si="292"/>
        <v>1011.624</v>
      </c>
      <c r="H9385" s="7">
        <f t="shared" si="293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</row>
    <row r="9386" spans="1:15" ht="14.25" customHeight="1" x14ac:dyDescent="0.25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7">
        <f t="shared" si="292"/>
        <v>64.071600000000004</v>
      </c>
      <c r="H9386" s="7">
        <f t="shared" si="293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</row>
    <row r="9387" spans="1:15" ht="14.25" customHeight="1" x14ac:dyDescent="0.25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7">
        <f t="shared" si="292"/>
        <v>9.1545000000000005</v>
      </c>
      <c r="H9387" s="7">
        <f t="shared" si="293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</row>
    <row r="9388" spans="1:15" ht="14.25" customHeight="1" x14ac:dyDescent="0.25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7">
        <f t="shared" si="292"/>
        <v>525.49340000000007</v>
      </c>
      <c r="H9388" s="7">
        <f t="shared" si="293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</row>
    <row r="9389" spans="1:15" ht="14.25" customHeight="1" x14ac:dyDescent="0.25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7">
        <f t="shared" si="292"/>
        <v>159.054</v>
      </c>
      <c r="H9389" s="7">
        <f t="shared" si="293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</row>
    <row r="9390" spans="1:15" ht="14.25" customHeight="1" x14ac:dyDescent="0.25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7">
        <f t="shared" si="292"/>
        <v>396.16919999999999</v>
      </c>
      <c r="H9390" s="7">
        <f t="shared" si="293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</row>
    <row r="9391" spans="1:15" ht="14.25" customHeight="1" x14ac:dyDescent="0.25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7">
        <f t="shared" si="292"/>
        <v>174.3075</v>
      </c>
      <c r="H9391" s="7">
        <f t="shared" si="293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</row>
    <row r="9392" spans="1:15" ht="14.25" customHeight="1" x14ac:dyDescent="0.25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7">
        <f t="shared" si="292"/>
        <v>772.55910000000006</v>
      </c>
      <c r="H9392" s="7">
        <f t="shared" si="293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</row>
    <row r="9393" spans="1:15" ht="14.25" customHeight="1" x14ac:dyDescent="0.25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7">
        <f t="shared" si="292"/>
        <v>279.69420000000002</v>
      </c>
      <c r="H9393" s="7">
        <f t="shared" si="293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</row>
    <row r="9394" spans="1:15" ht="14.25" customHeight="1" x14ac:dyDescent="0.25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7">
        <f t="shared" si="292"/>
        <v>382.30610000000001</v>
      </c>
      <c r="H9394" s="7">
        <f t="shared" si="293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</row>
    <row r="9395" spans="1:15" ht="14.25" customHeight="1" x14ac:dyDescent="0.25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7">
        <f t="shared" si="292"/>
        <v>350.90440000000001</v>
      </c>
      <c r="H9395" s="7">
        <f t="shared" si="293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</row>
    <row r="9396" spans="1:15" ht="14.25" customHeight="1" x14ac:dyDescent="0.25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7">
        <f t="shared" si="292"/>
        <v>492.55919999999998</v>
      </c>
      <c r="H9396" s="7">
        <f t="shared" si="293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</row>
    <row r="9397" spans="1:15" ht="14.25" customHeight="1" x14ac:dyDescent="0.25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7">
        <f t="shared" si="292"/>
        <v>257.91040000000004</v>
      </c>
      <c r="H9397" s="7">
        <f t="shared" si="293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</row>
    <row r="9398" spans="1:15" ht="14.25" customHeight="1" x14ac:dyDescent="0.25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7">
        <f t="shared" si="292"/>
        <v>1566.4725000000001</v>
      </c>
      <c r="H9398" s="7">
        <f t="shared" si="293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</row>
    <row r="9399" spans="1:15" ht="14.25" customHeight="1" x14ac:dyDescent="0.25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7">
        <f t="shared" si="292"/>
        <v>1691.4394</v>
      </c>
      <c r="H9399" s="7">
        <f t="shared" si="293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</row>
    <row r="9400" spans="1:15" ht="14.25" customHeight="1" x14ac:dyDescent="0.25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7">
        <f t="shared" si="292"/>
        <v>323.66249999999997</v>
      </c>
      <c r="H9400" s="7">
        <f t="shared" si="293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</row>
    <row r="9401" spans="1:15" ht="14.25" customHeight="1" x14ac:dyDescent="0.25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7">
        <f t="shared" si="292"/>
        <v>611.81700000000001</v>
      </c>
      <c r="H9401" s="7">
        <f t="shared" si="293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</row>
    <row r="9402" spans="1:15" ht="14.25" customHeight="1" x14ac:dyDescent="0.25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7">
        <f t="shared" si="292"/>
        <v>27.07</v>
      </c>
      <c r="H9402" s="7">
        <f t="shared" si="293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</row>
    <row r="9403" spans="1:15" ht="14.25" customHeight="1" x14ac:dyDescent="0.25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7">
        <f t="shared" si="292"/>
        <v>917.07860000000005</v>
      </c>
      <c r="H9403" s="7">
        <f t="shared" si="293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</row>
    <row r="9404" spans="1:15" ht="14.25" customHeight="1" x14ac:dyDescent="0.25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7">
        <f t="shared" si="292"/>
        <v>236.90429999999998</v>
      </c>
      <c r="H9404" s="7">
        <f t="shared" si="293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</row>
    <row r="9405" spans="1:15" ht="14.25" customHeight="1" x14ac:dyDescent="0.25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7">
        <f t="shared" si="292"/>
        <v>789.1825</v>
      </c>
      <c r="H9405" s="7">
        <f t="shared" si="293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</row>
    <row r="9406" spans="1:15" ht="14.25" customHeight="1" x14ac:dyDescent="0.25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7">
        <f t="shared" si="292"/>
        <v>471.5761</v>
      </c>
      <c r="H9406" s="7">
        <f t="shared" si="293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</row>
    <row r="9407" spans="1:15" ht="14.25" customHeight="1" x14ac:dyDescent="0.25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7">
        <f t="shared" si="292"/>
        <v>48.939000000000007</v>
      </c>
      <c r="H9407" s="7">
        <f t="shared" si="293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</row>
    <row r="9408" spans="1:15" ht="14.25" customHeight="1" x14ac:dyDescent="0.25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7">
        <f t="shared" si="292"/>
        <v>838.20240000000001</v>
      </c>
      <c r="H9408" s="7">
        <f t="shared" si="293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</row>
    <row r="9409" spans="1:15" ht="14.25" customHeight="1" x14ac:dyDescent="0.25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7">
        <f t="shared" si="292"/>
        <v>202.45050000000001</v>
      </c>
      <c r="H9409" s="7">
        <f t="shared" si="293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</row>
    <row r="9410" spans="1:15" ht="14.25" customHeight="1" x14ac:dyDescent="0.25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7">
        <f t="shared" si="292"/>
        <v>2146.44</v>
      </c>
      <c r="H9410" s="7">
        <f t="shared" si="293"/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</row>
    <row r="9411" spans="1:15" ht="14.25" customHeight="1" x14ac:dyDescent="0.25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7">
        <f t="shared" ref="G9411:G9474" si="294">E9411*F9411</f>
        <v>218.72080000000003</v>
      </c>
      <c r="H9411" s="7">
        <f t="shared" ref="H9411:H9474" si="295">E9411-G9411</f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</row>
    <row r="9412" spans="1:15" ht="14.25" customHeight="1" x14ac:dyDescent="0.25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7">
        <f t="shared" si="294"/>
        <v>65.509199999999993</v>
      </c>
      <c r="H9412" s="7">
        <f t="shared" si="295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</row>
    <row r="9413" spans="1:15" ht="14.25" customHeight="1" x14ac:dyDescent="0.25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7">
        <f t="shared" si="294"/>
        <v>935.17199999999991</v>
      </c>
      <c r="H9413" s="7">
        <f t="shared" si="295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</row>
    <row r="9414" spans="1:15" ht="14.25" customHeight="1" x14ac:dyDescent="0.25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7">
        <f t="shared" si="294"/>
        <v>168.54239999999999</v>
      </c>
      <c r="H9414" s="7">
        <f t="shared" si="295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</row>
    <row r="9415" spans="1:15" ht="14.25" customHeight="1" x14ac:dyDescent="0.25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7">
        <f t="shared" si="294"/>
        <v>432.7851</v>
      </c>
      <c r="H9415" s="7">
        <f t="shared" si="295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</row>
    <row r="9416" spans="1:15" ht="14.25" customHeight="1" x14ac:dyDescent="0.25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7">
        <f t="shared" si="294"/>
        <v>796.46490000000006</v>
      </c>
      <c r="H9416" s="7">
        <f t="shared" si="295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</row>
    <row r="9417" spans="1:15" ht="14.25" customHeight="1" x14ac:dyDescent="0.25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7">
        <f t="shared" si="294"/>
        <v>83.690299999999993</v>
      </c>
      <c r="H9417" s="7">
        <f t="shared" si="295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</row>
    <row r="9418" spans="1:15" ht="14.25" customHeight="1" x14ac:dyDescent="0.25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7">
        <f t="shared" si="294"/>
        <v>1357.454</v>
      </c>
      <c r="H9418" s="7">
        <f t="shared" si="295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</row>
    <row r="9419" spans="1:15" ht="14.25" customHeight="1" x14ac:dyDescent="0.25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7">
        <f t="shared" si="294"/>
        <v>110.583</v>
      </c>
      <c r="H9419" s="7">
        <f t="shared" si="295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</row>
    <row r="9420" spans="1:15" ht="14.25" customHeight="1" x14ac:dyDescent="0.25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7">
        <f t="shared" si="294"/>
        <v>1492.0606</v>
      </c>
      <c r="H9420" s="7">
        <f t="shared" si="295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</row>
    <row r="9421" spans="1:15" ht="14.25" customHeight="1" x14ac:dyDescent="0.25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7">
        <f t="shared" si="294"/>
        <v>1695.4559999999999</v>
      </c>
      <c r="H9421" s="7">
        <f t="shared" si="295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</row>
    <row r="9422" spans="1:15" ht="14.25" customHeight="1" x14ac:dyDescent="0.25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7">
        <f t="shared" si="294"/>
        <v>490.10940000000005</v>
      </c>
      <c r="H9422" s="7">
        <f t="shared" si="295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</row>
    <row r="9423" spans="1:15" ht="14.25" customHeight="1" x14ac:dyDescent="0.25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7">
        <f t="shared" si="294"/>
        <v>506.13639999999998</v>
      </c>
      <c r="H9423" s="7">
        <f t="shared" si="295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</row>
    <row r="9424" spans="1:15" ht="14.25" customHeight="1" x14ac:dyDescent="0.25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7">
        <f t="shared" si="294"/>
        <v>39.157499999999999</v>
      </c>
      <c r="H9424" s="7">
        <f t="shared" si="295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</row>
    <row r="9425" spans="1:15" ht="14.25" customHeight="1" x14ac:dyDescent="0.25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7">
        <f t="shared" si="294"/>
        <v>363.50909999999999</v>
      </c>
      <c r="H9425" s="7">
        <f t="shared" si="295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</row>
    <row r="9426" spans="1:15" ht="14.25" customHeight="1" x14ac:dyDescent="0.25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7">
        <f t="shared" si="294"/>
        <v>1382.9322</v>
      </c>
      <c r="H9426" s="7">
        <f t="shared" si="295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</row>
    <row r="9427" spans="1:15" ht="14.25" customHeight="1" x14ac:dyDescent="0.25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7">
        <f t="shared" si="294"/>
        <v>530.53399999999999</v>
      </c>
      <c r="H9427" s="7">
        <f t="shared" si="295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</row>
    <row r="9428" spans="1:15" ht="14.25" customHeight="1" x14ac:dyDescent="0.25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7">
        <f t="shared" si="294"/>
        <v>824.96509999999989</v>
      </c>
      <c r="H9428" s="7">
        <f t="shared" si="295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</row>
    <row r="9429" spans="1:15" ht="14.25" customHeight="1" x14ac:dyDescent="0.25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7">
        <f t="shared" si="294"/>
        <v>946.90350000000012</v>
      </c>
      <c r="H9429" s="7">
        <f t="shared" si="295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</row>
    <row r="9430" spans="1:15" ht="14.25" customHeight="1" x14ac:dyDescent="0.25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7">
        <f t="shared" si="294"/>
        <v>779.1</v>
      </c>
      <c r="H9430" s="7">
        <f t="shared" si="295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</row>
    <row r="9431" spans="1:15" ht="14.25" customHeight="1" x14ac:dyDescent="0.25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7">
        <f t="shared" si="294"/>
        <v>358.33200000000005</v>
      </c>
      <c r="H9431" s="7">
        <f t="shared" si="295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</row>
    <row r="9432" spans="1:15" ht="14.25" customHeight="1" x14ac:dyDescent="0.25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7">
        <f t="shared" si="294"/>
        <v>1109.0855999999999</v>
      </c>
      <c r="H9432" s="7">
        <f t="shared" si="295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</row>
    <row r="9433" spans="1:15" ht="14.25" customHeight="1" x14ac:dyDescent="0.25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7">
        <f t="shared" si="294"/>
        <v>1786.2852</v>
      </c>
      <c r="H9433" s="7">
        <f t="shared" si="295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</row>
    <row r="9434" spans="1:15" ht="14.25" customHeight="1" x14ac:dyDescent="0.25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7">
        <f t="shared" si="294"/>
        <v>685.5077</v>
      </c>
      <c r="H9434" s="7">
        <f t="shared" si="295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</row>
    <row r="9435" spans="1:15" ht="14.25" customHeight="1" x14ac:dyDescent="0.25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7">
        <f t="shared" si="294"/>
        <v>97.535200000000003</v>
      </c>
      <c r="H9435" s="7">
        <f t="shared" si="295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</row>
    <row r="9436" spans="1:15" ht="14.25" customHeight="1" x14ac:dyDescent="0.25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7">
        <f t="shared" si="294"/>
        <v>1707.5557000000001</v>
      </c>
      <c r="H9436" s="7">
        <f t="shared" si="295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</row>
    <row r="9437" spans="1:15" ht="14.25" customHeight="1" x14ac:dyDescent="0.25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7">
        <f t="shared" si="294"/>
        <v>254.3587</v>
      </c>
      <c r="H9437" s="7">
        <f t="shared" si="295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</row>
    <row r="9438" spans="1:15" ht="14.25" customHeight="1" x14ac:dyDescent="0.25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7">
        <f t="shared" si="294"/>
        <v>679.32540000000006</v>
      </c>
      <c r="H9438" s="7">
        <f t="shared" si="295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</row>
    <row r="9439" spans="1:15" ht="14.25" customHeight="1" x14ac:dyDescent="0.25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7">
        <f t="shared" si="294"/>
        <v>1395.0320000000002</v>
      </c>
      <c r="H9439" s="7">
        <f t="shared" si="295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</row>
    <row r="9440" spans="1:15" ht="14.25" customHeight="1" x14ac:dyDescent="0.25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7">
        <f t="shared" si="294"/>
        <v>264.5872</v>
      </c>
      <c r="H9440" s="7">
        <f t="shared" si="295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</row>
    <row r="9441" spans="1:15" ht="14.25" customHeight="1" x14ac:dyDescent="0.25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7">
        <f t="shared" si="294"/>
        <v>32.783200000000001</v>
      </c>
      <c r="H9441" s="7">
        <f t="shared" si="295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</row>
    <row r="9442" spans="1:15" ht="14.25" customHeight="1" x14ac:dyDescent="0.25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7">
        <f t="shared" si="294"/>
        <v>846.92879999999991</v>
      </c>
      <c r="H9442" s="7">
        <f t="shared" si="295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</row>
    <row r="9443" spans="1:15" ht="14.25" customHeight="1" x14ac:dyDescent="0.25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7">
        <f t="shared" si="294"/>
        <v>1302.8129999999999</v>
      </c>
      <c r="H9443" s="7">
        <f t="shared" si="295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</row>
    <row r="9444" spans="1:15" ht="14.25" customHeight="1" x14ac:dyDescent="0.25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7">
        <f t="shared" si="294"/>
        <v>1377.1572000000001</v>
      </c>
      <c r="H9444" s="7">
        <f t="shared" si="295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</row>
    <row r="9445" spans="1:15" ht="14.25" customHeight="1" x14ac:dyDescent="0.25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7">
        <f t="shared" si="294"/>
        <v>1655.3360000000002</v>
      </c>
      <c r="H9445" s="7">
        <f t="shared" si="295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</row>
    <row r="9446" spans="1:15" ht="14.25" customHeight="1" x14ac:dyDescent="0.25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7">
        <f t="shared" si="294"/>
        <v>1558.52</v>
      </c>
      <c r="H9446" s="7">
        <f t="shared" si="295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</row>
    <row r="9447" spans="1:15" ht="14.25" customHeight="1" x14ac:dyDescent="0.25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7">
        <f t="shared" si="294"/>
        <v>571.99099999999999</v>
      </c>
      <c r="H9447" s="7">
        <f t="shared" si="295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</row>
    <row r="9448" spans="1:15" ht="14.25" customHeight="1" x14ac:dyDescent="0.25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7">
        <f t="shared" si="294"/>
        <v>7.8412000000000006</v>
      </c>
      <c r="H9448" s="7">
        <f t="shared" si="295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</row>
    <row r="9449" spans="1:15" ht="14.25" customHeight="1" x14ac:dyDescent="0.25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7">
        <f t="shared" si="294"/>
        <v>18.654100000000003</v>
      </c>
      <c r="H9449" s="7">
        <f t="shared" si="295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</row>
    <row r="9450" spans="1:15" ht="14.25" customHeight="1" x14ac:dyDescent="0.25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7">
        <f t="shared" si="294"/>
        <v>770.38049999999998</v>
      </c>
      <c r="H9450" s="7">
        <f t="shared" si="295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</row>
    <row r="9451" spans="1:15" ht="14.25" customHeight="1" x14ac:dyDescent="0.25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7">
        <f t="shared" si="294"/>
        <v>518.79740000000004</v>
      </c>
      <c r="H9451" s="7">
        <f t="shared" si="295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</row>
    <row r="9452" spans="1:15" ht="14.25" customHeight="1" x14ac:dyDescent="0.25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7">
        <f t="shared" si="294"/>
        <v>224.46</v>
      </c>
      <c r="H9452" s="7">
        <f t="shared" si="295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</row>
    <row r="9453" spans="1:15" ht="14.25" customHeight="1" x14ac:dyDescent="0.25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7">
        <f t="shared" si="294"/>
        <v>646.50559999999996</v>
      </c>
      <c r="H9453" s="7">
        <f t="shared" si="295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</row>
    <row r="9454" spans="1:15" ht="14.25" customHeight="1" x14ac:dyDescent="0.25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7">
        <f t="shared" si="294"/>
        <v>353.98439999999999</v>
      </c>
      <c r="H9454" s="7">
        <f t="shared" si="295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</row>
    <row r="9455" spans="1:15" ht="14.25" customHeight="1" x14ac:dyDescent="0.25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7">
        <f t="shared" si="294"/>
        <v>1424.6609999999998</v>
      </c>
      <c r="H9455" s="7">
        <f t="shared" si="295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</row>
    <row r="9456" spans="1:15" ht="14.25" customHeight="1" x14ac:dyDescent="0.25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7">
        <f t="shared" si="294"/>
        <v>392.84399999999999</v>
      </c>
      <c r="H9456" s="7">
        <f t="shared" si="295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</row>
    <row r="9457" spans="1:15" ht="14.25" customHeight="1" x14ac:dyDescent="0.25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7">
        <f t="shared" si="294"/>
        <v>486.03330000000005</v>
      </c>
      <c r="H9457" s="7">
        <f t="shared" si="295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</row>
    <row r="9458" spans="1:15" ht="14.25" customHeight="1" x14ac:dyDescent="0.25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7">
        <f t="shared" si="294"/>
        <v>355.50060000000002</v>
      </c>
      <c r="H9458" s="7">
        <f t="shared" si="295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</row>
    <row r="9459" spans="1:15" ht="14.25" customHeight="1" x14ac:dyDescent="0.25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7">
        <f t="shared" si="294"/>
        <v>588.38020000000006</v>
      </c>
      <c r="H9459" s="7">
        <f t="shared" si="295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</row>
    <row r="9460" spans="1:15" ht="14.25" customHeight="1" x14ac:dyDescent="0.25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7">
        <f t="shared" si="294"/>
        <v>239.24950000000001</v>
      </c>
      <c r="H9460" s="7">
        <f t="shared" si="295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</row>
    <row r="9461" spans="1:15" ht="14.25" customHeight="1" x14ac:dyDescent="0.25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7">
        <f t="shared" si="294"/>
        <v>1214.7950000000001</v>
      </c>
      <c r="H9461" s="7">
        <f t="shared" si="295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</row>
    <row r="9462" spans="1:15" ht="14.25" customHeight="1" x14ac:dyDescent="0.25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7">
        <f t="shared" si="294"/>
        <v>496.09389999999996</v>
      </c>
      <c r="H9462" s="7">
        <f t="shared" si="295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</row>
    <row r="9463" spans="1:15" ht="14.25" customHeight="1" x14ac:dyDescent="0.25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7">
        <f t="shared" si="294"/>
        <v>275.34560000000005</v>
      </c>
      <c r="H9463" s="7">
        <f t="shared" si="295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</row>
    <row r="9464" spans="1:15" ht="14.25" customHeight="1" x14ac:dyDescent="0.25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7">
        <f t="shared" si="294"/>
        <v>210.392</v>
      </c>
      <c r="H9464" s="7">
        <f t="shared" si="295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</row>
    <row r="9465" spans="1:15" ht="14.25" customHeight="1" x14ac:dyDescent="0.25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7">
        <f t="shared" si="294"/>
        <v>272.13889999999998</v>
      </c>
      <c r="H9465" s="7">
        <f t="shared" si="295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</row>
    <row r="9466" spans="1:15" ht="14.25" customHeight="1" x14ac:dyDescent="0.25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7">
        <f t="shared" si="294"/>
        <v>1791.7284000000002</v>
      </c>
      <c r="H9466" s="7">
        <f t="shared" si="295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</row>
    <row r="9467" spans="1:15" ht="14.25" customHeight="1" x14ac:dyDescent="0.25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7">
        <f t="shared" si="294"/>
        <v>1250.5506</v>
      </c>
      <c r="H9467" s="7">
        <f t="shared" si="295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</row>
    <row r="9468" spans="1:15" ht="14.25" customHeight="1" x14ac:dyDescent="0.25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7">
        <f t="shared" si="294"/>
        <v>1597.5608</v>
      </c>
      <c r="H9468" s="7">
        <f t="shared" si="295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</row>
    <row r="9469" spans="1:15" ht="14.25" customHeight="1" x14ac:dyDescent="0.25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7">
        <f t="shared" si="294"/>
        <v>303.01600000000002</v>
      </c>
      <c r="H9469" s="7">
        <f t="shared" si="295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</row>
    <row r="9470" spans="1:15" ht="14.25" customHeight="1" x14ac:dyDescent="0.25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7">
        <f t="shared" si="294"/>
        <v>1535.6375</v>
      </c>
      <c r="H9470" s="7">
        <f t="shared" si="295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</row>
    <row r="9471" spans="1:15" ht="14.25" customHeight="1" x14ac:dyDescent="0.25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7">
        <f t="shared" si="294"/>
        <v>595.27499999999998</v>
      </c>
      <c r="H9471" s="7">
        <f t="shared" si="295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</row>
    <row r="9472" spans="1:15" ht="14.25" customHeight="1" x14ac:dyDescent="0.25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7">
        <f t="shared" si="294"/>
        <v>25.090499999999999</v>
      </c>
      <c r="H9472" s="7">
        <f t="shared" si="295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</row>
    <row r="9473" spans="1:15" ht="14.25" customHeight="1" x14ac:dyDescent="0.25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7">
        <f t="shared" si="294"/>
        <v>215.33400000000003</v>
      </c>
      <c r="H9473" s="7">
        <f t="shared" si="295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</row>
    <row r="9474" spans="1:15" ht="14.25" customHeight="1" x14ac:dyDescent="0.25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7">
        <f t="shared" si="294"/>
        <v>82.546199999999999</v>
      </c>
      <c r="H9474" s="7">
        <f t="shared" si="295"/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</row>
    <row r="9475" spans="1:15" ht="14.25" customHeight="1" x14ac:dyDescent="0.25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7">
        <f t="shared" ref="G9475:G9538" si="296">E9475*F9475</f>
        <v>251.16860000000003</v>
      </c>
      <c r="H9475" s="7">
        <f t="shared" ref="H9475:H9538" si="297">E9475-G9475</f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</row>
    <row r="9476" spans="1:15" ht="14.25" customHeight="1" x14ac:dyDescent="0.25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7">
        <f t="shared" si="296"/>
        <v>21.299000000000003</v>
      </c>
      <c r="H9476" s="7">
        <f t="shared" si="297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</row>
    <row r="9477" spans="1:15" ht="14.25" customHeight="1" x14ac:dyDescent="0.25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7">
        <f t="shared" si="296"/>
        <v>416.07720000000006</v>
      </c>
      <c r="H9477" s="7">
        <f t="shared" si="297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</row>
    <row r="9478" spans="1:15" ht="14.25" customHeight="1" x14ac:dyDescent="0.25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7">
        <f t="shared" si="296"/>
        <v>568.02570000000003</v>
      </c>
      <c r="H9478" s="7">
        <f t="shared" si="297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</row>
    <row r="9479" spans="1:15" ht="14.25" customHeight="1" x14ac:dyDescent="0.25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7">
        <f t="shared" si="296"/>
        <v>1375.6353000000001</v>
      </c>
      <c r="H9479" s="7">
        <f t="shared" si="297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</row>
    <row r="9480" spans="1:15" ht="14.25" customHeight="1" x14ac:dyDescent="0.25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7">
        <f t="shared" si="296"/>
        <v>1067.1258</v>
      </c>
      <c r="H9480" s="7">
        <f t="shared" si="297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</row>
    <row r="9481" spans="1:15" ht="14.25" customHeight="1" x14ac:dyDescent="0.25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7">
        <f t="shared" si="296"/>
        <v>1550.3039999999999</v>
      </c>
      <c r="H9481" s="7">
        <f t="shared" si="297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</row>
    <row r="9482" spans="1:15" ht="14.25" customHeight="1" x14ac:dyDescent="0.25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7">
        <f t="shared" si="296"/>
        <v>106.1181</v>
      </c>
      <c r="H9482" s="7">
        <f t="shared" si="297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</row>
    <row r="9483" spans="1:15" ht="14.25" customHeight="1" x14ac:dyDescent="0.25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7">
        <f t="shared" si="296"/>
        <v>378.86130000000003</v>
      </c>
      <c r="H9483" s="7">
        <f t="shared" si="297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</row>
    <row r="9484" spans="1:15" ht="14.25" customHeight="1" x14ac:dyDescent="0.25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7">
        <f t="shared" si="296"/>
        <v>706.69050000000004</v>
      </c>
      <c r="H9484" s="7">
        <f t="shared" si="297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</row>
    <row r="9485" spans="1:15" ht="14.25" customHeight="1" x14ac:dyDescent="0.25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7">
        <f t="shared" si="296"/>
        <v>887.5698000000001</v>
      </c>
      <c r="H9485" s="7">
        <f t="shared" si="297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</row>
    <row r="9486" spans="1:15" ht="14.25" customHeight="1" x14ac:dyDescent="0.25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7">
        <f t="shared" si="296"/>
        <v>1467.5494999999999</v>
      </c>
      <c r="H9486" s="7">
        <f t="shared" si="297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</row>
    <row r="9487" spans="1:15" ht="14.25" customHeight="1" x14ac:dyDescent="0.25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7">
        <f t="shared" si="296"/>
        <v>276.27819999999997</v>
      </c>
      <c r="H9487" s="7">
        <f t="shared" si="297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</row>
    <row r="9488" spans="1:15" ht="14.25" customHeight="1" x14ac:dyDescent="0.25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7">
        <f t="shared" si="296"/>
        <v>770.66240000000005</v>
      </c>
      <c r="H9488" s="7">
        <f t="shared" si="297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</row>
    <row r="9489" spans="1:15" ht="14.25" customHeight="1" x14ac:dyDescent="0.25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7">
        <f t="shared" si="296"/>
        <v>24.773099999999999</v>
      </c>
      <c r="H9489" s="7">
        <f t="shared" si="297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</row>
    <row r="9490" spans="1:15" ht="14.25" customHeight="1" x14ac:dyDescent="0.25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7">
        <f t="shared" si="296"/>
        <v>1622.9344000000001</v>
      </c>
      <c r="H9490" s="7">
        <f t="shared" si="297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</row>
    <row r="9491" spans="1:15" ht="14.25" customHeight="1" x14ac:dyDescent="0.25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7">
        <f t="shared" si="296"/>
        <v>188.73660000000001</v>
      </c>
      <c r="H9491" s="7">
        <f t="shared" si="297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</row>
    <row r="9492" spans="1:15" ht="14.25" customHeight="1" x14ac:dyDescent="0.25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7">
        <f t="shared" si="296"/>
        <v>275.44760000000002</v>
      </c>
      <c r="H9492" s="7">
        <f t="shared" si="297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</row>
    <row r="9493" spans="1:15" ht="14.25" customHeight="1" x14ac:dyDescent="0.25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7">
        <f t="shared" si="296"/>
        <v>1359.9960000000001</v>
      </c>
      <c r="H9493" s="7">
        <f t="shared" si="297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</row>
    <row r="9494" spans="1:15" ht="14.25" customHeight="1" x14ac:dyDescent="0.25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7">
        <f t="shared" si="296"/>
        <v>1111.7908</v>
      </c>
      <c r="H9494" s="7">
        <f t="shared" si="297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</row>
    <row r="9495" spans="1:15" ht="14.25" customHeight="1" x14ac:dyDescent="0.25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7">
        <f t="shared" si="296"/>
        <v>441.875</v>
      </c>
      <c r="H9495" s="7">
        <f t="shared" si="297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</row>
    <row r="9496" spans="1:15" ht="14.25" customHeight="1" x14ac:dyDescent="0.25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7">
        <f t="shared" si="296"/>
        <v>52.660800000000002</v>
      </c>
      <c r="H9496" s="7">
        <f t="shared" si="297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</row>
    <row r="9497" spans="1:15" ht="14.25" customHeight="1" x14ac:dyDescent="0.25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7">
        <f t="shared" si="296"/>
        <v>426.673</v>
      </c>
      <c r="H9497" s="7">
        <f t="shared" si="297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</row>
    <row r="9498" spans="1:15" ht="14.25" customHeight="1" x14ac:dyDescent="0.25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7">
        <f t="shared" si="296"/>
        <v>463.52019999999999</v>
      </c>
      <c r="H9498" s="7">
        <f t="shared" si="297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</row>
    <row r="9499" spans="1:15" ht="14.25" customHeight="1" x14ac:dyDescent="0.25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7">
        <f t="shared" si="296"/>
        <v>188.3486</v>
      </c>
      <c r="H9499" s="7">
        <f t="shared" si="297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</row>
    <row r="9500" spans="1:15" ht="14.25" customHeight="1" x14ac:dyDescent="0.25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7">
        <f t="shared" si="296"/>
        <v>935.48249999999996</v>
      </c>
      <c r="H9500" s="7">
        <f t="shared" si="297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</row>
    <row r="9501" spans="1:15" ht="14.25" customHeight="1" x14ac:dyDescent="0.25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7">
        <f t="shared" si="296"/>
        <v>42.308</v>
      </c>
      <c r="H9501" s="7">
        <f t="shared" si="297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</row>
    <row r="9502" spans="1:15" ht="14.25" customHeight="1" x14ac:dyDescent="0.25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7">
        <f t="shared" si="296"/>
        <v>81.142499999999998</v>
      </c>
      <c r="H9502" s="7">
        <f t="shared" si="297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</row>
    <row r="9503" spans="1:15" ht="14.25" customHeight="1" x14ac:dyDescent="0.25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7">
        <f t="shared" si="296"/>
        <v>1597.0680000000002</v>
      </c>
      <c r="H9503" s="7">
        <f t="shared" si="297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</row>
    <row r="9504" spans="1:15" ht="14.25" customHeight="1" x14ac:dyDescent="0.25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7">
        <f t="shared" si="296"/>
        <v>546.15660000000003</v>
      </c>
      <c r="H9504" s="7">
        <f t="shared" si="297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</row>
    <row r="9505" spans="1:15" ht="14.25" customHeight="1" x14ac:dyDescent="0.25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7">
        <f t="shared" si="296"/>
        <v>165.38120000000001</v>
      </c>
      <c r="H9505" s="7">
        <f t="shared" si="297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</row>
    <row r="9506" spans="1:15" ht="14.25" customHeight="1" x14ac:dyDescent="0.25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7">
        <f t="shared" si="296"/>
        <v>735.47669999999994</v>
      </c>
      <c r="H9506" s="7">
        <f t="shared" si="297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</row>
    <row r="9507" spans="1:15" ht="14.25" customHeight="1" x14ac:dyDescent="0.25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7">
        <f t="shared" si="296"/>
        <v>803.4</v>
      </c>
      <c r="H9507" s="7">
        <f t="shared" si="297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</row>
    <row r="9508" spans="1:15" ht="14.25" customHeight="1" x14ac:dyDescent="0.25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7">
        <f t="shared" si="296"/>
        <v>1438.2016000000001</v>
      </c>
      <c r="H9508" s="7">
        <f t="shared" si="297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</row>
    <row r="9509" spans="1:15" ht="14.25" customHeight="1" x14ac:dyDescent="0.25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7">
        <f t="shared" si="296"/>
        <v>79.970999999999989</v>
      </c>
      <c r="H9509" s="7">
        <f t="shared" si="297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</row>
    <row r="9510" spans="1:15" ht="14.25" customHeight="1" x14ac:dyDescent="0.25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7">
        <f t="shared" si="296"/>
        <v>2060.89</v>
      </c>
      <c r="H9510" s="7">
        <f t="shared" si="297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</row>
    <row r="9511" spans="1:15" ht="14.25" customHeight="1" x14ac:dyDescent="0.25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7">
        <f t="shared" si="296"/>
        <v>468.27839999999998</v>
      </c>
      <c r="H9511" s="7">
        <f t="shared" si="297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</row>
    <row r="9512" spans="1:15" ht="14.25" customHeight="1" x14ac:dyDescent="0.25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7">
        <f t="shared" si="296"/>
        <v>1387.6114</v>
      </c>
      <c r="H9512" s="7">
        <f t="shared" si="297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</row>
    <row r="9513" spans="1:15" ht="14.25" customHeight="1" x14ac:dyDescent="0.25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7">
        <f t="shared" si="296"/>
        <v>1133.8019999999999</v>
      </c>
      <c r="H9513" s="7">
        <f t="shared" si="297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</row>
    <row r="9514" spans="1:15" ht="14.25" customHeight="1" x14ac:dyDescent="0.25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7">
        <f t="shared" si="296"/>
        <v>86.055599999999998</v>
      </c>
      <c r="H9514" s="7">
        <f t="shared" si="297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</row>
    <row r="9515" spans="1:15" ht="14.25" customHeight="1" x14ac:dyDescent="0.25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7">
        <f t="shared" si="296"/>
        <v>1345.4189999999999</v>
      </c>
      <c r="H9515" s="7">
        <f t="shared" si="297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</row>
    <row r="9516" spans="1:15" ht="14.25" customHeight="1" x14ac:dyDescent="0.25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7">
        <f t="shared" si="296"/>
        <v>817.68150000000003</v>
      </c>
      <c r="H9516" s="7">
        <f t="shared" si="297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</row>
    <row r="9517" spans="1:15" ht="14.25" customHeight="1" x14ac:dyDescent="0.25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7">
        <f t="shared" si="296"/>
        <v>77.621099999999998</v>
      </c>
      <c r="H9517" s="7">
        <f t="shared" si="297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</row>
    <row r="9518" spans="1:15" ht="14.25" customHeight="1" x14ac:dyDescent="0.25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7">
        <f t="shared" si="296"/>
        <v>1378.3244999999999</v>
      </c>
      <c r="H9518" s="7">
        <f t="shared" si="297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</row>
    <row r="9519" spans="1:15" ht="14.25" customHeight="1" x14ac:dyDescent="0.25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7">
        <f t="shared" si="296"/>
        <v>154.90530000000001</v>
      </c>
      <c r="H9519" s="7">
        <f t="shared" si="297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</row>
    <row r="9520" spans="1:15" ht="14.25" customHeight="1" x14ac:dyDescent="0.25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7">
        <f t="shared" si="296"/>
        <v>61.323499999999996</v>
      </c>
      <c r="H9520" s="7">
        <f t="shared" si="297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</row>
    <row r="9521" spans="1:15" ht="14.25" customHeight="1" x14ac:dyDescent="0.25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7">
        <f t="shared" si="296"/>
        <v>377.05680000000001</v>
      </c>
      <c r="H9521" s="7">
        <f t="shared" si="297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</row>
    <row r="9522" spans="1:15" ht="14.25" customHeight="1" x14ac:dyDescent="0.25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7">
        <f t="shared" si="296"/>
        <v>1009.3551000000001</v>
      </c>
      <c r="H9522" s="7">
        <f t="shared" si="297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</row>
    <row r="9523" spans="1:15" ht="14.25" customHeight="1" x14ac:dyDescent="0.25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7">
        <f t="shared" si="296"/>
        <v>731.5972999999999</v>
      </c>
      <c r="H9523" s="7">
        <f t="shared" si="297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</row>
    <row r="9524" spans="1:15" ht="14.25" customHeight="1" x14ac:dyDescent="0.25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7">
        <f t="shared" si="296"/>
        <v>850.74210000000005</v>
      </c>
      <c r="H9524" s="7">
        <f t="shared" si="297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</row>
    <row r="9525" spans="1:15" ht="14.25" customHeight="1" x14ac:dyDescent="0.25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7">
        <f t="shared" si="296"/>
        <v>180.4776</v>
      </c>
      <c r="H9525" s="7">
        <f t="shared" si="297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</row>
    <row r="9526" spans="1:15" ht="14.25" customHeight="1" x14ac:dyDescent="0.25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7">
        <f t="shared" si="296"/>
        <v>160.45920000000001</v>
      </c>
      <c r="H9526" s="7">
        <f t="shared" si="297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</row>
    <row r="9527" spans="1:15" ht="14.25" customHeight="1" x14ac:dyDescent="0.25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7">
        <f t="shared" si="296"/>
        <v>638.23500000000001</v>
      </c>
      <c r="H9527" s="7">
        <f t="shared" si="297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</row>
    <row r="9528" spans="1:15" ht="14.25" customHeight="1" x14ac:dyDescent="0.25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7">
        <f t="shared" si="296"/>
        <v>519.69719999999995</v>
      </c>
      <c r="H9528" s="7">
        <f t="shared" si="297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</row>
    <row r="9529" spans="1:15" ht="14.25" customHeight="1" x14ac:dyDescent="0.25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7">
        <f t="shared" si="296"/>
        <v>313.07400000000001</v>
      </c>
      <c r="H9529" s="7">
        <f t="shared" si="297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</row>
    <row r="9530" spans="1:15" ht="14.25" customHeight="1" x14ac:dyDescent="0.25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7">
        <f t="shared" si="296"/>
        <v>681.34799999999996</v>
      </c>
      <c r="H9530" s="7">
        <f t="shared" si="297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</row>
    <row r="9531" spans="1:15" ht="14.25" customHeight="1" x14ac:dyDescent="0.25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7">
        <f t="shared" si="296"/>
        <v>79.675799999999995</v>
      </c>
      <c r="H9531" s="7">
        <f t="shared" si="297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</row>
    <row r="9532" spans="1:15" ht="14.25" customHeight="1" x14ac:dyDescent="0.25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7">
        <f t="shared" si="296"/>
        <v>1177.6775</v>
      </c>
      <c r="H9532" s="7">
        <f t="shared" si="297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</row>
    <row r="9533" spans="1:15" ht="14.25" customHeight="1" x14ac:dyDescent="0.25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7">
        <f t="shared" si="296"/>
        <v>234.4725</v>
      </c>
      <c r="H9533" s="7">
        <f t="shared" si="297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</row>
    <row r="9534" spans="1:15" ht="14.25" customHeight="1" x14ac:dyDescent="0.25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7">
        <f t="shared" si="296"/>
        <v>131.7474</v>
      </c>
      <c r="H9534" s="7">
        <f t="shared" si="297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</row>
    <row r="9535" spans="1:15" ht="14.25" customHeight="1" x14ac:dyDescent="0.25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7">
        <f t="shared" si="296"/>
        <v>367.51749999999998</v>
      </c>
      <c r="H9535" s="7">
        <f t="shared" si="297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</row>
    <row r="9536" spans="1:15" ht="14.25" customHeight="1" x14ac:dyDescent="0.25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7">
        <f t="shared" si="296"/>
        <v>1727.6306999999999</v>
      </c>
      <c r="H9536" s="7">
        <f t="shared" si="297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</row>
    <row r="9537" spans="1:15" ht="14.25" customHeight="1" x14ac:dyDescent="0.25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7">
        <f t="shared" si="296"/>
        <v>51.7483</v>
      </c>
      <c r="H9537" s="7">
        <f t="shared" si="297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</row>
    <row r="9538" spans="1:15" ht="14.25" customHeight="1" x14ac:dyDescent="0.25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7">
        <f t="shared" si="296"/>
        <v>892.10890000000006</v>
      </c>
      <c r="H9538" s="7">
        <f t="shared" si="297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</row>
    <row r="9539" spans="1:15" ht="14.25" customHeight="1" x14ac:dyDescent="0.25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7">
        <f t="shared" ref="G9539:G9602" si="298">E9539*F9539</f>
        <v>136.88219999999998</v>
      </c>
      <c r="H9539" s="7">
        <f t="shared" ref="H9539:H9602" si="299">E9539-G9539</f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</row>
    <row r="9540" spans="1:15" ht="14.25" customHeight="1" x14ac:dyDescent="0.25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7">
        <f t="shared" si="298"/>
        <v>981.71730000000002</v>
      </c>
      <c r="H9540" s="7">
        <f t="shared" si="299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</row>
    <row r="9541" spans="1:15" ht="14.25" customHeight="1" x14ac:dyDescent="0.25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7">
        <f t="shared" si="298"/>
        <v>1136.9406000000001</v>
      </c>
      <c r="H9541" s="7">
        <f t="shared" si="299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</row>
    <row r="9542" spans="1:15" ht="14.25" customHeight="1" x14ac:dyDescent="0.25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7">
        <f t="shared" si="298"/>
        <v>77.000399999999999</v>
      </c>
      <c r="H9542" s="7">
        <f t="shared" si="2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</row>
    <row r="9543" spans="1:15" ht="14.25" customHeight="1" x14ac:dyDescent="0.25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7">
        <f t="shared" si="298"/>
        <v>1565.5035</v>
      </c>
      <c r="H9543" s="7">
        <f t="shared" si="299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</row>
    <row r="9544" spans="1:15" ht="14.25" customHeight="1" x14ac:dyDescent="0.25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7">
        <f t="shared" si="298"/>
        <v>825.23339999999996</v>
      </c>
      <c r="H9544" s="7">
        <f t="shared" si="2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</row>
    <row r="9545" spans="1:15" ht="14.25" customHeight="1" x14ac:dyDescent="0.25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7">
        <f t="shared" si="298"/>
        <v>942.49</v>
      </c>
      <c r="H9545" s="7">
        <f t="shared" si="2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</row>
    <row r="9546" spans="1:15" ht="14.25" customHeight="1" x14ac:dyDescent="0.25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7">
        <f t="shared" si="298"/>
        <v>1713.8645999999999</v>
      </c>
      <c r="H9546" s="7">
        <f t="shared" si="299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</row>
    <row r="9547" spans="1:15" ht="14.25" customHeight="1" x14ac:dyDescent="0.25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7">
        <f t="shared" si="298"/>
        <v>108.6645</v>
      </c>
      <c r="H9547" s="7">
        <f t="shared" si="2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</row>
    <row r="9548" spans="1:15" ht="14.25" customHeight="1" x14ac:dyDescent="0.25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7">
        <f t="shared" si="298"/>
        <v>305.53590000000003</v>
      </c>
      <c r="H9548" s="7">
        <f t="shared" si="2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</row>
    <row r="9549" spans="1:15" ht="14.25" customHeight="1" x14ac:dyDescent="0.25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7">
        <f t="shared" si="298"/>
        <v>339.91559999999998</v>
      </c>
      <c r="H9549" s="7">
        <f t="shared" si="2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</row>
    <row r="9550" spans="1:15" ht="14.25" customHeight="1" x14ac:dyDescent="0.25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7">
        <f t="shared" si="298"/>
        <v>0</v>
      </c>
      <c r="H9550" s="7">
        <f t="shared" si="2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</row>
    <row r="9551" spans="1:15" ht="14.25" customHeight="1" x14ac:dyDescent="0.25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7">
        <f t="shared" si="298"/>
        <v>784.43399999999997</v>
      </c>
      <c r="H9551" s="7">
        <f t="shared" si="2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</row>
    <row r="9552" spans="1:15" ht="14.25" customHeight="1" x14ac:dyDescent="0.25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7">
        <f t="shared" si="298"/>
        <v>265.68360000000001</v>
      </c>
      <c r="H9552" s="7">
        <f t="shared" si="2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</row>
    <row r="9553" spans="1:15" ht="14.25" customHeight="1" x14ac:dyDescent="0.25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7">
        <f t="shared" si="298"/>
        <v>1291.5572999999999</v>
      </c>
      <c r="H9553" s="7">
        <f t="shared" si="299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</row>
    <row r="9554" spans="1:15" ht="14.25" customHeight="1" x14ac:dyDescent="0.25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7">
        <f t="shared" si="298"/>
        <v>852.16950000000008</v>
      </c>
      <c r="H9554" s="7">
        <f t="shared" si="2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</row>
    <row r="9555" spans="1:15" ht="14.25" customHeight="1" x14ac:dyDescent="0.25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7">
        <f t="shared" si="298"/>
        <v>439.96260000000007</v>
      </c>
      <c r="H9555" s="7">
        <f t="shared" si="2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</row>
    <row r="9556" spans="1:15" ht="14.25" customHeight="1" x14ac:dyDescent="0.25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7">
        <f t="shared" si="298"/>
        <v>509.23070000000001</v>
      </c>
      <c r="H9556" s="7">
        <f t="shared" si="2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</row>
    <row r="9557" spans="1:15" ht="14.25" customHeight="1" x14ac:dyDescent="0.25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7">
        <f t="shared" si="298"/>
        <v>87.599400000000003</v>
      </c>
      <c r="H9557" s="7">
        <f t="shared" si="2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</row>
    <row r="9558" spans="1:15" ht="14.25" customHeight="1" x14ac:dyDescent="0.25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7">
        <f t="shared" si="298"/>
        <v>967.41899999999998</v>
      </c>
      <c r="H9558" s="7">
        <f t="shared" si="2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</row>
    <row r="9559" spans="1:15" ht="14.25" customHeight="1" x14ac:dyDescent="0.25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7">
        <f t="shared" si="298"/>
        <v>812.50750000000005</v>
      </c>
      <c r="H9559" s="7">
        <f t="shared" si="2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</row>
    <row r="9560" spans="1:15" ht="14.25" customHeight="1" x14ac:dyDescent="0.25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7">
        <f t="shared" si="298"/>
        <v>1271.3116</v>
      </c>
      <c r="H9560" s="7">
        <f t="shared" si="29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</row>
    <row r="9561" spans="1:15" ht="14.25" customHeight="1" x14ac:dyDescent="0.25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7">
        <f t="shared" si="298"/>
        <v>211.8888</v>
      </c>
      <c r="H9561" s="7">
        <f t="shared" si="2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</row>
    <row r="9562" spans="1:15" ht="14.25" customHeight="1" x14ac:dyDescent="0.25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7">
        <f t="shared" si="298"/>
        <v>233.64400000000001</v>
      </c>
      <c r="H9562" s="7">
        <f t="shared" si="2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</row>
    <row r="9563" spans="1:15" ht="14.25" customHeight="1" x14ac:dyDescent="0.25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7">
        <f t="shared" si="298"/>
        <v>55.02000000000001</v>
      </c>
      <c r="H9563" s="7">
        <f t="shared" si="2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</row>
    <row r="9564" spans="1:15" ht="14.25" customHeight="1" x14ac:dyDescent="0.25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7">
        <f t="shared" si="298"/>
        <v>728.80100000000004</v>
      </c>
      <c r="H9564" s="7">
        <f t="shared" si="2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</row>
    <row r="9565" spans="1:15" ht="14.25" customHeight="1" x14ac:dyDescent="0.25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7">
        <f t="shared" si="298"/>
        <v>1401.2447999999999</v>
      </c>
      <c r="H9565" s="7">
        <f t="shared" si="299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</row>
    <row r="9566" spans="1:15" ht="14.25" customHeight="1" x14ac:dyDescent="0.25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7">
        <f t="shared" si="298"/>
        <v>447.89490000000001</v>
      </c>
      <c r="H9566" s="7">
        <f t="shared" si="2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</row>
    <row r="9567" spans="1:15" ht="14.25" customHeight="1" x14ac:dyDescent="0.25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7">
        <f t="shared" si="298"/>
        <v>160.02539999999999</v>
      </c>
      <c r="H9567" s="7">
        <f t="shared" si="2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</row>
    <row r="9568" spans="1:15" ht="14.25" customHeight="1" x14ac:dyDescent="0.25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7">
        <f t="shared" si="298"/>
        <v>1081.8714</v>
      </c>
      <c r="H9568" s="7">
        <f t="shared" si="299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</row>
    <row r="9569" spans="1:15" ht="14.25" customHeight="1" x14ac:dyDescent="0.25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7">
        <f t="shared" si="298"/>
        <v>584.97120000000007</v>
      </c>
      <c r="H9569" s="7">
        <f t="shared" si="2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</row>
    <row r="9570" spans="1:15" ht="14.25" customHeight="1" x14ac:dyDescent="0.25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7">
        <f t="shared" si="298"/>
        <v>338.16419999999999</v>
      </c>
      <c r="H9570" s="7">
        <f t="shared" si="2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</row>
    <row r="9571" spans="1:15" ht="14.25" customHeight="1" x14ac:dyDescent="0.25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7">
        <f t="shared" si="298"/>
        <v>38.3645</v>
      </c>
      <c r="H9571" s="7">
        <f t="shared" si="2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</row>
    <row r="9572" spans="1:15" ht="14.25" customHeight="1" x14ac:dyDescent="0.25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7">
        <f t="shared" si="298"/>
        <v>38.030900000000003</v>
      </c>
      <c r="H9572" s="7">
        <f t="shared" si="2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</row>
    <row r="9573" spans="1:15" ht="14.25" customHeight="1" x14ac:dyDescent="0.25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7">
        <f t="shared" si="298"/>
        <v>432.34739999999994</v>
      </c>
      <c r="H9573" s="7">
        <f t="shared" si="2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</row>
    <row r="9574" spans="1:15" ht="14.25" customHeight="1" x14ac:dyDescent="0.25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7">
        <f t="shared" si="298"/>
        <v>1301.6843999999999</v>
      </c>
      <c r="H9574" s="7">
        <f t="shared" si="299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</row>
    <row r="9575" spans="1:15" ht="14.25" customHeight="1" x14ac:dyDescent="0.25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7">
        <f t="shared" si="298"/>
        <v>392.5181</v>
      </c>
      <c r="H9575" s="7">
        <f t="shared" si="2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</row>
    <row r="9576" spans="1:15" ht="14.25" customHeight="1" x14ac:dyDescent="0.25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7">
        <f t="shared" si="298"/>
        <v>0</v>
      </c>
      <c r="H9576" s="7">
        <f t="shared" si="2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</row>
    <row r="9577" spans="1:15" ht="14.25" customHeight="1" x14ac:dyDescent="0.25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7">
        <f t="shared" si="298"/>
        <v>726.91499999999996</v>
      </c>
      <c r="H9577" s="7">
        <f t="shared" si="2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</row>
    <row r="9578" spans="1:15" ht="14.25" customHeight="1" x14ac:dyDescent="0.25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7">
        <f t="shared" si="298"/>
        <v>2228.9903999999997</v>
      </c>
      <c r="H9578" s="7">
        <f t="shared" si="299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</row>
    <row r="9579" spans="1:15" ht="14.25" customHeight="1" x14ac:dyDescent="0.25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7">
        <f t="shared" si="298"/>
        <v>468.72230000000002</v>
      </c>
      <c r="H9579" s="7">
        <f t="shared" si="2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</row>
    <row r="9580" spans="1:15" ht="14.25" customHeight="1" x14ac:dyDescent="0.25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7">
        <f t="shared" si="298"/>
        <v>108.9948</v>
      </c>
      <c r="H9580" s="7">
        <f t="shared" si="2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</row>
    <row r="9581" spans="1:15" ht="14.25" customHeight="1" x14ac:dyDescent="0.25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7">
        <f t="shared" si="298"/>
        <v>508.04549999999995</v>
      </c>
      <c r="H9581" s="7">
        <f t="shared" si="2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</row>
    <row r="9582" spans="1:15" ht="14.25" customHeight="1" x14ac:dyDescent="0.25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7">
        <f t="shared" si="298"/>
        <v>708.07600000000002</v>
      </c>
      <c r="H9582" s="7">
        <f t="shared" si="2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</row>
    <row r="9583" spans="1:15" ht="14.25" customHeight="1" x14ac:dyDescent="0.25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7">
        <f t="shared" si="298"/>
        <v>985.28670000000011</v>
      </c>
      <c r="H9583" s="7">
        <f t="shared" si="2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</row>
    <row r="9584" spans="1:15" ht="14.25" customHeight="1" x14ac:dyDescent="0.25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7">
        <f t="shared" si="298"/>
        <v>317.3152</v>
      </c>
      <c r="H9584" s="7">
        <f t="shared" si="2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</row>
    <row r="9585" spans="1:15" ht="14.25" customHeight="1" x14ac:dyDescent="0.25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7">
        <f t="shared" si="298"/>
        <v>348.14980000000003</v>
      </c>
      <c r="H9585" s="7">
        <f t="shared" si="2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</row>
    <row r="9586" spans="1:15" ht="14.25" customHeight="1" x14ac:dyDescent="0.25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7">
        <f t="shared" si="298"/>
        <v>204.363</v>
      </c>
      <c r="H9586" s="7">
        <f t="shared" si="2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</row>
    <row r="9587" spans="1:15" ht="14.25" customHeight="1" x14ac:dyDescent="0.25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7">
        <f t="shared" si="298"/>
        <v>332.24800000000005</v>
      </c>
      <c r="H9587" s="7">
        <f t="shared" si="2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</row>
    <row r="9588" spans="1:15" ht="14.25" customHeight="1" x14ac:dyDescent="0.25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7">
        <f t="shared" si="298"/>
        <v>259.16879999999998</v>
      </c>
      <c r="H9588" s="7">
        <f t="shared" si="2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</row>
    <row r="9589" spans="1:15" ht="14.25" customHeight="1" x14ac:dyDescent="0.25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7">
        <f t="shared" si="298"/>
        <v>1486.5888</v>
      </c>
      <c r="H9589" s="7">
        <f t="shared" si="299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</row>
    <row r="9590" spans="1:15" ht="14.25" customHeight="1" x14ac:dyDescent="0.25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7">
        <f t="shared" si="298"/>
        <v>600.41280000000006</v>
      </c>
      <c r="H9590" s="7">
        <f t="shared" si="2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</row>
    <row r="9591" spans="1:15" ht="14.25" customHeight="1" x14ac:dyDescent="0.25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7">
        <f t="shared" si="298"/>
        <v>1426.941</v>
      </c>
      <c r="H9591" s="7">
        <f t="shared" si="299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</row>
    <row r="9592" spans="1:15" ht="14.25" customHeight="1" x14ac:dyDescent="0.25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7">
        <f t="shared" si="298"/>
        <v>977.91359999999997</v>
      </c>
      <c r="H9592" s="7">
        <f t="shared" si="2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</row>
    <row r="9593" spans="1:15" ht="14.25" customHeight="1" x14ac:dyDescent="0.25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7">
        <f t="shared" si="298"/>
        <v>986.92000000000007</v>
      </c>
      <c r="H9593" s="7">
        <f t="shared" si="2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</row>
    <row r="9594" spans="1:15" ht="14.25" customHeight="1" x14ac:dyDescent="0.25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7">
        <f t="shared" si="298"/>
        <v>933.72</v>
      </c>
      <c r="H9594" s="7">
        <f t="shared" si="2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</row>
    <row r="9595" spans="1:15" ht="14.25" customHeight="1" x14ac:dyDescent="0.25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7">
        <f t="shared" si="298"/>
        <v>364.24639999999999</v>
      </c>
      <c r="H9595" s="7">
        <f t="shared" si="2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</row>
    <row r="9596" spans="1:15" ht="14.25" customHeight="1" x14ac:dyDescent="0.25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7">
        <f t="shared" si="298"/>
        <v>93.017499999999998</v>
      </c>
      <c r="H9596" s="7">
        <f t="shared" si="2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</row>
    <row r="9597" spans="1:15" ht="14.25" customHeight="1" x14ac:dyDescent="0.25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7">
        <f t="shared" si="298"/>
        <v>600.49270000000001</v>
      </c>
      <c r="H9597" s="7">
        <f t="shared" si="299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</row>
    <row r="9598" spans="1:15" ht="14.25" customHeight="1" x14ac:dyDescent="0.25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7">
        <f t="shared" si="298"/>
        <v>7.4690000000000003</v>
      </c>
      <c r="H9598" s="7">
        <f t="shared" si="299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</row>
    <row r="9599" spans="1:15" ht="14.25" customHeight="1" x14ac:dyDescent="0.25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7">
        <f t="shared" si="298"/>
        <v>753.53240000000005</v>
      </c>
      <c r="H9599" s="7">
        <f t="shared" si="299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</row>
    <row r="9600" spans="1:15" ht="14.25" customHeight="1" x14ac:dyDescent="0.25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7">
        <f t="shared" si="298"/>
        <v>1416.4536000000001</v>
      </c>
      <c r="H9600" s="7">
        <f t="shared" si="299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</row>
    <row r="9601" spans="1:15" ht="14.25" customHeight="1" x14ac:dyDescent="0.25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7">
        <f t="shared" si="298"/>
        <v>846.96160000000009</v>
      </c>
      <c r="H9601" s="7">
        <f t="shared" si="299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</row>
    <row r="9602" spans="1:15" ht="14.25" customHeight="1" x14ac:dyDescent="0.25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7">
        <f t="shared" si="298"/>
        <v>936.95519999999999</v>
      </c>
      <c r="H9602" s="7">
        <f t="shared" si="299"/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</row>
    <row r="9603" spans="1:15" ht="14.25" customHeight="1" x14ac:dyDescent="0.25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7">
        <f t="shared" ref="G9603:G9666" si="300">E9603*F9603</f>
        <v>1507.0895</v>
      </c>
      <c r="H9603" s="7">
        <f t="shared" ref="H9603:H9666" si="301">E9603-G9603</f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</row>
    <row r="9604" spans="1:15" ht="14.25" customHeight="1" x14ac:dyDescent="0.25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7">
        <f t="shared" si="300"/>
        <v>1860.4656</v>
      </c>
      <c r="H9604" s="7">
        <f t="shared" si="301"/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</row>
    <row r="9605" spans="1:15" ht="14.25" customHeight="1" x14ac:dyDescent="0.25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7">
        <f t="shared" si="300"/>
        <v>242.58</v>
      </c>
      <c r="H9605" s="7">
        <f t="shared" si="3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</row>
    <row r="9606" spans="1:15" ht="14.25" customHeight="1" x14ac:dyDescent="0.25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7">
        <f t="shared" si="300"/>
        <v>664.7503999999999</v>
      </c>
      <c r="H9606" s="7">
        <f t="shared" si="3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</row>
    <row r="9607" spans="1:15" ht="14.25" customHeight="1" x14ac:dyDescent="0.25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7">
        <f t="shared" si="300"/>
        <v>418.69909999999999</v>
      </c>
      <c r="H9607" s="7">
        <f t="shared" si="3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</row>
    <row r="9608" spans="1:15" ht="14.25" customHeight="1" x14ac:dyDescent="0.25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7">
        <f t="shared" si="300"/>
        <v>476.29400000000004</v>
      </c>
      <c r="H9608" s="7">
        <f t="shared" si="3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</row>
    <row r="9609" spans="1:15" ht="14.25" customHeight="1" x14ac:dyDescent="0.25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7">
        <f t="shared" si="300"/>
        <v>491.05699999999996</v>
      </c>
      <c r="H9609" s="7">
        <f t="shared" si="3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</row>
    <row r="9610" spans="1:15" ht="14.25" customHeight="1" x14ac:dyDescent="0.25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7">
        <f t="shared" si="300"/>
        <v>78.964199999999991</v>
      </c>
      <c r="H9610" s="7">
        <f t="shared" si="3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</row>
    <row r="9611" spans="1:15" ht="14.25" customHeight="1" x14ac:dyDescent="0.25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7">
        <f t="shared" si="300"/>
        <v>214.39029999999997</v>
      </c>
      <c r="H9611" s="7">
        <f t="shared" si="3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</row>
    <row r="9612" spans="1:15" ht="14.25" customHeight="1" x14ac:dyDescent="0.25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7">
        <f t="shared" si="300"/>
        <v>189.22409999999996</v>
      </c>
      <c r="H9612" s="7">
        <f t="shared" si="3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</row>
    <row r="9613" spans="1:15" ht="14.25" customHeight="1" x14ac:dyDescent="0.25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7">
        <f t="shared" si="300"/>
        <v>1044.9656</v>
      </c>
      <c r="H9613" s="7">
        <f t="shared" si="301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</row>
    <row r="9614" spans="1:15" ht="14.25" customHeight="1" x14ac:dyDescent="0.25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7">
        <f t="shared" si="300"/>
        <v>213.642</v>
      </c>
      <c r="H9614" s="7">
        <f t="shared" si="3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</row>
    <row r="9615" spans="1:15" ht="14.25" customHeight="1" x14ac:dyDescent="0.25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7">
        <f t="shared" si="300"/>
        <v>1184.1802</v>
      </c>
      <c r="H9615" s="7">
        <f t="shared" si="301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</row>
    <row r="9616" spans="1:15" ht="14.25" customHeight="1" x14ac:dyDescent="0.25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7">
        <f t="shared" si="300"/>
        <v>149.55180000000001</v>
      </c>
      <c r="H9616" s="7">
        <f t="shared" si="3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</row>
    <row r="9617" spans="1:15" ht="14.25" customHeight="1" x14ac:dyDescent="0.25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7">
        <f t="shared" si="300"/>
        <v>1822.7316000000001</v>
      </c>
      <c r="H9617" s="7">
        <f t="shared" si="301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</row>
    <row r="9618" spans="1:15" ht="14.25" customHeight="1" x14ac:dyDescent="0.25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7">
        <f t="shared" si="300"/>
        <v>0</v>
      </c>
      <c r="H9618" s="7">
        <f t="shared" si="3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</row>
    <row r="9619" spans="1:15" ht="14.25" customHeight="1" x14ac:dyDescent="0.25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7">
        <f t="shared" si="300"/>
        <v>1268.9556</v>
      </c>
      <c r="H9619" s="7">
        <f t="shared" si="301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</row>
    <row r="9620" spans="1:15" ht="14.25" customHeight="1" x14ac:dyDescent="0.25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7">
        <f t="shared" si="300"/>
        <v>49.472200000000001</v>
      </c>
      <c r="H9620" s="7">
        <f t="shared" si="3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</row>
    <row r="9621" spans="1:15" ht="14.25" customHeight="1" x14ac:dyDescent="0.25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7">
        <f t="shared" si="300"/>
        <v>56.272000000000006</v>
      </c>
      <c r="H9621" s="7">
        <f t="shared" si="3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</row>
    <row r="9622" spans="1:15" ht="14.25" customHeight="1" x14ac:dyDescent="0.25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7">
        <f t="shared" si="300"/>
        <v>540.60479999999995</v>
      </c>
      <c r="H9622" s="7">
        <f t="shared" si="3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</row>
    <row r="9623" spans="1:15" ht="14.25" customHeight="1" x14ac:dyDescent="0.25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7">
        <f t="shared" si="300"/>
        <v>35.099900000000005</v>
      </c>
      <c r="H9623" s="7">
        <f t="shared" si="3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</row>
    <row r="9624" spans="1:15" ht="14.25" customHeight="1" x14ac:dyDescent="0.25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7">
        <f t="shared" si="300"/>
        <v>2085.4100000000003</v>
      </c>
      <c r="H9624" s="7">
        <f t="shared" si="301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</row>
    <row r="9625" spans="1:15" ht="14.25" customHeight="1" x14ac:dyDescent="0.25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7">
        <f t="shared" si="300"/>
        <v>320.92060000000004</v>
      </c>
      <c r="H9625" s="7">
        <f t="shared" si="3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</row>
    <row r="9626" spans="1:15" ht="14.25" customHeight="1" x14ac:dyDescent="0.25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7">
        <f t="shared" si="300"/>
        <v>30.0824</v>
      </c>
      <c r="H9626" s="7">
        <f t="shared" si="3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</row>
    <row r="9627" spans="1:15" ht="14.25" customHeight="1" x14ac:dyDescent="0.25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7">
        <f t="shared" si="300"/>
        <v>191.84200000000001</v>
      </c>
      <c r="H9627" s="7">
        <f t="shared" si="3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</row>
    <row r="9628" spans="1:15" ht="14.25" customHeight="1" x14ac:dyDescent="0.25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7">
        <f t="shared" si="300"/>
        <v>281.1893</v>
      </c>
      <c r="H9628" s="7">
        <f t="shared" si="3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</row>
    <row r="9629" spans="1:15" ht="14.25" customHeight="1" x14ac:dyDescent="0.25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7">
        <f t="shared" si="300"/>
        <v>342.03540000000004</v>
      </c>
      <c r="H9629" s="7">
        <f t="shared" si="3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</row>
    <row r="9630" spans="1:15" ht="14.25" customHeight="1" x14ac:dyDescent="0.25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7">
        <f t="shared" si="300"/>
        <v>397.61540000000002</v>
      </c>
      <c r="H9630" s="7">
        <f t="shared" si="3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</row>
    <row r="9631" spans="1:15" ht="14.25" customHeight="1" x14ac:dyDescent="0.25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7">
        <f t="shared" si="300"/>
        <v>1698.0117</v>
      </c>
      <c r="H9631" s="7">
        <f t="shared" si="301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</row>
    <row r="9632" spans="1:15" ht="14.25" customHeight="1" x14ac:dyDescent="0.25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7">
        <f t="shared" si="300"/>
        <v>1130.2487999999998</v>
      </c>
      <c r="H9632" s="7">
        <f t="shared" si="301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</row>
    <row r="9633" spans="1:15" ht="14.25" customHeight="1" x14ac:dyDescent="0.25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7">
        <f t="shared" si="300"/>
        <v>261.45089999999999</v>
      </c>
      <c r="H9633" s="7">
        <f t="shared" si="3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</row>
    <row r="9634" spans="1:15" ht="14.25" customHeight="1" x14ac:dyDescent="0.25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7">
        <f t="shared" si="300"/>
        <v>157.58010000000002</v>
      </c>
      <c r="H9634" s="7">
        <f t="shared" si="3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</row>
    <row r="9635" spans="1:15" ht="14.25" customHeight="1" x14ac:dyDescent="0.25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7">
        <f t="shared" si="300"/>
        <v>58.924799999999998</v>
      </c>
      <c r="H9635" s="7">
        <f t="shared" si="3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</row>
    <row r="9636" spans="1:15" ht="14.25" customHeight="1" x14ac:dyDescent="0.25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7">
        <f t="shared" si="300"/>
        <v>1839.8942000000002</v>
      </c>
      <c r="H9636" s="7">
        <f t="shared" si="301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</row>
    <row r="9637" spans="1:15" ht="14.25" customHeight="1" x14ac:dyDescent="0.25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7">
        <f t="shared" si="300"/>
        <v>1298.8020999999999</v>
      </c>
      <c r="H9637" s="7">
        <f t="shared" si="301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</row>
    <row r="9638" spans="1:15" ht="14.25" customHeight="1" x14ac:dyDescent="0.25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7">
        <f t="shared" si="300"/>
        <v>693.15300000000002</v>
      </c>
      <c r="H9638" s="7">
        <f t="shared" si="3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</row>
    <row r="9639" spans="1:15" ht="14.25" customHeight="1" x14ac:dyDescent="0.25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7">
        <f t="shared" si="300"/>
        <v>27.815300000000004</v>
      </c>
      <c r="H9639" s="7">
        <f t="shared" si="3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</row>
    <row r="9640" spans="1:15" ht="14.25" customHeight="1" x14ac:dyDescent="0.25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7">
        <f t="shared" si="300"/>
        <v>202.87</v>
      </c>
      <c r="H9640" s="7">
        <f t="shared" si="3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</row>
    <row r="9641" spans="1:15" ht="14.25" customHeight="1" x14ac:dyDescent="0.25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7">
        <f t="shared" si="300"/>
        <v>706.54380000000015</v>
      </c>
      <c r="H9641" s="7">
        <f t="shared" si="3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</row>
    <row r="9642" spans="1:15" ht="14.25" customHeight="1" x14ac:dyDescent="0.25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7">
        <f t="shared" si="300"/>
        <v>698.07150000000001</v>
      </c>
      <c r="H9642" s="7">
        <f t="shared" si="3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</row>
    <row r="9643" spans="1:15" ht="14.25" customHeight="1" x14ac:dyDescent="0.25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7">
        <f t="shared" si="300"/>
        <v>278.03160000000003</v>
      </c>
      <c r="H9643" s="7">
        <f t="shared" si="3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</row>
    <row r="9644" spans="1:15" ht="14.25" customHeight="1" x14ac:dyDescent="0.25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7">
        <f t="shared" si="300"/>
        <v>0</v>
      </c>
      <c r="H9644" s="7">
        <f t="shared" si="3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</row>
    <row r="9645" spans="1:15" ht="14.25" customHeight="1" x14ac:dyDescent="0.25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7">
        <f t="shared" si="300"/>
        <v>166.90880000000001</v>
      </c>
      <c r="H9645" s="7">
        <f t="shared" si="3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</row>
    <row r="9646" spans="1:15" ht="14.25" customHeight="1" x14ac:dyDescent="0.25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7">
        <f t="shared" si="300"/>
        <v>0</v>
      </c>
      <c r="H9646" s="7">
        <f t="shared" si="3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</row>
    <row r="9647" spans="1:15" ht="14.25" customHeight="1" x14ac:dyDescent="0.25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7">
        <f t="shared" si="300"/>
        <v>361.32600000000002</v>
      </c>
      <c r="H9647" s="7">
        <f t="shared" si="3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</row>
    <row r="9648" spans="1:15" ht="14.25" customHeight="1" x14ac:dyDescent="0.25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7">
        <f t="shared" si="300"/>
        <v>279.00839999999999</v>
      </c>
      <c r="H9648" s="7">
        <f t="shared" si="3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</row>
    <row r="9649" spans="1:15" ht="14.25" customHeight="1" x14ac:dyDescent="0.25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7">
        <f t="shared" si="300"/>
        <v>1239.56</v>
      </c>
      <c r="H9649" s="7">
        <f t="shared" si="301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</row>
    <row r="9650" spans="1:15" ht="14.25" customHeight="1" x14ac:dyDescent="0.25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7">
        <f t="shared" si="300"/>
        <v>268.57799999999997</v>
      </c>
      <c r="H9650" s="7">
        <f t="shared" si="3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</row>
    <row r="9651" spans="1:15" ht="14.25" customHeight="1" x14ac:dyDescent="0.25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7">
        <f t="shared" si="300"/>
        <v>6.0630000000000006</v>
      </c>
      <c r="H9651" s="7">
        <f t="shared" si="3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</row>
    <row r="9652" spans="1:15" ht="14.25" customHeight="1" x14ac:dyDescent="0.25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7">
        <f t="shared" si="300"/>
        <v>493.49190000000004</v>
      </c>
      <c r="H9652" s="7">
        <f t="shared" si="3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</row>
    <row r="9653" spans="1:15" ht="14.25" customHeight="1" x14ac:dyDescent="0.25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7">
        <f t="shared" si="300"/>
        <v>813.38499999999999</v>
      </c>
      <c r="H9653" s="7">
        <f t="shared" si="3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</row>
    <row r="9654" spans="1:15" ht="14.25" customHeight="1" x14ac:dyDescent="0.25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7">
        <f t="shared" si="300"/>
        <v>1795.2088000000001</v>
      </c>
      <c r="H9654" s="7">
        <f t="shared" si="301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</row>
    <row r="9655" spans="1:15" ht="14.25" customHeight="1" x14ac:dyDescent="0.25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7">
        <f t="shared" si="300"/>
        <v>440.2647</v>
      </c>
      <c r="H9655" s="7">
        <f t="shared" si="3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</row>
    <row r="9656" spans="1:15" ht="14.25" customHeight="1" x14ac:dyDescent="0.25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7">
        <f t="shared" si="300"/>
        <v>719.93680000000006</v>
      </c>
      <c r="H9656" s="7">
        <f t="shared" si="3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</row>
    <row r="9657" spans="1:15" ht="14.25" customHeight="1" x14ac:dyDescent="0.25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7">
        <f t="shared" si="300"/>
        <v>335.94239999999996</v>
      </c>
      <c r="H9657" s="7">
        <f t="shared" si="3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</row>
    <row r="9658" spans="1:15" ht="14.25" customHeight="1" x14ac:dyDescent="0.25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7">
        <f t="shared" si="300"/>
        <v>1358.3154000000002</v>
      </c>
      <c r="H9658" s="7">
        <f t="shared" si="301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</row>
    <row r="9659" spans="1:15" ht="14.25" customHeight="1" x14ac:dyDescent="0.25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7">
        <f t="shared" si="300"/>
        <v>35.1995</v>
      </c>
      <c r="H9659" s="7">
        <f t="shared" si="3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</row>
    <row r="9660" spans="1:15" ht="14.25" customHeight="1" x14ac:dyDescent="0.25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7">
        <f t="shared" si="300"/>
        <v>339.52140000000003</v>
      </c>
      <c r="H9660" s="7">
        <f t="shared" si="3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</row>
    <row r="9661" spans="1:15" ht="14.25" customHeight="1" x14ac:dyDescent="0.25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7">
        <f t="shared" si="300"/>
        <v>1209.2184</v>
      </c>
      <c r="H9661" s="7">
        <f t="shared" si="301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</row>
    <row r="9662" spans="1:15" ht="14.25" customHeight="1" x14ac:dyDescent="0.25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7">
        <f t="shared" si="300"/>
        <v>763.1712</v>
      </c>
      <c r="H9662" s="7">
        <f t="shared" si="301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</row>
    <row r="9663" spans="1:15" ht="14.25" customHeight="1" x14ac:dyDescent="0.25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7">
        <f t="shared" si="300"/>
        <v>453.94560000000001</v>
      </c>
      <c r="H9663" s="7">
        <f t="shared" si="301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</row>
    <row r="9664" spans="1:15" ht="14.25" customHeight="1" x14ac:dyDescent="0.25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7">
        <f t="shared" si="300"/>
        <v>280.69470000000001</v>
      </c>
      <c r="H9664" s="7">
        <f t="shared" si="301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</row>
    <row r="9665" spans="1:15" ht="14.25" customHeight="1" x14ac:dyDescent="0.25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7">
        <f t="shared" si="300"/>
        <v>671.71249999999998</v>
      </c>
      <c r="H9665" s="7">
        <f t="shared" si="301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</row>
    <row r="9666" spans="1:15" ht="14.25" customHeight="1" x14ac:dyDescent="0.25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7">
        <f t="shared" si="300"/>
        <v>934.07759999999996</v>
      </c>
      <c r="H9666" s="7">
        <f t="shared" si="301"/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</row>
    <row r="9667" spans="1:15" ht="14.25" customHeight="1" x14ac:dyDescent="0.25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7">
        <f t="shared" ref="G9667:G9730" si="302">E9667*F9667</f>
        <v>138.8151</v>
      </c>
      <c r="H9667" s="7">
        <f t="shared" ref="H9667:H9730" si="303">E9667-G9667</f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</row>
    <row r="9668" spans="1:15" ht="14.25" customHeight="1" x14ac:dyDescent="0.25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7">
        <f t="shared" si="302"/>
        <v>79.395799999999994</v>
      </c>
      <c r="H9668" s="7">
        <f t="shared" si="303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</row>
    <row r="9669" spans="1:15" ht="14.25" customHeight="1" x14ac:dyDescent="0.25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7">
        <f t="shared" si="302"/>
        <v>285.108</v>
      </c>
      <c r="H9669" s="7">
        <f t="shared" si="303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</row>
    <row r="9670" spans="1:15" ht="14.25" customHeight="1" x14ac:dyDescent="0.25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7">
        <f t="shared" si="302"/>
        <v>535.94399999999996</v>
      </c>
      <c r="H9670" s="7">
        <f t="shared" si="303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</row>
    <row r="9671" spans="1:15" ht="14.25" customHeight="1" x14ac:dyDescent="0.25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7">
        <f t="shared" si="302"/>
        <v>893.45880000000011</v>
      </c>
      <c r="H9671" s="7">
        <f t="shared" si="303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</row>
    <row r="9672" spans="1:15" ht="14.25" customHeight="1" x14ac:dyDescent="0.25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7">
        <f t="shared" si="302"/>
        <v>308.0428</v>
      </c>
      <c r="H9672" s="7">
        <f t="shared" si="303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</row>
    <row r="9673" spans="1:15" ht="14.25" customHeight="1" x14ac:dyDescent="0.25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7">
        <f t="shared" si="302"/>
        <v>1928.7099000000001</v>
      </c>
      <c r="H9673" s="7">
        <f t="shared" si="303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</row>
    <row r="9674" spans="1:15" ht="14.25" customHeight="1" x14ac:dyDescent="0.25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7">
        <f t="shared" si="302"/>
        <v>1105.7154</v>
      </c>
      <c r="H9674" s="7">
        <f t="shared" si="303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</row>
    <row r="9675" spans="1:15" ht="14.25" customHeight="1" x14ac:dyDescent="0.25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7">
        <f t="shared" si="302"/>
        <v>494.28469999999999</v>
      </c>
      <c r="H9675" s="7">
        <f t="shared" si="303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</row>
    <row r="9676" spans="1:15" ht="14.25" customHeight="1" x14ac:dyDescent="0.25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7">
        <f t="shared" si="302"/>
        <v>405.96569999999997</v>
      </c>
      <c r="H9676" s="7">
        <f t="shared" si="303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</row>
    <row r="9677" spans="1:15" ht="14.25" customHeight="1" x14ac:dyDescent="0.25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7">
        <f t="shared" si="302"/>
        <v>162.98500000000001</v>
      </c>
      <c r="H9677" s="7">
        <f t="shared" si="303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</row>
    <row r="9678" spans="1:15" ht="14.25" customHeight="1" x14ac:dyDescent="0.25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7">
        <f t="shared" si="302"/>
        <v>418.03499999999997</v>
      </c>
      <c r="H9678" s="7">
        <f t="shared" si="303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</row>
    <row r="9679" spans="1:15" ht="14.25" customHeight="1" x14ac:dyDescent="0.25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7">
        <f t="shared" si="302"/>
        <v>151.34520000000001</v>
      </c>
      <c r="H9679" s="7">
        <f t="shared" si="303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</row>
    <row r="9680" spans="1:15" ht="14.25" customHeight="1" x14ac:dyDescent="0.25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7">
        <f t="shared" si="302"/>
        <v>1646.8416</v>
      </c>
      <c r="H9680" s="7">
        <f t="shared" si="303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</row>
    <row r="9681" spans="1:15" ht="14.25" customHeight="1" x14ac:dyDescent="0.25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7">
        <f t="shared" si="302"/>
        <v>392.88919999999996</v>
      </c>
      <c r="H9681" s="7">
        <f t="shared" si="303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</row>
    <row r="9682" spans="1:15" ht="14.25" customHeight="1" x14ac:dyDescent="0.25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7">
        <f t="shared" si="302"/>
        <v>1573.0482000000002</v>
      </c>
      <c r="H9682" s="7">
        <f t="shared" si="303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</row>
    <row r="9683" spans="1:15" ht="14.25" customHeight="1" x14ac:dyDescent="0.25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7">
        <f t="shared" si="302"/>
        <v>1646.0010000000002</v>
      </c>
      <c r="H9683" s="7">
        <f t="shared" si="303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</row>
    <row r="9684" spans="1:15" ht="14.25" customHeight="1" x14ac:dyDescent="0.25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7">
        <f t="shared" si="302"/>
        <v>499.83599999999996</v>
      </c>
      <c r="H9684" s="7">
        <f t="shared" si="303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</row>
    <row r="9685" spans="1:15" ht="14.25" customHeight="1" x14ac:dyDescent="0.25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7">
        <f t="shared" si="302"/>
        <v>152.92000000000002</v>
      </c>
      <c r="H9685" s="7">
        <f t="shared" si="303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</row>
    <row r="9686" spans="1:15" ht="14.25" customHeight="1" x14ac:dyDescent="0.25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7">
        <f t="shared" si="302"/>
        <v>323.80430000000001</v>
      </c>
      <c r="H9686" s="7">
        <f t="shared" si="303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</row>
    <row r="9687" spans="1:15" ht="14.25" customHeight="1" x14ac:dyDescent="0.25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7">
        <f t="shared" si="302"/>
        <v>213.08540000000002</v>
      </c>
      <c r="H9687" s="7">
        <f t="shared" si="303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</row>
    <row r="9688" spans="1:15" ht="14.25" customHeight="1" x14ac:dyDescent="0.25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7">
        <f t="shared" si="302"/>
        <v>131.22200000000001</v>
      </c>
      <c r="H9688" s="7">
        <f t="shared" si="303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</row>
    <row r="9689" spans="1:15" ht="14.25" customHeight="1" x14ac:dyDescent="0.25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7">
        <f t="shared" si="302"/>
        <v>1152.819</v>
      </c>
      <c r="H9689" s="7">
        <f t="shared" si="303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</row>
    <row r="9690" spans="1:15" ht="14.25" customHeight="1" x14ac:dyDescent="0.25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7">
        <f t="shared" si="302"/>
        <v>1800.415</v>
      </c>
      <c r="H9690" s="7">
        <f t="shared" si="303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</row>
    <row r="9691" spans="1:15" ht="14.25" customHeight="1" x14ac:dyDescent="0.25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7">
        <f t="shared" si="302"/>
        <v>86.271599999999992</v>
      </c>
      <c r="H9691" s="7">
        <f t="shared" si="303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</row>
    <row r="9692" spans="1:15" ht="14.25" customHeight="1" x14ac:dyDescent="0.25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7">
        <f t="shared" si="302"/>
        <v>25.387699999999999</v>
      </c>
      <c r="H9692" s="7">
        <f t="shared" si="303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</row>
    <row r="9693" spans="1:15" ht="14.25" customHeight="1" x14ac:dyDescent="0.25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7">
        <f t="shared" si="302"/>
        <v>338.96610000000004</v>
      </c>
      <c r="H9693" s="7">
        <f t="shared" si="303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</row>
    <row r="9694" spans="1:15" ht="14.25" customHeight="1" x14ac:dyDescent="0.25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7">
        <f t="shared" si="302"/>
        <v>1614.8879999999999</v>
      </c>
      <c r="H9694" s="7">
        <f t="shared" si="303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</row>
    <row r="9695" spans="1:15" ht="14.25" customHeight="1" x14ac:dyDescent="0.25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7">
        <f t="shared" si="302"/>
        <v>12.8818</v>
      </c>
      <c r="H9695" s="7">
        <f t="shared" si="303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</row>
    <row r="9696" spans="1:15" ht="14.25" customHeight="1" x14ac:dyDescent="0.25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7">
        <f t="shared" si="302"/>
        <v>1361.0154</v>
      </c>
      <c r="H9696" s="7">
        <f t="shared" si="303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</row>
    <row r="9697" spans="1:15" ht="14.25" customHeight="1" x14ac:dyDescent="0.25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7">
        <f t="shared" si="302"/>
        <v>70.329700000000003</v>
      </c>
      <c r="H9697" s="7">
        <f t="shared" si="303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</row>
    <row r="9698" spans="1:15" ht="14.25" customHeight="1" x14ac:dyDescent="0.25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7">
        <f t="shared" si="302"/>
        <v>1289.9039999999998</v>
      </c>
      <c r="H9698" s="7">
        <f t="shared" si="303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</row>
    <row r="9699" spans="1:15" ht="14.25" customHeight="1" x14ac:dyDescent="0.25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7">
        <f t="shared" si="302"/>
        <v>1112.3839999999998</v>
      </c>
      <c r="H9699" s="7">
        <f t="shared" si="303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</row>
    <row r="9700" spans="1:15" ht="14.25" customHeight="1" x14ac:dyDescent="0.25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7">
        <f t="shared" si="302"/>
        <v>870.46490000000006</v>
      </c>
      <c r="H9700" s="7">
        <f t="shared" si="303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</row>
    <row r="9701" spans="1:15" ht="14.25" customHeight="1" x14ac:dyDescent="0.25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7">
        <f t="shared" si="302"/>
        <v>921.63080000000002</v>
      </c>
      <c r="H9701" s="7">
        <f t="shared" si="303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</row>
    <row r="9702" spans="1:15" ht="14.25" customHeight="1" x14ac:dyDescent="0.25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7">
        <f t="shared" si="302"/>
        <v>1184.0407</v>
      </c>
      <c r="H9702" s="7">
        <f t="shared" si="303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</row>
    <row r="9703" spans="1:15" ht="14.25" customHeight="1" x14ac:dyDescent="0.25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7">
        <f t="shared" si="302"/>
        <v>944.73700000000008</v>
      </c>
      <c r="H9703" s="7">
        <f t="shared" si="303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</row>
    <row r="9704" spans="1:15" ht="14.25" customHeight="1" x14ac:dyDescent="0.25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7">
        <f t="shared" si="302"/>
        <v>711.29399999999998</v>
      </c>
      <c r="H9704" s="7">
        <f t="shared" si="303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</row>
    <row r="9705" spans="1:15" ht="14.25" customHeight="1" x14ac:dyDescent="0.25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7">
        <f t="shared" si="302"/>
        <v>823.73819999999989</v>
      </c>
      <c r="H9705" s="7">
        <f t="shared" si="303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</row>
    <row r="9706" spans="1:15" ht="14.25" customHeight="1" x14ac:dyDescent="0.25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7">
        <f t="shared" si="302"/>
        <v>78.892099999999999</v>
      </c>
      <c r="H9706" s="7">
        <f t="shared" si="303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</row>
    <row r="9707" spans="1:15" ht="14.25" customHeight="1" x14ac:dyDescent="0.25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7">
        <f t="shared" si="302"/>
        <v>1382.7946999999999</v>
      </c>
      <c r="H9707" s="7">
        <f t="shared" si="303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</row>
    <row r="9708" spans="1:15" ht="14.25" customHeight="1" x14ac:dyDescent="0.25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7">
        <f t="shared" si="302"/>
        <v>724.74739999999997</v>
      </c>
      <c r="H9708" s="7">
        <f t="shared" si="303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</row>
    <row r="9709" spans="1:15" ht="14.25" customHeight="1" x14ac:dyDescent="0.25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7">
        <f t="shared" si="302"/>
        <v>1655.8915999999999</v>
      </c>
      <c r="H9709" s="7">
        <f t="shared" si="303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</row>
    <row r="9710" spans="1:15" ht="14.25" customHeight="1" x14ac:dyDescent="0.25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7">
        <f t="shared" si="302"/>
        <v>106.3557</v>
      </c>
      <c r="H9710" s="7">
        <f t="shared" si="303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</row>
    <row r="9711" spans="1:15" ht="14.25" customHeight="1" x14ac:dyDescent="0.25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7">
        <f t="shared" si="302"/>
        <v>96.50200000000001</v>
      </c>
      <c r="H9711" s="7">
        <f t="shared" si="303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</row>
    <row r="9712" spans="1:15" ht="14.25" customHeight="1" x14ac:dyDescent="0.25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7">
        <f t="shared" si="302"/>
        <v>1569.4331999999999</v>
      </c>
      <c r="H9712" s="7">
        <f t="shared" si="303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</row>
    <row r="9713" spans="1:15" ht="14.25" customHeight="1" x14ac:dyDescent="0.25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7">
        <f t="shared" si="302"/>
        <v>139.7139</v>
      </c>
      <c r="H9713" s="7">
        <f t="shared" si="303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</row>
    <row r="9714" spans="1:15" ht="14.25" customHeight="1" x14ac:dyDescent="0.25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7">
        <f t="shared" si="302"/>
        <v>272.04719999999998</v>
      </c>
      <c r="H9714" s="7">
        <f t="shared" si="303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</row>
    <row r="9715" spans="1:15" ht="14.25" customHeight="1" x14ac:dyDescent="0.25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7">
        <f t="shared" si="302"/>
        <v>150.29100000000003</v>
      </c>
      <c r="H9715" s="7">
        <f t="shared" si="303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</row>
    <row r="9716" spans="1:15" ht="14.25" customHeight="1" x14ac:dyDescent="0.25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7">
        <f t="shared" si="302"/>
        <v>112.14840000000001</v>
      </c>
      <c r="H9716" s="7">
        <f t="shared" si="303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</row>
    <row r="9717" spans="1:15" ht="14.25" customHeight="1" x14ac:dyDescent="0.25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7">
        <f t="shared" si="302"/>
        <v>249.07100000000003</v>
      </c>
      <c r="H9717" s="7">
        <f t="shared" si="303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</row>
    <row r="9718" spans="1:15" ht="14.25" customHeight="1" x14ac:dyDescent="0.25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7">
        <f t="shared" si="302"/>
        <v>1002.0024</v>
      </c>
      <c r="H9718" s="7">
        <f t="shared" si="303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</row>
    <row r="9719" spans="1:15" ht="14.25" customHeight="1" x14ac:dyDescent="0.25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7">
        <f t="shared" si="302"/>
        <v>16.572200000000002</v>
      </c>
      <c r="H9719" s="7">
        <f t="shared" si="303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</row>
    <row r="9720" spans="1:15" ht="14.25" customHeight="1" x14ac:dyDescent="0.25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7">
        <f t="shared" si="302"/>
        <v>915.65320000000008</v>
      </c>
      <c r="H9720" s="7">
        <f t="shared" si="303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</row>
    <row r="9721" spans="1:15" ht="14.25" customHeight="1" x14ac:dyDescent="0.25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7">
        <f t="shared" si="302"/>
        <v>44.803199999999997</v>
      </c>
      <c r="H9721" s="7">
        <f t="shared" si="303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</row>
    <row r="9722" spans="1:15" ht="14.25" customHeight="1" x14ac:dyDescent="0.25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7">
        <f t="shared" si="302"/>
        <v>1466.415</v>
      </c>
      <c r="H9722" s="7">
        <f t="shared" si="303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</row>
    <row r="9723" spans="1:15" ht="14.25" customHeight="1" x14ac:dyDescent="0.25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7">
        <f t="shared" si="302"/>
        <v>1241.3204000000001</v>
      </c>
      <c r="H9723" s="7">
        <f t="shared" si="303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</row>
    <row r="9724" spans="1:15" ht="14.25" customHeight="1" x14ac:dyDescent="0.25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7">
        <f t="shared" si="302"/>
        <v>1468.3108</v>
      </c>
      <c r="H9724" s="7">
        <f t="shared" si="303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</row>
    <row r="9725" spans="1:15" ht="14.25" customHeight="1" x14ac:dyDescent="0.25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7">
        <f t="shared" si="302"/>
        <v>53.0182</v>
      </c>
      <c r="H9725" s="7">
        <f t="shared" si="303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</row>
    <row r="9726" spans="1:15" ht="14.25" customHeight="1" x14ac:dyDescent="0.25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7">
        <f t="shared" si="302"/>
        <v>154.72050000000002</v>
      </c>
      <c r="H9726" s="7">
        <f t="shared" si="303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</row>
    <row r="9727" spans="1:15" ht="14.25" customHeight="1" x14ac:dyDescent="0.25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7">
        <f t="shared" si="302"/>
        <v>1506.4254000000001</v>
      </c>
      <c r="H9727" s="7">
        <f t="shared" si="303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</row>
    <row r="9728" spans="1:15" ht="14.25" customHeight="1" x14ac:dyDescent="0.25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7">
        <f t="shared" si="302"/>
        <v>1498.1728000000001</v>
      </c>
      <c r="H9728" s="7">
        <f t="shared" si="303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</row>
    <row r="9729" spans="1:15" ht="14.25" customHeight="1" x14ac:dyDescent="0.25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7">
        <f t="shared" si="302"/>
        <v>80.89800000000001</v>
      </c>
      <c r="H9729" s="7">
        <f t="shared" si="303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</row>
    <row r="9730" spans="1:15" ht="14.25" customHeight="1" x14ac:dyDescent="0.25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7">
        <f t="shared" si="302"/>
        <v>92.181799999999996</v>
      </c>
      <c r="H9730" s="7">
        <f t="shared" si="303"/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</row>
    <row r="9731" spans="1:15" ht="14.25" customHeight="1" x14ac:dyDescent="0.25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7">
        <f t="shared" ref="G9731:G9794" si="304">E9731*F9731</f>
        <v>1810.6569</v>
      </c>
      <c r="H9731" s="7">
        <f t="shared" ref="H9731:H9794" si="305">E9731-G9731</f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</row>
    <row r="9732" spans="1:15" ht="14.25" customHeight="1" x14ac:dyDescent="0.25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7">
        <f t="shared" si="304"/>
        <v>787.36860000000001</v>
      </c>
      <c r="H9732" s="7">
        <f t="shared" si="305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</row>
    <row r="9733" spans="1:15" ht="14.25" customHeight="1" x14ac:dyDescent="0.25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7">
        <f t="shared" si="304"/>
        <v>2251.9533000000001</v>
      </c>
      <c r="H9733" s="7">
        <f t="shared" si="305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</row>
    <row r="9734" spans="1:15" ht="14.25" customHeight="1" x14ac:dyDescent="0.25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7">
        <f t="shared" si="304"/>
        <v>775.18000000000006</v>
      </c>
      <c r="H9734" s="7">
        <f t="shared" si="305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</row>
    <row r="9735" spans="1:15" ht="14.25" customHeight="1" x14ac:dyDescent="0.25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7">
        <f t="shared" si="304"/>
        <v>231.84719999999999</v>
      </c>
      <c r="H9735" s="7">
        <f t="shared" si="305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</row>
    <row r="9736" spans="1:15" ht="14.25" customHeight="1" x14ac:dyDescent="0.25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7">
        <f t="shared" si="304"/>
        <v>507.95849999999996</v>
      </c>
      <c r="H9736" s="7">
        <f t="shared" si="305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</row>
    <row r="9737" spans="1:15" ht="14.25" customHeight="1" x14ac:dyDescent="0.25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7">
        <f t="shared" si="304"/>
        <v>850.84660000000008</v>
      </c>
      <c r="H9737" s="7">
        <f t="shared" si="305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</row>
    <row r="9738" spans="1:15" ht="14.25" customHeight="1" x14ac:dyDescent="0.25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7">
        <f t="shared" si="304"/>
        <v>842.9344000000001</v>
      </c>
      <c r="H9738" s="7">
        <f t="shared" si="305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</row>
    <row r="9739" spans="1:15" ht="14.25" customHeight="1" x14ac:dyDescent="0.25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7">
        <f t="shared" si="304"/>
        <v>1664.1653999999999</v>
      </c>
      <c r="H9739" s="7">
        <f t="shared" si="305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</row>
    <row r="9740" spans="1:15" ht="14.25" customHeight="1" x14ac:dyDescent="0.25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7">
        <f t="shared" si="304"/>
        <v>1291.8204000000001</v>
      </c>
      <c r="H9740" s="7">
        <f t="shared" si="305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</row>
    <row r="9741" spans="1:15" ht="14.25" customHeight="1" x14ac:dyDescent="0.25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7">
        <f t="shared" si="304"/>
        <v>262.041</v>
      </c>
      <c r="H9741" s="7">
        <f t="shared" si="305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</row>
    <row r="9742" spans="1:15" ht="14.25" customHeight="1" x14ac:dyDescent="0.25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7">
        <f t="shared" si="304"/>
        <v>1738.5018</v>
      </c>
      <c r="H9742" s="7">
        <f t="shared" si="305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</row>
    <row r="9743" spans="1:15" ht="14.25" customHeight="1" x14ac:dyDescent="0.25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7">
        <f t="shared" si="304"/>
        <v>1050.1015</v>
      </c>
      <c r="H9743" s="7">
        <f t="shared" si="305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</row>
    <row r="9744" spans="1:15" ht="14.25" customHeight="1" x14ac:dyDescent="0.25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7">
        <f t="shared" si="304"/>
        <v>293.37200000000001</v>
      </c>
      <c r="H9744" s="7">
        <f t="shared" si="305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</row>
    <row r="9745" spans="1:15" ht="14.25" customHeight="1" x14ac:dyDescent="0.25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7">
        <f t="shared" si="304"/>
        <v>1061.2726</v>
      </c>
      <c r="H9745" s="7">
        <f t="shared" si="305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</row>
    <row r="9746" spans="1:15" ht="14.25" customHeight="1" x14ac:dyDescent="0.25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7">
        <f t="shared" si="304"/>
        <v>286.34300000000002</v>
      </c>
      <c r="H9746" s="7">
        <f t="shared" si="305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</row>
    <row r="9747" spans="1:15" ht="14.25" customHeight="1" x14ac:dyDescent="0.25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7">
        <f t="shared" si="304"/>
        <v>655.70960000000014</v>
      </c>
      <c r="H9747" s="7">
        <f t="shared" si="305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</row>
    <row r="9748" spans="1:15" ht="14.25" customHeight="1" x14ac:dyDescent="0.25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7">
        <f t="shared" si="304"/>
        <v>1262.7654</v>
      </c>
      <c r="H9748" s="7">
        <f t="shared" si="305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</row>
    <row r="9749" spans="1:15" ht="14.25" customHeight="1" x14ac:dyDescent="0.25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7">
        <f t="shared" si="304"/>
        <v>1494.9666</v>
      </c>
      <c r="H9749" s="7">
        <f t="shared" si="305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</row>
    <row r="9750" spans="1:15" ht="14.25" customHeight="1" x14ac:dyDescent="0.25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7">
        <f t="shared" si="304"/>
        <v>398.06580000000002</v>
      </c>
      <c r="H9750" s="7">
        <f t="shared" si="305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</row>
    <row r="9751" spans="1:15" ht="14.25" customHeight="1" x14ac:dyDescent="0.25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7">
        <f t="shared" si="304"/>
        <v>988.86059999999998</v>
      </c>
      <c r="H9751" s="7">
        <f t="shared" si="305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</row>
    <row r="9752" spans="1:15" ht="14.25" customHeight="1" x14ac:dyDescent="0.25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7">
        <f t="shared" si="304"/>
        <v>562.81200000000001</v>
      </c>
      <c r="H9752" s="7">
        <f t="shared" si="305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</row>
    <row r="9753" spans="1:15" ht="14.25" customHeight="1" x14ac:dyDescent="0.25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7">
        <f t="shared" si="304"/>
        <v>82.748400000000004</v>
      </c>
      <c r="H9753" s="7">
        <f t="shared" si="305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</row>
    <row r="9754" spans="1:15" ht="14.25" customHeight="1" x14ac:dyDescent="0.25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7">
        <f t="shared" si="304"/>
        <v>1843.05</v>
      </c>
      <c r="H9754" s="7">
        <f t="shared" si="305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</row>
    <row r="9755" spans="1:15" ht="14.25" customHeight="1" x14ac:dyDescent="0.25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7">
        <f t="shared" si="304"/>
        <v>487.29250000000002</v>
      </c>
      <c r="H9755" s="7">
        <f t="shared" si="305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</row>
    <row r="9756" spans="1:15" ht="14.25" customHeight="1" x14ac:dyDescent="0.25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7">
        <f t="shared" si="304"/>
        <v>82.112399999999994</v>
      </c>
      <c r="H9756" s="7">
        <f t="shared" si="305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</row>
    <row r="9757" spans="1:15" ht="14.25" customHeight="1" x14ac:dyDescent="0.25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7">
        <f t="shared" si="304"/>
        <v>937.48400000000004</v>
      </c>
      <c r="H9757" s="7">
        <f t="shared" si="305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</row>
    <row r="9758" spans="1:15" ht="14.25" customHeight="1" x14ac:dyDescent="0.25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7">
        <f t="shared" si="304"/>
        <v>26.7378</v>
      </c>
      <c r="H9758" s="7">
        <f t="shared" si="305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</row>
    <row r="9759" spans="1:15" ht="14.25" customHeight="1" x14ac:dyDescent="0.25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7">
        <f t="shared" si="304"/>
        <v>1704.7824000000001</v>
      </c>
      <c r="H9759" s="7">
        <f t="shared" si="305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</row>
    <row r="9760" spans="1:15" ht="14.25" customHeight="1" x14ac:dyDescent="0.25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7">
        <f t="shared" si="304"/>
        <v>493.28559999999999</v>
      </c>
      <c r="H9760" s="7">
        <f t="shared" si="305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</row>
    <row r="9761" spans="1:15" ht="14.25" customHeight="1" x14ac:dyDescent="0.25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7">
        <f t="shared" si="304"/>
        <v>441.30359999999996</v>
      </c>
      <c r="H9761" s="7">
        <f t="shared" si="305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</row>
    <row r="9762" spans="1:15" ht="14.25" customHeight="1" x14ac:dyDescent="0.25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7">
        <f t="shared" si="304"/>
        <v>1617.4888000000001</v>
      </c>
      <c r="H9762" s="7">
        <f t="shared" si="305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</row>
    <row r="9763" spans="1:15" ht="14.25" customHeight="1" x14ac:dyDescent="0.25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7">
        <f t="shared" si="304"/>
        <v>107.0685</v>
      </c>
      <c r="H9763" s="7">
        <f t="shared" si="305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</row>
    <row r="9764" spans="1:15" ht="14.25" customHeight="1" x14ac:dyDescent="0.25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7">
        <f t="shared" si="304"/>
        <v>1155.9867999999999</v>
      </c>
      <c r="H9764" s="7">
        <f t="shared" si="305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</row>
    <row r="9765" spans="1:15" ht="14.25" customHeight="1" x14ac:dyDescent="0.25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7">
        <f t="shared" si="304"/>
        <v>1168.0271999999998</v>
      </c>
      <c r="H9765" s="7">
        <f t="shared" si="305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</row>
    <row r="9766" spans="1:15" ht="14.25" customHeight="1" x14ac:dyDescent="0.25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7">
        <f t="shared" si="304"/>
        <v>418.89120000000003</v>
      </c>
      <c r="H9766" s="7">
        <f t="shared" si="305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</row>
    <row r="9767" spans="1:15" ht="14.25" customHeight="1" x14ac:dyDescent="0.25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7">
        <f t="shared" si="304"/>
        <v>2067.5216999999998</v>
      </c>
      <c r="H9767" s="7">
        <f t="shared" si="305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</row>
    <row r="9768" spans="1:15" ht="14.25" customHeight="1" x14ac:dyDescent="0.25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7">
        <f t="shared" si="304"/>
        <v>1312.8159000000001</v>
      </c>
      <c r="H9768" s="7">
        <f t="shared" si="305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</row>
    <row r="9769" spans="1:15" ht="14.25" customHeight="1" x14ac:dyDescent="0.25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7">
        <f t="shared" si="304"/>
        <v>1799.0661</v>
      </c>
      <c r="H9769" s="7">
        <f t="shared" si="305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</row>
    <row r="9770" spans="1:15" ht="14.25" customHeight="1" x14ac:dyDescent="0.25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7">
        <f t="shared" si="304"/>
        <v>963.12</v>
      </c>
      <c r="H9770" s="7">
        <f t="shared" si="305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</row>
    <row r="9771" spans="1:15" ht="14.25" customHeight="1" x14ac:dyDescent="0.25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7">
        <f t="shared" si="304"/>
        <v>195.08580000000003</v>
      </c>
      <c r="H9771" s="7">
        <f t="shared" si="305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</row>
    <row r="9772" spans="1:15" ht="14.25" customHeight="1" x14ac:dyDescent="0.25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7">
        <f t="shared" si="304"/>
        <v>1560.2197000000001</v>
      </c>
      <c r="H9772" s="7">
        <f t="shared" si="305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</row>
    <row r="9773" spans="1:15" ht="14.25" customHeight="1" x14ac:dyDescent="0.25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7">
        <f t="shared" si="304"/>
        <v>1720.3169999999998</v>
      </c>
      <c r="H9773" s="7">
        <f t="shared" si="305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</row>
    <row r="9774" spans="1:15" ht="14.25" customHeight="1" x14ac:dyDescent="0.25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7">
        <f t="shared" si="304"/>
        <v>2080.0472</v>
      </c>
      <c r="H9774" s="7">
        <f t="shared" si="305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</row>
    <row r="9775" spans="1:15" ht="14.25" customHeight="1" x14ac:dyDescent="0.25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7">
        <f t="shared" si="304"/>
        <v>881.5680000000001</v>
      </c>
      <c r="H9775" s="7">
        <f t="shared" si="305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</row>
    <row r="9776" spans="1:15" ht="14.25" customHeight="1" x14ac:dyDescent="0.25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7">
        <f t="shared" si="304"/>
        <v>1582.7009999999998</v>
      </c>
      <c r="H9776" s="7">
        <f t="shared" si="305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</row>
    <row r="9777" spans="1:15" ht="14.25" customHeight="1" x14ac:dyDescent="0.25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7">
        <f t="shared" si="304"/>
        <v>69.968000000000004</v>
      </c>
      <c r="H9777" s="7">
        <f t="shared" si="305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</row>
    <row r="9778" spans="1:15" ht="14.25" customHeight="1" x14ac:dyDescent="0.25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7">
        <f t="shared" si="304"/>
        <v>49.298099999999998</v>
      </c>
      <c r="H9778" s="7">
        <f t="shared" si="305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</row>
    <row r="9779" spans="1:15" ht="14.25" customHeight="1" x14ac:dyDescent="0.25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7">
        <f t="shared" si="304"/>
        <v>14.6358</v>
      </c>
      <c r="H9779" s="7">
        <f t="shared" si="305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</row>
    <row r="9780" spans="1:15" ht="14.25" customHeight="1" x14ac:dyDescent="0.25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7">
        <f t="shared" si="304"/>
        <v>205.99680000000001</v>
      </c>
      <c r="H9780" s="7">
        <f t="shared" si="305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</row>
    <row r="9781" spans="1:15" ht="14.25" customHeight="1" x14ac:dyDescent="0.25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7">
        <f t="shared" si="304"/>
        <v>594.92550000000006</v>
      </c>
      <c r="H9781" s="7">
        <f t="shared" si="305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</row>
    <row r="9782" spans="1:15" ht="14.25" customHeight="1" x14ac:dyDescent="0.25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7">
        <f t="shared" si="304"/>
        <v>88.583700000000007</v>
      </c>
      <c r="H9782" s="7">
        <f t="shared" si="305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</row>
    <row r="9783" spans="1:15" ht="14.25" customHeight="1" x14ac:dyDescent="0.25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7">
        <f t="shared" si="304"/>
        <v>555.06979999999999</v>
      </c>
      <c r="H9783" s="7">
        <f t="shared" si="305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</row>
    <row r="9784" spans="1:15" ht="14.25" customHeight="1" x14ac:dyDescent="0.25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7">
        <f t="shared" si="304"/>
        <v>1197.3</v>
      </c>
      <c r="H9784" s="7">
        <f t="shared" si="305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</row>
    <row r="9785" spans="1:15" ht="14.25" customHeight="1" x14ac:dyDescent="0.25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7">
        <f t="shared" si="304"/>
        <v>16.2852</v>
      </c>
      <c r="H9785" s="7">
        <f t="shared" si="305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</row>
    <row r="9786" spans="1:15" ht="14.25" customHeight="1" x14ac:dyDescent="0.25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7">
        <f t="shared" si="304"/>
        <v>432.46910000000003</v>
      </c>
      <c r="H9786" s="7">
        <f t="shared" si="305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</row>
    <row r="9787" spans="1:15" ht="14.25" customHeight="1" x14ac:dyDescent="0.25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7">
        <f t="shared" si="304"/>
        <v>868.72079999999994</v>
      </c>
      <c r="H9787" s="7">
        <f t="shared" si="305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</row>
    <row r="9788" spans="1:15" ht="14.25" customHeight="1" x14ac:dyDescent="0.25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7">
        <f t="shared" si="304"/>
        <v>1372.6944000000001</v>
      </c>
      <c r="H9788" s="7">
        <f t="shared" si="305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</row>
    <row r="9789" spans="1:15" ht="14.25" customHeight="1" x14ac:dyDescent="0.25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7">
        <f t="shared" si="304"/>
        <v>163.87900000000002</v>
      </c>
      <c r="H9789" s="7">
        <f t="shared" si="305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</row>
    <row r="9790" spans="1:15" ht="14.25" customHeight="1" x14ac:dyDescent="0.25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7">
        <f t="shared" si="304"/>
        <v>219.696</v>
      </c>
      <c r="H9790" s="7">
        <f t="shared" si="305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</row>
    <row r="9791" spans="1:15" ht="14.25" customHeight="1" x14ac:dyDescent="0.25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7">
        <f t="shared" si="304"/>
        <v>308.30879999999996</v>
      </c>
      <c r="H9791" s="7">
        <f t="shared" si="305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</row>
    <row r="9792" spans="1:15" ht="14.25" customHeight="1" x14ac:dyDescent="0.25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7">
        <f t="shared" si="304"/>
        <v>871.60140000000001</v>
      </c>
      <c r="H9792" s="7">
        <f t="shared" si="305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</row>
    <row r="9793" spans="1:15" ht="14.25" customHeight="1" x14ac:dyDescent="0.25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7">
        <f t="shared" si="304"/>
        <v>26.372000000000003</v>
      </c>
      <c r="H9793" s="7">
        <f t="shared" si="305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</row>
    <row r="9794" spans="1:15" ht="14.25" customHeight="1" x14ac:dyDescent="0.25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7">
        <f t="shared" si="304"/>
        <v>1317.7047</v>
      </c>
      <c r="H9794" s="7">
        <f t="shared" si="305"/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</row>
    <row r="9795" spans="1:15" ht="14.25" customHeight="1" x14ac:dyDescent="0.25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7">
        <f t="shared" ref="G9795:G9858" si="306">E9795*F9795</f>
        <v>1197.3838999999998</v>
      </c>
      <c r="H9795" s="7">
        <f t="shared" ref="H9795:H9858" si="307">E9795-G9795</f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</row>
    <row r="9796" spans="1:15" ht="14.25" customHeight="1" x14ac:dyDescent="0.25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7">
        <f t="shared" si="306"/>
        <v>838.01</v>
      </c>
      <c r="H9796" s="7">
        <f t="shared" si="307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</row>
    <row r="9797" spans="1:15" ht="14.25" customHeight="1" x14ac:dyDescent="0.25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7">
        <f t="shared" si="306"/>
        <v>952.10720000000003</v>
      </c>
      <c r="H9797" s="7">
        <f t="shared" si="307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</row>
    <row r="9798" spans="1:15" ht="14.25" customHeight="1" x14ac:dyDescent="0.25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7">
        <f t="shared" si="306"/>
        <v>90.955200000000005</v>
      </c>
      <c r="H9798" s="7">
        <f t="shared" si="307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</row>
    <row r="9799" spans="1:15" ht="14.25" customHeight="1" x14ac:dyDescent="0.25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7">
        <f t="shared" si="306"/>
        <v>1053.145</v>
      </c>
      <c r="H9799" s="7">
        <f t="shared" si="307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</row>
    <row r="9800" spans="1:15" ht="14.25" customHeight="1" x14ac:dyDescent="0.25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7">
        <f t="shared" si="306"/>
        <v>936.02400000000011</v>
      </c>
      <c r="H9800" s="7">
        <f t="shared" si="307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</row>
    <row r="9801" spans="1:15" ht="14.25" customHeight="1" x14ac:dyDescent="0.25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7">
        <f t="shared" si="306"/>
        <v>538.16</v>
      </c>
      <c r="H9801" s="7">
        <f t="shared" si="307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</row>
    <row r="9802" spans="1:15" ht="14.25" customHeight="1" x14ac:dyDescent="0.25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7">
        <f t="shared" si="306"/>
        <v>1068.925</v>
      </c>
      <c r="H9802" s="7">
        <f t="shared" si="307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</row>
    <row r="9803" spans="1:15" ht="14.25" customHeight="1" x14ac:dyDescent="0.25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7">
        <f t="shared" si="306"/>
        <v>4.4587000000000003</v>
      </c>
      <c r="H9803" s="7">
        <f t="shared" si="307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</row>
    <row r="9804" spans="1:15" ht="14.25" customHeight="1" x14ac:dyDescent="0.25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7">
        <f t="shared" si="306"/>
        <v>1240.5718000000002</v>
      </c>
      <c r="H9804" s="7">
        <f t="shared" si="307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</row>
    <row r="9805" spans="1:15" ht="14.25" customHeight="1" x14ac:dyDescent="0.25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7">
        <f t="shared" si="306"/>
        <v>1231.1973</v>
      </c>
      <c r="H9805" s="7">
        <f t="shared" si="307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</row>
    <row r="9806" spans="1:15" ht="14.25" customHeight="1" x14ac:dyDescent="0.25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7">
        <f t="shared" si="306"/>
        <v>311.36939999999998</v>
      </c>
      <c r="H9806" s="7">
        <f t="shared" si="307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</row>
    <row r="9807" spans="1:15" ht="14.25" customHeight="1" x14ac:dyDescent="0.25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7">
        <f t="shared" si="306"/>
        <v>189.91830000000002</v>
      </c>
      <c r="H9807" s="7">
        <f t="shared" si="307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</row>
    <row r="9808" spans="1:15" ht="14.25" customHeight="1" x14ac:dyDescent="0.25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7">
        <f t="shared" si="306"/>
        <v>471.77779999999996</v>
      </c>
      <c r="H9808" s="7">
        <f t="shared" si="307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</row>
    <row r="9809" spans="1:15" ht="14.25" customHeight="1" x14ac:dyDescent="0.25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7">
        <f t="shared" si="306"/>
        <v>1051.6732</v>
      </c>
      <c r="H9809" s="7">
        <f t="shared" si="307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</row>
    <row r="9810" spans="1:15" ht="14.25" customHeight="1" x14ac:dyDescent="0.25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7">
        <f t="shared" si="306"/>
        <v>227.67899999999997</v>
      </c>
      <c r="H9810" s="7">
        <f t="shared" si="307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</row>
    <row r="9811" spans="1:15" ht="14.25" customHeight="1" x14ac:dyDescent="0.25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7">
        <f t="shared" si="306"/>
        <v>86.531200000000013</v>
      </c>
      <c r="H9811" s="7">
        <f t="shared" si="307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</row>
    <row r="9812" spans="1:15" ht="14.25" customHeight="1" x14ac:dyDescent="0.25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7">
        <f t="shared" si="306"/>
        <v>407.07989999999995</v>
      </c>
      <c r="H9812" s="7">
        <f t="shared" si="307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</row>
    <row r="9813" spans="1:15" ht="14.25" customHeight="1" x14ac:dyDescent="0.25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7">
        <f t="shared" si="306"/>
        <v>44.489900000000006</v>
      </c>
      <c r="H9813" s="7">
        <f t="shared" si="307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</row>
    <row r="9814" spans="1:15" ht="14.25" customHeight="1" x14ac:dyDescent="0.25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7">
        <f t="shared" si="306"/>
        <v>225.995</v>
      </c>
      <c r="H9814" s="7">
        <f t="shared" si="307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</row>
    <row r="9815" spans="1:15" ht="14.25" customHeight="1" x14ac:dyDescent="0.25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7">
        <f t="shared" si="306"/>
        <v>614.19360000000006</v>
      </c>
      <c r="H9815" s="7">
        <f t="shared" si="307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</row>
    <row r="9816" spans="1:15" ht="14.25" customHeight="1" x14ac:dyDescent="0.25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7">
        <f t="shared" si="306"/>
        <v>1648.0022000000001</v>
      </c>
      <c r="H9816" s="7">
        <f t="shared" si="307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</row>
    <row r="9817" spans="1:15" ht="14.25" customHeight="1" x14ac:dyDescent="0.25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7">
        <f t="shared" si="306"/>
        <v>52.398299999999992</v>
      </c>
      <c r="H9817" s="7">
        <f t="shared" si="307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</row>
    <row r="9818" spans="1:15" ht="14.25" customHeight="1" x14ac:dyDescent="0.25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7">
        <f t="shared" si="306"/>
        <v>371.35339999999997</v>
      </c>
      <c r="H9818" s="7">
        <f t="shared" si="307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</row>
    <row r="9819" spans="1:15" ht="14.25" customHeight="1" x14ac:dyDescent="0.25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7">
        <f t="shared" si="306"/>
        <v>482.47680000000003</v>
      </c>
      <c r="H9819" s="7">
        <f t="shared" si="307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</row>
    <row r="9820" spans="1:15" ht="14.25" customHeight="1" x14ac:dyDescent="0.25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7">
        <f t="shared" si="306"/>
        <v>1204.5143</v>
      </c>
      <c r="H9820" s="7">
        <f t="shared" si="307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</row>
    <row r="9821" spans="1:15" ht="14.25" customHeight="1" x14ac:dyDescent="0.25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7">
        <f t="shared" si="306"/>
        <v>1372.6048000000001</v>
      </c>
      <c r="H9821" s="7">
        <f t="shared" si="307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</row>
    <row r="9822" spans="1:15" ht="14.25" customHeight="1" x14ac:dyDescent="0.25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7">
        <f t="shared" si="306"/>
        <v>62.700800000000001</v>
      </c>
      <c r="H9822" s="7">
        <f t="shared" si="307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</row>
    <row r="9823" spans="1:15" ht="14.25" customHeight="1" x14ac:dyDescent="0.25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7">
        <f t="shared" si="306"/>
        <v>500.66240000000005</v>
      </c>
      <c r="H9823" s="7">
        <f t="shared" si="307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</row>
    <row r="9824" spans="1:15" ht="14.25" customHeight="1" x14ac:dyDescent="0.25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7">
        <f t="shared" si="306"/>
        <v>321.70949999999999</v>
      </c>
      <c r="H9824" s="7">
        <f t="shared" si="307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</row>
    <row r="9825" spans="1:15" ht="14.25" customHeight="1" x14ac:dyDescent="0.25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7">
        <f t="shared" si="306"/>
        <v>1420.3208000000002</v>
      </c>
      <c r="H9825" s="7">
        <f t="shared" si="307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</row>
    <row r="9826" spans="1:15" ht="14.25" customHeight="1" x14ac:dyDescent="0.25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7">
        <f t="shared" si="306"/>
        <v>818.36429999999996</v>
      </c>
      <c r="H9826" s="7">
        <f t="shared" si="307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</row>
    <row r="9827" spans="1:15" ht="14.25" customHeight="1" x14ac:dyDescent="0.25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7">
        <f t="shared" si="306"/>
        <v>1142.605</v>
      </c>
      <c r="H9827" s="7">
        <f t="shared" si="307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</row>
    <row r="9828" spans="1:15" ht="14.25" customHeight="1" x14ac:dyDescent="0.25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7">
        <f t="shared" si="306"/>
        <v>36.064999999999998</v>
      </c>
      <c r="H9828" s="7">
        <f t="shared" si="307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</row>
    <row r="9829" spans="1:15" ht="14.25" customHeight="1" x14ac:dyDescent="0.25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7">
        <f t="shared" si="306"/>
        <v>786.11729999999989</v>
      </c>
      <c r="H9829" s="7">
        <f t="shared" si="307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</row>
    <row r="9830" spans="1:15" ht="14.25" customHeight="1" x14ac:dyDescent="0.25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7">
        <f t="shared" si="306"/>
        <v>577.95360000000005</v>
      </c>
      <c r="H9830" s="7">
        <f t="shared" si="307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</row>
    <row r="9831" spans="1:15" ht="14.25" customHeight="1" x14ac:dyDescent="0.25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7">
        <f t="shared" si="306"/>
        <v>33.4422</v>
      </c>
      <c r="H9831" s="7">
        <f t="shared" si="307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</row>
    <row r="9832" spans="1:15" ht="14.25" customHeight="1" x14ac:dyDescent="0.25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7">
        <f t="shared" si="306"/>
        <v>314.17540000000002</v>
      </c>
      <c r="H9832" s="7">
        <f t="shared" si="307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</row>
    <row r="9833" spans="1:15" ht="14.25" customHeight="1" x14ac:dyDescent="0.25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7">
        <f t="shared" si="306"/>
        <v>174.79600000000002</v>
      </c>
      <c r="H9833" s="7">
        <f t="shared" si="307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</row>
    <row r="9834" spans="1:15" ht="14.25" customHeight="1" x14ac:dyDescent="0.25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7">
        <f t="shared" si="306"/>
        <v>1130.8668</v>
      </c>
      <c r="H9834" s="7">
        <f t="shared" si="307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</row>
    <row r="9835" spans="1:15" ht="14.25" customHeight="1" x14ac:dyDescent="0.25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7">
        <f t="shared" si="306"/>
        <v>293.67950000000002</v>
      </c>
      <c r="H9835" s="7">
        <f t="shared" si="307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</row>
    <row r="9836" spans="1:15" ht="14.25" customHeight="1" x14ac:dyDescent="0.25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7">
        <f t="shared" si="306"/>
        <v>344.2527</v>
      </c>
      <c r="H9836" s="7">
        <f t="shared" si="307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</row>
    <row r="9837" spans="1:15" ht="14.25" customHeight="1" x14ac:dyDescent="0.25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7">
        <f t="shared" si="306"/>
        <v>791.70519999999999</v>
      </c>
      <c r="H9837" s="7">
        <f t="shared" si="307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</row>
    <row r="9838" spans="1:15" ht="14.25" customHeight="1" x14ac:dyDescent="0.25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7">
        <f t="shared" si="306"/>
        <v>128.47300000000001</v>
      </c>
      <c r="H9838" s="7">
        <f t="shared" si="307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</row>
    <row r="9839" spans="1:15" ht="14.25" customHeight="1" x14ac:dyDescent="0.25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7">
        <f t="shared" si="306"/>
        <v>45.722699999999996</v>
      </c>
      <c r="H9839" s="7">
        <f t="shared" si="307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</row>
    <row r="9840" spans="1:15" ht="14.25" customHeight="1" x14ac:dyDescent="0.25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7">
        <f t="shared" si="306"/>
        <v>1816.7413999999999</v>
      </c>
      <c r="H9840" s="7">
        <f t="shared" si="307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</row>
    <row r="9841" spans="1:15" ht="14.25" customHeight="1" x14ac:dyDescent="0.25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7">
        <f t="shared" si="306"/>
        <v>171.88730000000001</v>
      </c>
      <c r="H9841" s="7">
        <f t="shared" si="307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</row>
    <row r="9842" spans="1:15" ht="14.25" customHeight="1" x14ac:dyDescent="0.25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7">
        <f t="shared" si="306"/>
        <v>97.588799999999992</v>
      </c>
      <c r="H9842" s="7">
        <f t="shared" si="307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</row>
    <row r="9843" spans="1:15" ht="14.25" customHeight="1" x14ac:dyDescent="0.25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7">
        <f t="shared" si="306"/>
        <v>836.67600000000004</v>
      </c>
      <c r="H9843" s="7">
        <f t="shared" si="307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</row>
    <row r="9844" spans="1:15" ht="14.25" customHeight="1" x14ac:dyDescent="0.25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7">
        <f t="shared" si="306"/>
        <v>392.22269999999997</v>
      </c>
      <c r="H9844" s="7">
        <f t="shared" si="307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</row>
    <row r="9845" spans="1:15" ht="14.25" customHeight="1" x14ac:dyDescent="0.25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7">
        <f t="shared" si="306"/>
        <v>0</v>
      </c>
      <c r="H9845" s="7">
        <f t="shared" si="307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</row>
    <row r="9846" spans="1:15" ht="14.25" customHeight="1" x14ac:dyDescent="0.25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7">
        <f t="shared" si="306"/>
        <v>1758.5136</v>
      </c>
      <c r="H9846" s="7">
        <f t="shared" si="307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</row>
    <row r="9847" spans="1:15" ht="14.25" customHeight="1" x14ac:dyDescent="0.25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7">
        <f t="shared" si="306"/>
        <v>1148.1652000000001</v>
      </c>
      <c r="H9847" s="7">
        <f t="shared" si="307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</row>
    <row r="9848" spans="1:15" ht="14.25" customHeight="1" x14ac:dyDescent="0.25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7">
        <f t="shared" si="306"/>
        <v>1707.2562</v>
      </c>
      <c r="H9848" s="7">
        <f t="shared" si="307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</row>
    <row r="9849" spans="1:15" ht="14.25" customHeight="1" x14ac:dyDescent="0.25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7">
        <f t="shared" si="306"/>
        <v>595.64839999999992</v>
      </c>
      <c r="H9849" s="7">
        <f t="shared" si="307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</row>
    <row r="9850" spans="1:15" ht="14.25" customHeight="1" x14ac:dyDescent="0.25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7">
        <f t="shared" si="306"/>
        <v>867.25080000000003</v>
      </c>
      <c r="H9850" s="7">
        <f t="shared" si="307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</row>
    <row r="9851" spans="1:15" ht="14.25" customHeight="1" x14ac:dyDescent="0.25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7">
        <f t="shared" si="306"/>
        <v>103.5501</v>
      </c>
      <c r="H9851" s="7">
        <f t="shared" si="307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</row>
    <row r="9852" spans="1:15" ht="14.25" customHeight="1" x14ac:dyDescent="0.25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7">
        <f t="shared" si="306"/>
        <v>1796.0111000000002</v>
      </c>
      <c r="H9852" s="7">
        <f t="shared" si="307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</row>
    <row r="9853" spans="1:15" ht="14.25" customHeight="1" x14ac:dyDescent="0.25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7">
        <f t="shared" si="306"/>
        <v>255.429</v>
      </c>
      <c r="H9853" s="7">
        <f t="shared" si="307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</row>
    <row r="9854" spans="1:15" ht="14.25" customHeight="1" x14ac:dyDescent="0.25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7">
        <f t="shared" si="306"/>
        <v>434.63979999999998</v>
      </c>
      <c r="H9854" s="7">
        <f t="shared" si="307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</row>
    <row r="9855" spans="1:15" ht="14.25" customHeight="1" x14ac:dyDescent="0.25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7">
        <f t="shared" si="306"/>
        <v>533.48879999999997</v>
      </c>
      <c r="H9855" s="7">
        <f t="shared" si="307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</row>
    <row r="9856" spans="1:15" ht="14.25" customHeight="1" x14ac:dyDescent="0.25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7">
        <f t="shared" si="306"/>
        <v>1018.2308999999999</v>
      </c>
      <c r="H9856" s="7">
        <f t="shared" si="307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</row>
    <row r="9857" spans="1:15" ht="14.25" customHeight="1" x14ac:dyDescent="0.25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7">
        <f t="shared" si="306"/>
        <v>1889.9088000000002</v>
      </c>
      <c r="H9857" s="7">
        <f t="shared" si="307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</row>
    <row r="9858" spans="1:15" ht="14.25" customHeight="1" x14ac:dyDescent="0.25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7">
        <f t="shared" si="306"/>
        <v>310.22859999999997</v>
      </c>
      <c r="H9858" s="7">
        <f t="shared" si="307"/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</row>
    <row r="9859" spans="1:15" ht="14.25" customHeight="1" x14ac:dyDescent="0.25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7">
        <f t="shared" ref="G9859:G9922" si="308">E9859*F9859</f>
        <v>992.53200000000004</v>
      </c>
      <c r="H9859" s="7">
        <f t="shared" ref="H9859:H9922" si="309">E9859-G9859</f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</row>
    <row r="9860" spans="1:15" ht="14.25" customHeight="1" x14ac:dyDescent="0.25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7">
        <f t="shared" si="308"/>
        <v>416.45800000000003</v>
      </c>
      <c r="H9860" s="7">
        <f t="shared" si="309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</row>
    <row r="9861" spans="1:15" ht="14.25" customHeight="1" x14ac:dyDescent="0.25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7">
        <f t="shared" si="308"/>
        <v>495.04520000000002</v>
      </c>
      <c r="H9861" s="7">
        <f t="shared" si="30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</row>
    <row r="9862" spans="1:15" ht="14.25" customHeight="1" x14ac:dyDescent="0.25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7">
        <f t="shared" si="308"/>
        <v>963.41759999999999</v>
      </c>
      <c r="H9862" s="7">
        <f t="shared" si="30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</row>
    <row r="9863" spans="1:15" ht="14.25" customHeight="1" x14ac:dyDescent="0.25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7">
        <f t="shared" si="308"/>
        <v>839.34720000000004</v>
      </c>
      <c r="H9863" s="7">
        <f t="shared" si="30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</row>
    <row r="9864" spans="1:15" ht="14.25" customHeight="1" x14ac:dyDescent="0.25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7">
        <f t="shared" si="308"/>
        <v>1016.2264000000001</v>
      </c>
      <c r="H9864" s="7">
        <f t="shared" si="309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</row>
    <row r="9865" spans="1:15" ht="14.25" customHeight="1" x14ac:dyDescent="0.25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7">
        <f t="shared" si="308"/>
        <v>219.02759999999998</v>
      </c>
      <c r="H9865" s="7">
        <f t="shared" si="30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</row>
    <row r="9866" spans="1:15" ht="14.25" customHeight="1" x14ac:dyDescent="0.25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7">
        <f t="shared" si="308"/>
        <v>14.2935</v>
      </c>
      <c r="H9866" s="7">
        <f t="shared" si="30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</row>
    <row r="9867" spans="1:15" ht="14.25" customHeight="1" x14ac:dyDescent="0.25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7">
        <f t="shared" si="308"/>
        <v>455.51519999999994</v>
      </c>
      <c r="H9867" s="7">
        <f t="shared" si="30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</row>
    <row r="9868" spans="1:15" ht="14.25" customHeight="1" x14ac:dyDescent="0.25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7">
        <f t="shared" si="308"/>
        <v>400.19310000000002</v>
      </c>
      <c r="H9868" s="7">
        <f t="shared" si="30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</row>
    <row r="9869" spans="1:15" ht="14.25" customHeight="1" x14ac:dyDescent="0.25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7">
        <f t="shared" si="308"/>
        <v>1495.1295000000002</v>
      </c>
      <c r="H9869" s="7">
        <f t="shared" si="309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</row>
    <row r="9870" spans="1:15" ht="14.25" customHeight="1" x14ac:dyDescent="0.25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7">
        <f t="shared" si="308"/>
        <v>208.5615</v>
      </c>
      <c r="H9870" s="7">
        <f t="shared" si="30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</row>
    <row r="9871" spans="1:15" ht="14.25" customHeight="1" x14ac:dyDescent="0.25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7">
        <f t="shared" si="308"/>
        <v>446.63740000000001</v>
      </c>
      <c r="H9871" s="7">
        <f t="shared" si="30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</row>
    <row r="9872" spans="1:15" ht="14.25" customHeight="1" x14ac:dyDescent="0.25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7">
        <f t="shared" si="308"/>
        <v>1643.5532000000001</v>
      </c>
      <c r="H9872" s="7">
        <f t="shared" si="309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</row>
    <row r="9873" spans="1:15" ht="14.25" customHeight="1" x14ac:dyDescent="0.25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7">
        <f t="shared" si="308"/>
        <v>53.545000000000009</v>
      </c>
      <c r="H9873" s="7">
        <f t="shared" si="30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</row>
    <row r="9874" spans="1:15" ht="14.25" customHeight="1" x14ac:dyDescent="0.25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7">
        <f t="shared" si="308"/>
        <v>1342.6336000000001</v>
      </c>
      <c r="H9874" s="7">
        <f t="shared" si="309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</row>
    <row r="9875" spans="1:15" ht="14.25" customHeight="1" x14ac:dyDescent="0.25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7">
        <f t="shared" si="308"/>
        <v>114.27779999999998</v>
      </c>
      <c r="H9875" s="7">
        <f t="shared" si="30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</row>
    <row r="9876" spans="1:15" ht="14.25" customHeight="1" x14ac:dyDescent="0.25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7">
        <f t="shared" si="308"/>
        <v>408.56159999999994</v>
      </c>
      <c r="H9876" s="7">
        <f t="shared" si="30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</row>
    <row r="9877" spans="1:15" ht="14.25" customHeight="1" x14ac:dyDescent="0.25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7">
        <f t="shared" si="308"/>
        <v>428.98520000000002</v>
      </c>
      <c r="H9877" s="7">
        <f t="shared" si="30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</row>
    <row r="9878" spans="1:15" ht="14.25" customHeight="1" x14ac:dyDescent="0.25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7">
        <f t="shared" si="308"/>
        <v>523.38340000000005</v>
      </c>
      <c r="H9878" s="7">
        <f t="shared" si="30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</row>
    <row r="9879" spans="1:15" ht="14.25" customHeight="1" x14ac:dyDescent="0.25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7">
        <f t="shared" si="308"/>
        <v>1087.1835000000001</v>
      </c>
      <c r="H9879" s="7">
        <f t="shared" si="309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</row>
    <row r="9880" spans="1:15" ht="14.25" customHeight="1" x14ac:dyDescent="0.25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7">
        <f t="shared" si="308"/>
        <v>1235.1836000000001</v>
      </c>
      <c r="H9880" s="7">
        <f t="shared" si="309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</row>
    <row r="9881" spans="1:15" ht="14.25" customHeight="1" x14ac:dyDescent="0.25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7">
        <f t="shared" si="308"/>
        <v>1354.4784</v>
      </c>
      <c r="H9881" s="7">
        <f t="shared" si="309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</row>
    <row r="9882" spans="1:15" ht="14.25" customHeight="1" x14ac:dyDescent="0.25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7">
        <f t="shared" si="308"/>
        <v>623.15539999999999</v>
      </c>
      <c r="H9882" s="7">
        <f t="shared" si="30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</row>
    <row r="9883" spans="1:15" ht="14.25" customHeight="1" x14ac:dyDescent="0.25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7">
        <f t="shared" si="308"/>
        <v>499.14400000000001</v>
      </c>
      <c r="H9883" s="7">
        <f t="shared" si="30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</row>
    <row r="9884" spans="1:15" ht="14.25" customHeight="1" x14ac:dyDescent="0.25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7">
        <f t="shared" si="308"/>
        <v>624.8125</v>
      </c>
      <c r="H9884" s="7">
        <f t="shared" si="30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</row>
    <row r="9885" spans="1:15" ht="14.25" customHeight="1" x14ac:dyDescent="0.25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7">
        <f t="shared" si="308"/>
        <v>235.00700000000003</v>
      </c>
      <c r="H9885" s="7">
        <f t="shared" si="30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</row>
    <row r="9886" spans="1:15" ht="14.25" customHeight="1" x14ac:dyDescent="0.25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7">
        <f t="shared" si="308"/>
        <v>223.50359999999998</v>
      </c>
      <c r="H9886" s="7">
        <f t="shared" si="30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</row>
    <row r="9887" spans="1:15" ht="14.25" customHeight="1" x14ac:dyDescent="0.25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7">
        <f t="shared" si="308"/>
        <v>1114.8353999999999</v>
      </c>
      <c r="H9887" s="7">
        <f t="shared" si="309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</row>
    <row r="9888" spans="1:15" ht="14.25" customHeight="1" x14ac:dyDescent="0.25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7">
        <f t="shared" si="308"/>
        <v>241.12530000000001</v>
      </c>
      <c r="H9888" s="7">
        <f t="shared" si="30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</row>
    <row r="9889" spans="1:15" ht="14.25" customHeight="1" x14ac:dyDescent="0.25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7">
        <f t="shared" si="308"/>
        <v>373.88499999999999</v>
      </c>
      <c r="H9889" s="7">
        <f t="shared" si="30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</row>
    <row r="9890" spans="1:15" ht="14.25" customHeight="1" x14ac:dyDescent="0.25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7">
        <f t="shared" si="308"/>
        <v>536.41589999999997</v>
      </c>
      <c r="H9890" s="7">
        <f t="shared" si="30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</row>
    <row r="9891" spans="1:15" ht="14.25" customHeight="1" x14ac:dyDescent="0.25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7">
        <f t="shared" si="308"/>
        <v>90.789299999999997</v>
      </c>
      <c r="H9891" s="7">
        <f t="shared" si="30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</row>
    <row r="9892" spans="1:15" ht="14.25" customHeight="1" x14ac:dyDescent="0.25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7">
        <f t="shared" si="308"/>
        <v>63.611500000000007</v>
      </c>
      <c r="H9892" s="7">
        <f t="shared" si="30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</row>
    <row r="9893" spans="1:15" ht="14.25" customHeight="1" x14ac:dyDescent="0.25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7">
        <f t="shared" si="308"/>
        <v>1426.0348000000001</v>
      </c>
      <c r="H9893" s="7">
        <f t="shared" si="309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</row>
    <row r="9894" spans="1:15" ht="14.25" customHeight="1" x14ac:dyDescent="0.25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7">
        <f t="shared" si="308"/>
        <v>37.009300000000003</v>
      </c>
      <c r="H9894" s="7">
        <f t="shared" si="30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</row>
    <row r="9895" spans="1:15" ht="14.25" customHeight="1" x14ac:dyDescent="0.25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7">
        <f t="shared" si="308"/>
        <v>856.81680000000006</v>
      </c>
      <c r="H9895" s="7">
        <f t="shared" si="30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</row>
    <row r="9896" spans="1:15" ht="14.25" customHeight="1" x14ac:dyDescent="0.25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7">
        <f t="shared" si="308"/>
        <v>621.52800000000002</v>
      </c>
      <c r="H9896" s="7">
        <f t="shared" si="30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</row>
    <row r="9897" spans="1:15" ht="14.25" customHeight="1" x14ac:dyDescent="0.25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7">
        <f t="shared" si="308"/>
        <v>242.77500000000001</v>
      </c>
      <c r="H9897" s="7">
        <f t="shared" si="30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</row>
    <row r="9898" spans="1:15" ht="14.25" customHeight="1" x14ac:dyDescent="0.25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7">
        <f t="shared" si="308"/>
        <v>384.83250000000004</v>
      </c>
      <c r="H9898" s="7">
        <f t="shared" si="30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</row>
    <row r="9899" spans="1:15" ht="14.25" customHeight="1" x14ac:dyDescent="0.25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7">
        <f t="shared" si="308"/>
        <v>86.903999999999996</v>
      </c>
      <c r="H9899" s="7">
        <f t="shared" si="30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</row>
    <row r="9900" spans="1:15" ht="14.25" customHeight="1" x14ac:dyDescent="0.25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7">
        <f t="shared" si="308"/>
        <v>1279.3949</v>
      </c>
      <c r="H9900" s="7">
        <f t="shared" si="309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</row>
    <row r="9901" spans="1:15" ht="14.25" customHeight="1" x14ac:dyDescent="0.25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7">
        <f t="shared" si="308"/>
        <v>826.87</v>
      </c>
      <c r="H9901" s="7">
        <f t="shared" si="30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</row>
    <row r="9902" spans="1:15" ht="14.25" customHeight="1" x14ac:dyDescent="0.25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7">
        <f t="shared" si="308"/>
        <v>608.10360000000003</v>
      </c>
      <c r="H9902" s="7">
        <f t="shared" si="30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</row>
    <row r="9903" spans="1:15" ht="14.25" customHeight="1" x14ac:dyDescent="0.25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7">
        <f t="shared" si="308"/>
        <v>60.248999999999995</v>
      </c>
      <c r="H9903" s="7">
        <f t="shared" si="30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</row>
    <row r="9904" spans="1:15" ht="14.25" customHeight="1" x14ac:dyDescent="0.25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7">
        <f t="shared" si="308"/>
        <v>442.05779999999999</v>
      </c>
      <c r="H9904" s="7">
        <f t="shared" si="30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</row>
    <row r="9905" spans="1:15" ht="14.25" customHeight="1" x14ac:dyDescent="0.25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7">
        <f t="shared" si="308"/>
        <v>1807.5654</v>
      </c>
      <c r="H9905" s="7">
        <f t="shared" si="309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</row>
    <row r="9906" spans="1:15" ht="14.25" customHeight="1" x14ac:dyDescent="0.25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7">
        <f t="shared" si="308"/>
        <v>47.559600000000003</v>
      </c>
      <c r="H9906" s="7">
        <f t="shared" si="30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</row>
    <row r="9907" spans="1:15" ht="14.25" customHeight="1" x14ac:dyDescent="0.25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7">
        <f t="shared" si="308"/>
        <v>1497.4698000000001</v>
      </c>
      <c r="H9907" s="7">
        <f t="shared" si="309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</row>
    <row r="9908" spans="1:15" ht="14.25" customHeight="1" x14ac:dyDescent="0.25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7">
        <f t="shared" si="308"/>
        <v>1648.8891999999998</v>
      </c>
      <c r="H9908" s="7">
        <f t="shared" si="309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</row>
    <row r="9909" spans="1:15" ht="14.25" customHeight="1" x14ac:dyDescent="0.25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7">
        <f t="shared" si="308"/>
        <v>76.979399999999998</v>
      </c>
      <c r="H9909" s="7">
        <f t="shared" si="30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</row>
    <row r="9910" spans="1:15" ht="14.25" customHeight="1" x14ac:dyDescent="0.25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7">
        <f t="shared" si="308"/>
        <v>454.10739999999998</v>
      </c>
      <c r="H9910" s="7">
        <f t="shared" si="30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</row>
    <row r="9911" spans="1:15" ht="14.25" customHeight="1" x14ac:dyDescent="0.25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7">
        <f t="shared" si="308"/>
        <v>81.964799999999997</v>
      </c>
      <c r="H9911" s="7">
        <f t="shared" si="30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</row>
    <row r="9912" spans="1:15" ht="14.25" customHeight="1" x14ac:dyDescent="0.25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7">
        <f t="shared" si="308"/>
        <v>235.19759999999999</v>
      </c>
      <c r="H9912" s="7">
        <f t="shared" si="30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</row>
    <row r="9913" spans="1:15" ht="14.25" customHeight="1" x14ac:dyDescent="0.25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7">
        <f t="shared" si="308"/>
        <v>9.5281000000000002</v>
      </c>
      <c r="H9913" s="7">
        <f t="shared" si="30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</row>
    <row r="9914" spans="1:15" ht="14.25" customHeight="1" x14ac:dyDescent="0.25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7">
        <f t="shared" si="308"/>
        <v>48.132100000000001</v>
      </c>
      <c r="H9914" s="7">
        <f t="shared" si="30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</row>
    <row r="9915" spans="1:15" ht="14.25" customHeight="1" x14ac:dyDescent="0.25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7">
        <f t="shared" si="308"/>
        <v>499.42980000000006</v>
      </c>
      <c r="H9915" s="7">
        <f t="shared" si="30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</row>
    <row r="9916" spans="1:15" ht="14.25" customHeight="1" x14ac:dyDescent="0.25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7">
        <f t="shared" si="308"/>
        <v>1133.9645</v>
      </c>
      <c r="H9916" s="7">
        <f t="shared" si="309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</row>
    <row r="9917" spans="1:15" ht="14.25" customHeight="1" x14ac:dyDescent="0.25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7">
        <f t="shared" si="308"/>
        <v>1891.3341</v>
      </c>
      <c r="H9917" s="7">
        <f t="shared" si="309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</row>
    <row r="9918" spans="1:15" ht="14.25" customHeight="1" x14ac:dyDescent="0.25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7">
        <f t="shared" si="308"/>
        <v>434.86170000000004</v>
      </c>
      <c r="H9918" s="7">
        <f t="shared" si="309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</row>
    <row r="9919" spans="1:15" ht="14.25" customHeight="1" x14ac:dyDescent="0.25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7">
        <f t="shared" si="308"/>
        <v>62.089500000000001</v>
      </c>
      <c r="H9919" s="7">
        <f t="shared" si="309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</row>
    <row r="9920" spans="1:15" ht="14.25" customHeight="1" x14ac:dyDescent="0.25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7">
        <f t="shared" si="308"/>
        <v>199.90119999999999</v>
      </c>
      <c r="H9920" s="7">
        <f t="shared" si="309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</row>
    <row r="9921" spans="1:15" ht="14.25" customHeight="1" x14ac:dyDescent="0.25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7">
        <f t="shared" si="308"/>
        <v>371.60500000000002</v>
      </c>
      <c r="H9921" s="7">
        <f t="shared" si="309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</row>
    <row r="9922" spans="1:15" ht="14.25" customHeight="1" x14ac:dyDescent="0.25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7">
        <f t="shared" si="308"/>
        <v>467.79240000000004</v>
      </c>
      <c r="H9922" s="7">
        <f t="shared" si="309"/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</row>
    <row r="9923" spans="1:15" ht="14.25" customHeight="1" x14ac:dyDescent="0.25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7">
        <f t="shared" ref="G9923:G9986" si="310">E9923*F9923</f>
        <v>1162.2996000000001</v>
      </c>
      <c r="H9923" s="7">
        <f t="shared" ref="H9923:H9986" si="311">E9923-G9923</f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</row>
    <row r="9924" spans="1:15" ht="14.25" customHeight="1" x14ac:dyDescent="0.25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7">
        <f t="shared" si="310"/>
        <v>257.40700000000004</v>
      </c>
      <c r="H9924" s="7">
        <f t="shared" si="311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</row>
    <row r="9925" spans="1:15" ht="14.25" customHeight="1" x14ac:dyDescent="0.25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7">
        <f t="shared" si="310"/>
        <v>147.09040000000002</v>
      </c>
      <c r="H9925" s="7">
        <f t="shared" si="31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</row>
    <row r="9926" spans="1:15" ht="14.25" customHeight="1" x14ac:dyDescent="0.25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7">
        <f t="shared" si="310"/>
        <v>631.43099999999993</v>
      </c>
      <c r="H9926" s="7">
        <f t="shared" si="31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</row>
    <row r="9927" spans="1:15" ht="14.25" customHeight="1" x14ac:dyDescent="0.25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7">
        <f t="shared" si="310"/>
        <v>230.21620000000001</v>
      </c>
      <c r="H9927" s="7">
        <f t="shared" si="31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</row>
    <row r="9928" spans="1:15" ht="14.25" customHeight="1" x14ac:dyDescent="0.25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7">
        <f t="shared" si="310"/>
        <v>1040.2639999999999</v>
      </c>
      <c r="H9928" s="7">
        <f t="shared" si="311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</row>
    <row r="9929" spans="1:15" ht="14.25" customHeight="1" x14ac:dyDescent="0.25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7">
        <f t="shared" si="310"/>
        <v>994.74180000000001</v>
      </c>
      <c r="H9929" s="7">
        <f t="shared" si="31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</row>
    <row r="9930" spans="1:15" ht="14.25" customHeight="1" x14ac:dyDescent="0.25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7">
        <f t="shared" si="310"/>
        <v>1902.8130000000001</v>
      </c>
      <c r="H9930" s="7">
        <f t="shared" si="311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</row>
    <row r="9931" spans="1:15" ht="14.25" customHeight="1" x14ac:dyDescent="0.25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7">
        <f t="shared" si="310"/>
        <v>1996.1202000000001</v>
      </c>
      <c r="H9931" s="7">
        <f t="shared" si="311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</row>
    <row r="9932" spans="1:15" ht="14.25" customHeight="1" x14ac:dyDescent="0.25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7">
        <f t="shared" si="310"/>
        <v>737</v>
      </c>
      <c r="H9932" s="7">
        <f t="shared" si="31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</row>
    <row r="9933" spans="1:15" ht="14.25" customHeight="1" x14ac:dyDescent="0.25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7">
        <f t="shared" si="310"/>
        <v>15.963200000000001</v>
      </c>
      <c r="H9933" s="7">
        <f t="shared" si="31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</row>
    <row r="9934" spans="1:15" ht="14.25" customHeight="1" x14ac:dyDescent="0.25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7">
        <f t="shared" si="310"/>
        <v>417.49079999999998</v>
      </c>
      <c r="H9934" s="7">
        <f t="shared" si="31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</row>
    <row r="9935" spans="1:15" ht="14.25" customHeight="1" x14ac:dyDescent="0.25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7">
        <f t="shared" si="310"/>
        <v>412.83320000000003</v>
      </c>
      <c r="H9935" s="7">
        <f t="shared" si="31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</row>
    <row r="9936" spans="1:15" ht="14.25" customHeight="1" x14ac:dyDescent="0.25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7">
        <f t="shared" si="310"/>
        <v>1209.0174999999999</v>
      </c>
      <c r="H9936" s="7">
        <f t="shared" si="311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</row>
    <row r="9937" spans="1:15" ht="14.25" customHeight="1" x14ac:dyDescent="0.25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7">
        <f t="shared" si="310"/>
        <v>495.54839999999996</v>
      </c>
      <c r="H9937" s="7">
        <f t="shared" si="31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</row>
    <row r="9938" spans="1:15" ht="14.25" customHeight="1" x14ac:dyDescent="0.25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7">
        <f t="shared" si="310"/>
        <v>154.8981</v>
      </c>
      <c r="H9938" s="7">
        <f t="shared" si="31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</row>
    <row r="9939" spans="1:15" ht="14.25" customHeight="1" x14ac:dyDescent="0.25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7">
        <f t="shared" si="310"/>
        <v>433.76080000000002</v>
      </c>
      <c r="H9939" s="7">
        <f t="shared" si="31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</row>
    <row r="9940" spans="1:15" ht="14.25" customHeight="1" x14ac:dyDescent="0.25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7">
        <f t="shared" si="310"/>
        <v>273.31329999999997</v>
      </c>
      <c r="H9940" s="7">
        <f t="shared" si="31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</row>
    <row r="9941" spans="1:15" ht="14.25" customHeight="1" x14ac:dyDescent="0.25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7">
        <f t="shared" si="310"/>
        <v>200.2037</v>
      </c>
      <c r="H9941" s="7">
        <f t="shared" si="31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</row>
    <row r="9942" spans="1:15" ht="14.25" customHeight="1" x14ac:dyDescent="0.25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7">
        <f t="shared" si="310"/>
        <v>1282.7411999999999</v>
      </c>
      <c r="H9942" s="7">
        <f t="shared" si="311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</row>
    <row r="9943" spans="1:15" ht="14.25" customHeight="1" x14ac:dyDescent="0.25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7">
        <f t="shared" si="310"/>
        <v>583.13080000000014</v>
      </c>
      <c r="H9943" s="7">
        <f t="shared" si="31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</row>
    <row r="9944" spans="1:15" ht="14.25" customHeight="1" x14ac:dyDescent="0.25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7">
        <f t="shared" si="310"/>
        <v>46.585699999999996</v>
      </c>
      <c r="H9944" s="7">
        <f t="shared" si="31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</row>
    <row r="9945" spans="1:15" ht="14.25" customHeight="1" x14ac:dyDescent="0.25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7">
        <f t="shared" si="310"/>
        <v>656.88149999999996</v>
      </c>
      <c r="H9945" s="7">
        <f t="shared" si="31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</row>
    <row r="9946" spans="1:15" ht="14.25" customHeight="1" x14ac:dyDescent="0.25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7">
        <f t="shared" si="310"/>
        <v>1185.0524</v>
      </c>
      <c r="H9946" s="7">
        <f t="shared" si="311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</row>
    <row r="9947" spans="1:15" ht="14.25" customHeight="1" x14ac:dyDescent="0.25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7">
        <f t="shared" si="310"/>
        <v>1064.5865000000001</v>
      </c>
      <c r="H9947" s="7">
        <f t="shared" si="311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</row>
    <row r="9948" spans="1:15" ht="14.25" customHeight="1" x14ac:dyDescent="0.25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7">
        <f t="shared" si="310"/>
        <v>128.43869999999998</v>
      </c>
      <c r="H9948" s="7">
        <f t="shared" si="31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</row>
    <row r="9949" spans="1:15" ht="14.25" customHeight="1" x14ac:dyDescent="0.25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7">
        <f t="shared" si="310"/>
        <v>627.39019999999994</v>
      </c>
      <c r="H9949" s="7">
        <f t="shared" si="31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</row>
    <row r="9950" spans="1:15" ht="14.25" customHeight="1" x14ac:dyDescent="0.25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7">
        <f t="shared" si="310"/>
        <v>991.44780000000003</v>
      </c>
      <c r="H9950" s="7">
        <f t="shared" si="31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</row>
    <row r="9951" spans="1:15" ht="14.25" customHeight="1" x14ac:dyDescent="0.25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7">
        <f t="shared" si="310"/>
        <v>1818.6651999999999</v>
      </c>
      <c r="H9951" s="7">
        <f t="shared" si="311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</row>
    <row r="9952" spans="1:15" ht="14.25" customHeight="1" x14ac:dyDescent="0.25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7">
        <f t="shared" si="310"/>
        <v>846.22460000000001</v>
      </c>
      <c r="H9952" s="7">
        <f t="shared" si="31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</row>
    <row r="9953" spans="1:15" ht="14.25" customHeight="1" x14ac:dyDescent="0.25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7">
        <f t="shared" si="310"/>
        <v>372.72399999999999</v>
      </c>
      <c r="H9953" s="7">
        <f t="shared" si="31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</row>
    <row r="9954" spans="1:15" ht="14.25" customHeight="1" x14ac:dyDescent="0.25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7">
        <f t="shared" si="310"/>
        <v>104.35120000000001</v>
      </c>
      <c r="H9954" s="7">
        <f t="shared" si="31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</row>
    <row r="9955" spans="1:15" ht="14.25" customHeight="1" x14ac:dyDescent="0.25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7">
        <f t="shared" si="310"/>
        <v>498.08800000000002</v>
      </c>
      <c r="H9955" s="7">
        <f t="shared" si="31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</row>
    <row r="9956" spans="1:15" ht="14.25" customHeight="1" x14ac:dyDescent="0.25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7">
        <f t="shared" si="310"/>
        <v>410.85660000000001</v>
      </c>
      <c r="H9956" s="7">
        <f t="shared" si="31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</row>
    <row r="9957" spans="1:15" ht="14.25" customHeight="1" x14ac:dyDescent="0.25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7">
        <f t="shared" si="310"/>
        <v>93.334799999999987</v>
      </c>
      <c r="H9957" s="7">
        <f t="shared" si="31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</row>
    <row r="9958" spans="1:15" ht="14.25" customHeight="1" x14ac:dyDescent="0.25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7">
        <f t="shared" si="310"/>
        <v>332.54160000000002</v>
      </c>
      <c r="H9958" s="7">
        <f t="shared" si="31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</row>
    <row r="9959" spans="1:15" ht="14.25" customHeight="1" x14ac:dyDescent="0.25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7">
        <f t="shared" si="310"/>
        <v>997.01799999999992</v>
      </c>
      <c r="H9959" s="7">
        <f t="shared" si="31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</row>
    <row r="9960" spans="1:15" ht="14.25" customHeight="1" x14ac:dyDescent="0.25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7">
        <f t="shared" si="310"/>
        <v>1283.9337000000003</v>
      </c>
      <c r="H9960" s="7">
        <f t="shared" si="311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</row>
    <row r="9961" spans="1:15" ht="14.25" customHeight="1" x14ac:dyDescent="0.25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7">
        <f t="shared" si="310"/>
        <v>1065.8620000000001</v>
      </c>
      <c r="H9961" s="7">
        <f t="shared" si="311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</row>
    <row r="9962" spans="1:15" ht="14.25" customHeight="1" x14ac:dyDescent="0.25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7">
        <f t="shared" si="310"/>
        <v>238.23380000000003</v>
      </c>
      <c r="H9962" s="7">
        <f t="shared" si="31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</row>
    <row r="9963" spans="1:15" ht="14.25" customHeight="1" x14ac:dyDescent="0.25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7">
        <f t="shared" si="310"/>
        <v>36.505000000000003</v>
      </c>
      <c r="H9963" s="7">
        <f t="shared" si="31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</row>
    <row r="9964" spans="1:15" ht="14.25" customHeight="1" x14ac:dyDescent="0.25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7">
        <f t="shared" si="310"/>
        <v>368.77289999999999</v>
      </c>
      <c r="H9964" s="7">
        <f t="shared" si="31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</row>
    <row r="9965" spans="1:15" ht="14.25" customHeight="1" x14ac:dyDescent="0.25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7">
        <f t="shared" si="310"/>
        <v>1154.5319999999999</v>
      </c>
      <c r="H9965" s="7">
        <f t="shared" si="311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</row>
    <row r="9966" spans="1:15" ht="14.25" customHeight="1" x14ac:dyDescent="0.25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7">
        <f t="shared" si="310"/>
        <v>531.88800000000003</v>
      </c>
      <c r="H9966" s="7">
        <f t="shared" si="31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</row>
    <row r="9967" spans="1:15" ht="14.25" customHeight="1" x14ac:dyDescent="0.25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7">
        <f t="shared" si="310"/>
        <v>438.80700000000002</v>
      </c>
      <c r="H9967" s="7">
        <f t="shared" si="31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</row>
    <row r="9968" spans="1:15" ht="14.25" customHeight="1" x14ac:dyDescent="0.25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7">
        <f t="shared" si="310"/>
        <v>47.254100000000001</v>
      </c>
      <c r="H9968" s="7">
        <f t="shared" si="31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</row>
    <row r="9969" spans="1:15" ht="14.25" customHeight="1" x14ac:dyDescent="0.25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7">
        <f t="shared" si="310"/>
        <v>186.62619999999998</v>
      </c>
      <c r="H9969" s="7">
        <f t="shared" si="31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</row>
    <row r="9970" spans="1:15" ht="14.25" customHeight="1" x14ac:dyDescent="0.25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7">
        <f t="shared" si="310"/>
        <v>669.77459999999996</v>
      </c>
      <c r="H9970" s="7">
        <f t="shared" si="31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</row>
    <row r="9971" spans="1:15" ht="14.25" customHeight="1" x14ac:dyDescent="0.25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7">
        <f t="shared" si="310"/>
        <v>437.61770000000001</v>
      </c>
      <c r="H9971" s="7">
        <f t="shared" si="31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</row>
    <row r="9972" spans="1:15" ht="14.25" customHeight="1" x14ac:dyDescent="0.25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7">
        <f t="shared" si="310"/>
        <v>245.20860000000002</v>
      </c>
      <c r="H9972" s="7">
        <f t="shared" si="31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</row>
    <row r="9973" spans="1:15" ht="14.25" customHeight="1" x14ac:dyDescent="0.25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7">
        <f t="shared" si="310"/>
        <v>970.70399999999995</v>
      </c>
      <c r="H9973" s="7">
        <f t="shared" si="31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</row>
    <row r="9974" spans="1:15" ht="14.25" customHeight="1" x14ac:dyDescent="0.25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7">
        <f t="shared" si="310"/>
        <v>208.88159999999999</v>
      </c>
      <c r="H9974" s="7">
        <f t="shared" si="31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</row>
    <row r="9975" spans="1:15" ht="14.25" customHeight="1" x14ac:dyDescent="0.25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7">
        <f t="shared" si="310"/>
        <v>143.80199999999999</v>
      </c>
      <c r="H9975" s="7">
        <f t="shared" si="31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</row>
    <row r="9976" spans="1:15" ht="14.25" customHeight="1" x14ac:dyDescent="0.25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7">
        <f t="shared" si="310"/>
        <v>54.956200000000003</v>
      </c>
      <c r="H9976" s="7">
        <f t="shared" si="31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</row>
    <row r="9977" spans="1:15" ht="14.25" customHeight="1" x14ac:dyDescent="0.25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7">
        <f t="shared" si="310"/>
        <v>1871.8686</v>
      </c>
      <c r="H9977" s="7">
        <f t="shared" si="311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</row>
    <row r="9978" spans="1:15" ht="14.25" customHeight="1" x14ac:dyDescent="0.25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7">
        <f t="shared" si="310"/>
        <v>1152.8200999999999</v>
      </c>
      <c r="H9978" s="7">
        <f t="shared" si="311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</row>
    <row r="9979" spans="1:15" ht="14.25" customHeight="1" x14ac:dyDescent="0.25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7">
        <f t="shared" si="310"/>
        <v>1081.23</v>
      </c>
      <c r="H9979" s="7">
        <f t="shared" si="311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</row>
    <row r="9980" spans="1:15" ht="14.25" customHeight="1" x14ac:dyDescent="0.25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7">
        <f t="shared" si="310"/>
        <v>311.20740000000001</v>
      </c>
      <c r="H9980" s="7">
        <f t="shared" si="31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</row>
    <row r="9981" spans="1:15" ht="14.25" customHeight="1" x14ac:dyDescent="0.25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7">
        <f t="shared" si="310"/>
        <v>219.85769999999999</v>
      </c>
      <c r="H9981" s="7">
        <f t="shared" si="311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</row>
    <row r="9982" spans="1:15" ht="14.25" customHeight="1" x14ac:dyDescent="0.25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7">
        <f t="shared" si="310"/>
        <v>337.06799999999998</v>
      </c>
      <c r="H9982" s="7">
        <f t="shared" si="311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</row>
    <row r="9983" spans="1:15" ht="14.25" customHeight="1" x14ac:dyDescent="0.25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7">
        <f t="shared" si="310"/>
        <v>494.75290000000001</v>
      </c>
      <c r="H9983" s="7">
        <f t="shared" si="311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</row>
    <row r="9984" spans="1:15" ht="14.25" customHeight="1" x14ac:dyDescent="0.25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7">
        <f t="shared" si="310"/>
        <v>801.68010000000004</v>
      </c>
      <c r="H9984" s="7">
        <f t="shared" si="311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</row>
    <row r="9985" spans="1:15" ht="14.25" customHeight="1" x14ac:dyDescent="0.25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7">
        <f t="shared" si="310"/>
        <v>752.31360000000006</v>
      </c>
      <c r="H9985" s="7">
        <f t="shared" si="311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</row>
    <row r="9986" spans="1:15" ht="14.25" customHeight="1" x14ac:dyDescent="0.25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7">
        <f t="shared" si="310"/>
        <v>544.33120000000008</v>
      </c>
      <c r="H9986" s="7">
        <f t="shared" si="311"/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</row>
    <row r="9987" spans="1:15" ht="14.25" customHeight="1" x14ac:dyDescent="0.25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7">
        <f t="shared" ref="G9987:G10050" si="312">E9987*F9987</f>
        <v>364.59179999999998</v>
      </c>
      <c r="H9987" s="7">
        <f t="shared" ref="H9987:H10050" si="313">E9987-G9987</f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</row>
    <row r="9988" spans="1:15" ht="14.25" customHeight="1" x14ac:dyDescent="0.25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7">
        <f t="shared" si="312"/>
        <v>52.404800000000002</v>
      </c>
      <c r="H9988" s="7">
        <f t="shared" si="313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</row>
    <row r="9989" spans="1:15" ht="14.25" customHeight="1" x14ac:dyDescent="0.25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7">
        <f t="shared" si="312"/>
        <v>207.16199999999998</v>
      </c>
      <c r="H9989" s="7">
        <f t="shared" si="313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</row>
    <row r="9990" spans="1:15" ht="14.25" customHeight="1" x14ac:dyDescent="0.25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7">
        <f t="shared" si="312"/>
        <v>727.73379999999997</v>
      </c>
      <c r="H9990" s="7">
        <f t="shared" si="313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</row>
    <row r="9991" spans="1:15" ht="14.25" customHeight="1" x14ac:dyDescent="0.25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7">
        <f t="shared" si="312"/>
        <v>0</v>
      </c>
      <c r="H9991" s="7">
        <f t="shared" si="313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</row>
    <row r="9992" spans="1:15" ht="14.25" customHeight="1" x14ac:dyDescent="0.25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7">
        <f t="shared" si="312"/>
        <v>524.31640000000004</v>
      </c>
      <c r="H9992" s="7">
        <f t="shared" si="313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</row>
    <row r="9993" spans="1:15" ht="14.25" customHeight="1" x14ac:dyDescent="0.25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7">
        <f t="shared" si="312"/>
        <v>974.25439999999992</v>
      </c>
      <c r="H9993" s="7">
        <f t="shared" si="313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</row>
    <row r="9994" spans="1:15" ht="14.25" customHeight="1" x14ac:dyDescent="0.25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7">
        <f t="shared" si="312"/>
        <v>524.25520000000006</v>
      </c>
      <c r="H9994" s="7">
        <f t="shared" si="313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</row>
    <row r="9995" spans="1:15" ht="14.25" customHeight="1" x14ac:dyDescent="0.25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7">
        <f t="shared" si="312"/>
        <v>1519.4864</v>
      </c>
      <c r="H9995" s="7">
        <f t="shared" si="313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</row>
    <row r="9996" spans="1:15" ht="14.25" customHeight="1" x14ac:dyDescent="0.25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7">
        <f t="shared" si="312"/>
        <v>136.41240000000002</v>
      </c>
      <c r="H9996" s="7">
        <f t="shared" si="313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</row>
    <row r="9997" spans="1:15" ht="14.25" customHeight="1" x14ac:dyDescent="0.25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7">
        <f t="shared" si="312"/>
        <v>507.38099999999997</v>
      </c>
      <c r="H9997" s="7">
        <f t="shared" si="313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</row>
    <row r="9998" spans="1:15" ht="14.25" customHeight="1" x14ac:dyDescent="0.25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7">
        <f t="shared" si="312"/>
        <v>91.634099999999989</v>
      </c>
      <c r="H9998" s="7">
        <f t="shared" si="313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</row>
    <row r="9999" spans="1:15" ht="14.25" customHeight="1" x14ac:dyDescent="0.25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7">
        <f t="shared" si="312"/>
        <v>486.46399999999994</v>
      </c>
      <c r="H9999" s="7">
        <f t="shared" si="313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</row>
    <row r="10000" spans="1:15" ht="14.25" customHeight="1" x14ac:dyDescent="0.25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7">
        <f t="shared" si="312"/>
        <v>1086.816</v>
      </c>
      <c r="H10000" s="7">
        <f t="shared" si="313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</row>
    <row r="10001" spans="1:15" ht="14.25" customHeight="1" x14ac:dyDescent="0.25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7">
        <f t="shared" si="312"/>
        <v>238.75890000000001</v>
      </c>
      <c r="H10001" s="7">
        <f t="shared" si="313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</row>
    <row r="10002" spans="1:15" ht="14.25" customHeight="1" x14ac:dyDescent="0.25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7">
        <f t="shared" si="312"/>
        <v>40.238199999999999</v>
      </c>
      <c r="H10002" s="7">
        <f t="shared" si="313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</row>
    <row r="10003" spans="1:15" ht="14.25" customHeight="1" x14ac:dyDescent="0.25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7">
        <f t="shared" si="312"/>
        <v>43.311199999999999</v>
      </c>
      <c r="H10003" s="7">
        <f t="shared" si="313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</row>
    <row r="10004" spans="1:15" ht="14.25" customHeight="1" x14ac:dyDescent="0.25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7">
        <f t="shared" si="312"/>
        <v>780.24600000000009</v>
      </c>
      <c r="H10004" s="7">
        <f t="shared" si="313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</row>
    <row r="10005" spans="1:15" ht="14.25" customHeight="1" x14ac:dyDescent="0.25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7">
        <f t="shared" si="312"/>
        <v>425.59439999999995</v>
      </c>
      <c r="H10005" s="7">
        <f t="shared" si="313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</row>
    <row r="10006" spans="1:15" ht="14.25" customHeight="1" x14ac:dyDescent="0.25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7">
        <f t="shared" si="312"/>
        <v>378.50800000000004</v>
      </c>
      <c r="H10006" s="7">
        <f t="shared" si="313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</row>
    <row r="10007" spans="1:15" ht="14.25" customHeight="1" x14ac:dyDescent="0.25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7">
        <f t="shared" si="312"/>
        <v>2042.8094000000003</v>
      </c>
      <c r="H10007" s="7">
        <f t="shared" si="313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</row>
    <row r="10008" spans="1:15" ht="14.25" customHeight="1" x14ac:dyDescent="0.25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7">
        <f t="shared" si="312"/>
        <v>198.40260000000001</v>
      </c>
      <c r="H10008" s="7">
        <f t="shared" si="313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</row>
    <row r="10009" spans="1:15" ht="14.25" customHeight="1" x14ac:dyDescent="0.25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7">
        <f t="shared" si="312"/>
        <v>287.166</v>
      </c>
      <c r="H10009" s="7">
        <f t="shared" si="313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</row>
    <row r="10010" spans="1:15" ht="14.25" customHeight="1" x14ac:dyDescent="0.25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7">
        <f t="shared" si="312"/>
        <v>1768.8879999999999</v>
      </c>
      <c r="H10010" s="7">
        <f t="shared" si="313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</row>
    <row r="10011" spans="1:15" ht="14.25" customHeight="1" x14ac:dyDescent="0.25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7">
        <f t="shared" si="312"/>
        <v>115.8288</v>
      </c>
      <c r="H10011" s="7">
        <f t="shared" si="313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</row>
    <row r="10012" spans="1:15" ht="14.25" customHeight="1" x14ac:dyDescent="0.25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7">
        <f t="shared" si="312"/>
        <v>127.456</v>
      </c>
      <c r="H10012" s="7">
        <f t="shared" si="313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</row>
    <row r="10013" spans="1:15" ht="14.25" customHeight="1" x14ac:dyDescent="0.25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7">
        <f t="shared" si="312"/>
        <v>1689.9953999999998</v>
      </c>
      <c r="H10013" s="7">
        <f t="shared" si="313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</row>
    <row r="10014" spans="1:15" ht="14.25" customHeight="1" x14ac:dyDescent="0.25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7">
        <f t="shared" si="312"/>
        <v>594.16000000000008</v>
      </c>
      <c r="H10014" s="7">
        <f t="shared" si="313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</row>
    <row r="10015" spans="1:15" ht="14.25" customHeight="1" x14ac:dyDescent="0.25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7">
        <f t="shared" si="312"/>
        <v>830.46</v>
      </c>
      <c r="H10015" s="7">
        <f t="shared" si="313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</row>
    <row r="10016" spans="1:15" ht="14.25" customHeight="1" x14ac:dyDescent="0.25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7">
        <f t="shared" si="312"/>
        <v>1067.6204</v>
      </c>
      <c r="H10016" s="7">
        <f t="shared" si="313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</row>
    <row r="10017" spans="1:15" ht="14.25" customHeight="1" x14ac:dyDescent="0.25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7">
        <f t="shared" si="312"/>
        <v>1506.7139999999999</v>
      </c>
      <c r="H10017" s="7">
        <f t="shared" si="313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</row>
    <row r="10018" spans="1:15" ht="14.25" customHeight="1" x14ac:dyDescent="0.25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7">
        <f t="shared" si="312"/>
        <v>651.93179999999995</v>
      </c>
      <c r="H10018" s="7">
        <f t="shared" si="313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</row>
    <row r="10019" spans="1:15" ht="14.25" customHeight="1" x14ac:dyDescent="0.25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7">
        <f t="shared" si="312"/>
        <v>1116.6714999999999</v>
      </c>
      <c r="H10019" s="7">
        <f t="shared" si="313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</row>
    <row r="10020" spans="1:15" ht="14.25" customHeight="1" x14ac:dyDescent="0.25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7">
        <f t="shared" si="312"/>
        <v>1265.7974000000002</v>
      </c>
      <c r="H10020" s="7">
        <f t="shared" si="313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</row>
    <row r="10021" spans="1:15" ht="14.25" customHeight="1" x14ac:dyDescent="0.25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7">
        <f t="shared" si="312"/>
        <v>614.00559999999996</v>
      </c>
      <c r="H10021" s="7">
        <f t="shared" si="313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</row>
    <row r="10022" spans="1:15" ht="14.25" customHeight="1" x14ac:dyDescent="0.25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7">
        <f t="shared" si="312"/>
        <v>0</v>
      </c>
      <c r="H10022" s="7">
        <f t="shared" si="313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</row>
    <row r="10023" spans="1:15" ht="14.25" customHeight="1" x14ac:dyDescent="0.25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7">
        <f t="shared" si="312"/>
        <v>540.02549999999997</v>
      </c>
      <c r="H10023" s="7">
        <f t="shared" si="313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</row>
    <row r="10024" spans="1:15" ht="14.25" customHeight="1" x14ac:dyDescent="0.25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7">
        <f t="shared" si="312"/>
        <v>12.836500000000001</v>
      </c>
      <c r="H10024" s="7">
        <f t="shared" si="313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</row>
    <row r="10025" spans="1:15" ht="14.25" customHeight="1" x14ac:dyDescent="0.25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7">
        <f t="shared" si="312"/>
        <v>190.1814</v>
      </c>
      <c r="H10025" s="7">
        <f t="shared" si="313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</row>
    <row r="10026" spans="1:15" ht="14.25" customHeight="1" x14ac:dyDescent="0.25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7">
        <f t="shared" si="312"/>
        <v>476.74250000000001</v>
      </c>
      <c r="H10026" s="7">
        <f t="shared" si="313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</row>
    <row r="10027" spans="1:15" ht="14.25" customHeight="1" x14ac:dyDescent="0.25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7">
        <f t="shared" si="312"/>
        <v>843.10599999999999</v>
      </c>
      <c r="H10027" s="7">
        <f t="shared" si="313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</row>
    <row r="10028" spans="1:15" ht="14.25" customHeight="1" x14ac:dyDescent="0.25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7">
        <f t="shared" si="312"/>
        <v>768.03839999999991</v>
      </c>
      <c r="H10028" s="7">
        <f t="shared" si="313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</row>
    <row r="10029" spans="1:15" ht="14.25" customHeight="1" x14ac:dyDescent="0.25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7">
        <f t="shared" si="312"/>
        <v>15.6272</v>
      </c>
      <c r="H10029" s="7">
        <f t="shared" si="313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</row>
    <row r="10030" spans="1:15" ht="14.25" customHeight="1" x14ac:dyDescent="0.25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7">
        <f t="shared" si="312"/>
        <v>109.88</v>
      </c>
      <c r="H10030" s="7">
        <f t="shared" si="313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</row>
    <row r="10031" spans="1:15" ht="14.25" customHeight="1" x14ac:dyDescent="0.25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7">
        <f t="shared" si="312"/>
        <v>124.61120000000001</v>
      </c>
      <c r="H10031" s="7">
        <f t="shared" si="313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</row>
    <row r="10032" spans="1:15" ht="14.25" customHeight="1" x14ac:dyDescent="0.25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7">
        <f t="shared" si="312"/>
        <v>204.33240000000001</v>
      </c>
      <c r="H10032" s="7">
        <f t="shared" si="313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</row>
    <row r="10033" spans="1:15" ht="14.25" customHeight="1" x14ac:dyDescent="0.25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7">
        <f t="shared" si="312"/>
        <v>200.94550000000001</v>
      </c>
      <c r="H10033" s="7">
        <f t="shared" si="313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</row>
    <row r="10034" spans="1:15" ht="14.25" customHeight="1" x14ac:dyDescent="0.25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7">
        <f t="shared" si="312"/>
        <v>323.56400000000002</v>
      </c>
      <c r="H10034" s="7">
        <f t="shared" si="313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</row>
    <row r="10035" spans="1:15" ht="14.25" customHeight="1" x14ac:dyDescent="0.25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7">
        <f t="shared" si="312"/>
        <v>456.56240000000003</v>
      </c>
      <c r="H10035" s="7">
        <f t="shared" si="313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</row>
    <row r="10036" spans="1:15" ht="14.25" customHeight="1" x14ac:dyDescent="0.25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7">
        <f t="shared" si="312"/>
        <v>190.11900000000003</v>
      </c>
      <c r="H10036" s="7">
        <f t="shared" si="313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</row>
    <row r="10037" spans="1:15" ht="14.25" customHeight="1" x14ac:dyDescent="0.25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7">
        <f t="shared" si="312"/>
        <v>551.44440000000009</v>
      </c>
      <c r="H10037" s="7">
        <f t="shared" si="313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</row>
    <row r="10038" spans="1:15" ht="14.25" customHeight="1" x14ac:dyDescent="0.25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7">
        <f t="shared" si="312"/>
        <v>158.35740000000001</v>
      </c>
      <c r="H10038" s="7">
        <f t="shared" si="313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</row>
    <row r="10039" spans="1:15" ht="14.25" customHeight="1" x14ac:dyDescent="0.25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7">
        <f t="shared" si="312"/>
        <v>0</v>
      </c>
      <c r="H10039" s="7">
        <f t="shared" si="313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</row>
    <row r="10040" spans="1:15" ht="14.25" customHeight="1" x14ac:dyDescent="0.25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7">
        <f t="shared" si="312"/>
        <v>14.746600000000001</v>
      </c>
      <c r="H10040" s="7">
        <f t="shared" si="313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</row>
    <row r="10041" spans="1:15" ht="14.25" customHeight="1" x14ac:dyDescent="0.25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7">
        <f t="shared" si="312"/>
        <v>667.2645</v>
      </c>
      <c r="H10041" s="7">
        <f t="shared" si="313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</row>
    <row r="10042" spans="1:15" ht="14.25" customHeight="1" x14ac:dyDescent="0.25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7">
        <f t="shared" si="312"/>
        <v>1724.9012</v>
      </c>
      <c r="H10042" s="7">
        <f t="shared" si="313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</row>
    <row r="10043" spans="1:15" ht="14.25" customHeight="1" x14ac:dyDescent="0.25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7">
        <f t="shared" si="312"/>
        <v>2327.25</v>
      </c>
      <c r="H10043" s="7">
        <f t="shared" si="313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</row>
    <row r="10044" spans="1:15" ht="14.25" customHeight="1" x14ac:dyDescent="0.25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7">
        <f t="shared" si="312"/>
        <v>21.428000000000001</v>
      </c>
      <c r="H10044" s="7">
        <f t="shared" si="313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</row>
    <row r="10045" spans="1:15" ht="14.25" customHeight="1" x14ac:dyDescent="0.25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7">
        <f t="shared" si="312"/>
        <v>15.894400000000001</v>
      </c>
      <c r="H10045" s="7">
        <f t="shared" si="313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</row>
    <row r="10046" spans="1:15" ht="14.25" customHeight="1" x14ac:dyDescent="0.25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7">
        <f t="shared" si="312"/>
        <v>362.67770000000002</v>
      </c>
      <c r="H10046" s="7">
        <f t="shared" si="313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</row>
    <row r="10047" spans="1:15" ht="14.25" customHeight="1" x14ac:dyDescent="0.25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7">
        <f t="shared" si="312"/>
        <v>378.51560000000001</v>
      </c>
      <c r="H10047" s="7">
        <f t="shared" si="313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</row>
    <row r="10048" spans="1:15" ht="14.25" customHeight="1" x14ac:dyDescent="0.25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7">
        <f t="shared" si="312"/>
        <v>669.90870000000007</v>
      </c>
      <c r="H10048" s="7">
        <f t="shared" si="313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</row>
    <row r="10049" spans="1:15" ht="14.25" customHeight="1" x14ac:dyDescent="0.25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7">
        <f t="shared" si="312"/>
        <v>97.240499999999997</v>
      </c>
      <c r="H10049" s="7">
        <f t="shared" si="313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</row>
    <row r="10050" spans="1:15" ht="14.25" customHeight="1" x14ac:dyDescent="0.25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7">
        <f t="shared" si="312"/>
        <v>1539.1815999999999</v>
      </c>
      <c r="H10050" s="7">
        <f t="shared" si="313"/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</row>
    <row r="10051" spans="1:15" ht="14.25" customHeight="1" x14ac:dyDescent="0.25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7">
        <f t="shared" ref="G10051:G10114" si="314">E10051*F10051</f>
        <v>1239.8596</v>
      </c>
      <c r="H10051" s="7">
        <f t="shared" ref="H10051:H10114" si="315">E10051-G10051</f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</row>
    <row r="10052" spans="1:15" ht="14.25" customHeight="1" x14ac:dyDescent="0.25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7">
        <f t="shared" si="314"/>
        <v>879.58979999999985</v>
      </c>
      <c r="H10052" s="7">
        <f t="shared" si="315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</row>
    <row r="10053" spans="1:15" ht="14.25" customHeight="1" x14ac:dyDescent="0.25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7">
        <f t="shared" si="314"/>
        <v>667.13759999999991</v>
      </c>
      <c r="H10053" s="7">
        <f t="shared" si="315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</row>
    <row r="10054" spans="1:15" ht="14.25" customHeight="1" x14ac:dyDescent="0.25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7">
        <f t="shared" si="314"/>
        <v>74.152999999999992</v>
      </c>
      <c r="H10054" s="7">
        <f t="shared" si="315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</row>
    <row r="10055" spans="1:15" ht="14.25" customHeight="1" x14ac:dyDescent="0.25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7">
        <f t="shared" si="314"/>
        <v>1185.8688</v>
      </c>
      <c r="H10055" s="7">
        <f t="shared" si="315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</row>
    <row r="10056" spans="1:15" ht="14.25" customHeight="1" x14ac:dyDescent="0.25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7">
        <f t="shared" si="314"/>
        <v>606.89519999999993</v>
      </c>
      <c r="H10056" s="7">
        <f t="shared" si="315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</row>
    <row r="10057" spans="1:15" ht="14.25" customHeight="1" x14ac:dyDescent="0.25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7">
        <f t="shared" si="314"/>
        <v>704.35349999999994</v>
      </c>
      <c r="H10057" s="7">
        <f t="shared" si="315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</row>
    <row r="10058" spans="1:15" ht="14.25" customHeight="1" x14ac:dyDescent="0.25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7">
        <f t="shared" si="314"/>
        <v>1401.3487999999998</v>
      </c>
      <c r="H10058" s="7">
        <f t="shared" si="315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</row>
    <row r="10059" spans="1:15" ht="14.25" customHeight="1" x14ac:dyDescent="0.25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7">
        <f t="shared" si="314"/>
        <v>1383.6004000000003</v>
      </c>
      <c r="H10059" s="7">
        <f t="shared" si="315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</row>
    <row r="10060" spans="1:15" ht="14.25" customHeight="1" x14ac:dyDescent="0.25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7">
        <f t="shared" si="314"/>
        <v>907.93079999999986</v>
      </c>
      <c r="H10060" s="7">
        <f t="shared" si="315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</row>
    <row r="10061" spans="1:15" ht="14.25" customHeight="1" x14ac:dyDescent="0.25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7">
        <f t="shared" si="314"/>
        <v>1028.5148999999999</v>
      </c>
      <c r="H10061" s="7">
        <f t="shared" si="315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</row>
    <row r="10062" spans="1:15" ht="14.25" customHeight="1" x14ac:dyDescent="0.25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7">
        <f t="shared" si="314"/>
        <v>504.42140000000006</v>
      </c>
      <c r="H10062" s="7">
        <f t="shared" si="315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</row>
    <row r="10063" spans="1:15" ht="14.25" customHeight="1" x14ac:dyDescent="0.25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7">
        <f t="shared" si="314"/>
        <v>1158.4608000000001</v>
      </c>
      <c r="H10063" s="7">
        <f t="shared" si="315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</row>
    <row r="10064" spans="1:15" ht="14.25" customHeight="1" x14ac:dyDescent="0.25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7">
        <f t="shared" si="314"/>
        <v>1378.4018999999998</v>
      </c>
      <c r="H10064" s="7">
        <f t="shared" si="315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</row>
    <row r="10065" spans="1:15" ht="14.25" customHeight="1" x14ac:dyDescent="0.25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7">
        <f t="shared" si="314"/>
        <v>1517.7239999999997</v>
      </c>
      <c r="H10065" s="7">
        <f t="shared" si="315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</row>
    <row r="10066" spans="1:15" ht="14.25" customHeight="1" x14ac:dyDescent="0.25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7">
        <f t="shared" si="314"/>
        <v>896.19769999999994</v>
      </c>
      <c r="H10066" s="7">
        <f t="shared" si="315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</row>
    <row r="10067" spans="1:15" ht="14.25" customHeight="1" x14ac:dyDescent="0.25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7">
        <f t="shared" si="314"/>
        <v>781.82010000000002</v>
      </c>
      <c r="H10067" s="7">
        <f t="shared" si="315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</row>
    <row r="10068" spans="1:15" ht="14.25" customHeight="1" x14ac:dyDescent="0.25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7">
        <f t="shared" si="314"/>
        <v>175.97200000000001</v>
      </c>
      <c r="H10068" s="7">
        <f t="shared" si="315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</row>
    <row r="10069" spans="1:15" ht="14.25" customHeight="1" x14ac:dyDescent="0.25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7">
        <f t="shared" si="314"/>
        <v>51.735599999999998</v>
      </c>
      <c r="H10069" s="7">
        <f t="shared" si="315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</row>
    <row r="10070" spans="1:15" ht="14.25" customHeight="1" x14ac:dyDescent="0.25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7">
        <f t="shared" si="314"/>
        <v>113.0585</v>
      </c>
      <c r="H10070" s="7">
        <f t="shared" si="315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</row>
    <row r="10071" spans="1:15" ht="14.25" customHeight="1" x14ac:dyDescent="0.25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7">
        <f t="shared" si="314"/>
        <v>1046.6114</v>
      </c>
      <c r="H10071" s="7">
        <f t="shared" si="315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</row>
    <row r="10072" spans="1:15" ht="14.25" customHeight="1" x14ac:dyDescent="0.25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7">
        <f t="shared" si="314"/>
        <v>564.11869999999999</v>
      </c>
      <c r="H10072" s="7">
        <f t="shared" si="315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</row>
    <row r="10073" spans="1:15" ht="14.25" customHeight="1" x14ac:dyDescent="0.25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7">
        <f t="shared" si="314"/>
        <v>906.2847999999999</v>
      </c>
      <c r="H10073" s="7">
        <f t="shared" si="315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</row>
    <row r="10074" spans="1:15" ht="14.25" customHeight="1" x14ac:dyDescent="0.25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7">
        <f t="shared" si="314"/>
        <v>221.94719999999998</v>
      </c>
      <c r="H10074" s="7">
        <f t="shared" si="315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</row>
    <row r="10075" spans="1:15" ht="14.25" customHeight="1" x14ac:dyDescent="0.25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7">
        <f t="shared" si="314"/>
        <v>876.2346</v>
      </c>
      <c r="H10075" s="7">
        <f t="shared" si="315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</row>
    <row r="10076" spans="1:15" ht="14.25" customHeight="1" x14ac:dyDescent="0.25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7">
        <f t="shared" si="314"/>
        <v>702.61320000000012</v>
      </c>
      <c r="H10076" s="7">
        <f t="shared" si="315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</row>
    <row r="10077" spans="1:15" ht="14.25" customHeight="1" x14ac:dyDescent="0.25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7">
        <f t="shared" si="314"/>
        <v>701.072</v>
      </c>
      <c r="H10077" s="7">
        <f t="shared" si="315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</row>
    <row r="10078" spans="1:15" ht="14.25" customHeight="1" x14ac:dyDescent="0.25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7">
        <f t="shared" si="314"/>
        <v>76.910600000000002</v>
      </c>
      <c r="H10078" s="7">
        <f t="shared" si="315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</row>
    <row r="10079" spans="1:15" ht="14.25" customHeight="1" x14ac:dyDescent="0.25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7">
        <f t="shared" si="314"/>
        <v>91.481999999999999</v>
      </c>
      <c r="H10079" s="7">
        <f t="shared" si="315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</row>
    <row r="10080" spans="1:15" ht="14.25" customHeight="1" x14ac:dyDescent="0.25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7">
        <f t="shared" si="314"/>
        <v>163.83950000000002</v>
      </c>
      <c r="H10080" s="7">
        <f t="shared" si="315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</row>
    <row r="10081" spans="1:15" ht="14.25" customHeight="1" x14ac:dyDescent="0.25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7">
        <f t="shared" si="314"/>
        <v>1126.3396999999998</v>
      </c>
      <c r="H10081" s="7">
        <f t="shared" si="315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</row>
    <row r="10082" spans="1:15" ht="14.25" customHeight="1" x14ac:dyDescent="0.25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7">
        <f t="shared" si="314"/>
        <v>846.38729999999998</v>
      </c>
      <c r="H10082" s="7">
        <f t="shared" si="315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</row>
    <row r="10083" spans="1:15" ht="14.25" customHeight="1" x14ac:dyDescent="0.25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7">
        <f t="shared" si="314"/>
        <v>341.25120000000004</v>
      </c>
      <c r="H10083" s="7">
        <f t="shared" si="315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</row>
    <row r="10084" spans="1:15" ht="14.25" customHeight="1" x14ac:dyDescent="0.25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7">
        <f t="shared" si="314"/>
        <v>515.18430000000001</v>
      </c>
      <c r="H10084" s="7">
        <f t="shared" si="315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</row>
    <row r="10085" spans="1:15" ht="14.25" customHeight="1" x14ac:dyDescent="0.25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7">
        <f t="shared" si="314"/>
        <v>358.39749999999998</v>
      </c>
      <c r="H10085" s="7">
        <f t="shared" si="315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</row>
    <row r="10086" spans="1:15" ht="14.25" customHeight="1" x14ac:dyDescent="0.25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7">
        <f t="shared" si="314"/>
        <v>86.144800000000004</v>
      </c>
      <c r="H10086" s="7">
        <f t="shared" si="315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</row>
    <row r="10087" spans="1:15" ht="14.25" customHeight="1" x14ac:dyDescent="0.25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7">
        <f t="shared" si="314"/>
        <v>1132.6728000000001</v>
      </c>
      <c r="H10087" s="7">
        <f t="shared" si="315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</row>
    <row r="10088" spans="1:15" ht="14.25" customHeight="1" x14ac:dyDescent="0.25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7">
        <f t="shared" si="314"/>
        <v>822.33840000000009</v>
      </c>
      <c r="H10088" s="7">
        <f t="shared" si="315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</row>
    <row r="10089" spans="1:15" ht="14.25" customHeight="1" x14ac:dyDescent="0.25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7">
        <f t="shared" si="314"/>
        <v>296.87700000000007</v>
      </c>
      <c r="H10089" s="7">
        <f t="shared" si="315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</row>
    <row r="10090" spans="1:15" ht="14.25" customHeight="1" x14ac:dyDescent="0.25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7">
        <f t="shared" si="314"/>
        <v>319.13350000000003</v>
      </c>
      <c r="H10090" s="7">
        <f t="shared" si="315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</row>
    <row r="10091" spans="1:15" ht="14.25" customHeight="1" x14ac:dyDescent="0.25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7">
        <f t="shared" si="314"/>
        <v>615.32900000000006</v>
      </c>
      <c r="H10091" s="7">
        <f t="shared" si="315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</row>
    <row r="10092" spans="1:15" ht="14.25" customHeight="1" x14ac:dyDescent="0.25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7">
        <f t="shared" si="314"/>
        <v>64.138800000000003</v>
      </c>
      <c r="H10092" s="7">
        <f t="shared" si="315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</row>
    <row r="10093" spans="1:15" ht="14.25" customHeight="1" x14ac:dyDescent="0.25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7">
        <f t="shared" si="314"/>
        <v>1842.5852</v>
      </c>
      <c r="H10093" s="7">
        <f t="shared" si="315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</row>
    <row r="10094" spans="1:15" ht="14.25" customHeight="1" x14ac:dyDescent="0.25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7">
        <f t="shared" si="314"/>
        <v>609.51750000000004</v>
      </c>
      <c r="H10094" s="7">
        <f t="shared" si="315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</row>
    <row r="10095" spans="1:15" ht="14.25" customHeight="1" x14ac:dyDescent="0.25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7">
        <f t="shared" si="314"/>
        <v>1361.0191</v>
      </c>
      <c r="H10095" s="7">
        <f t="shared" si="315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</row>
    <row r="10096" spans="1:15" ht="14.25" customHeight="1" x14ac:dyDescent="0.25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7">
        <f t="shared" si="314"/>
        <v>1117.1742999999999</v>
      </c>
      <c r="H10096" s="7">
        <f t="shared" si="315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</row>
    <row r="10097" spans="1:15" ht="14.25" customHeight="1" x14ac:dyDescent="0.25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7">
        <f t="shared" si="314"/>
        <v>1382.7455</v>
      </c>
      <c r="H10097" s="7">
        <f t="shared" si="315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</row>
    <row r="10098" spans="1:15" ht="14.25" customHeight="1" x14ac:dyDescent="0.25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7">
        <f t="shared" si="314"/>
        <v>847.68309999999997</v>
      </c>
      <c r="H10098" s="7">
        <f t="shared" si="315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</row>
    <row r="10099" spans="1:15" ht="14.25" customHeight="1" x14ac:dyDescent="0.25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7">
        <f t="shared" si="314"/>
        <v>333.58640000000008</v>
      </c>
      <c r="H10099" s="7">
        <f t="shared" si="315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</row>
    <row r="10100" spans="1:15" ht="14.25" customHeight="1" x14ac:dyDescent="0.25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7">
        <f t="shared" si="314"/>
        <v>1600.3222000000001</v>
      </c>
      <c r="H10100" s="7">
        <f t="shared" si="315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</row>
    <row r="10101" spans="1:15" ht="14.25" customHeight="1" x14ac:dyDescent="0.25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7">
        <f t="shared" si="314"/>
        <v>813.274</v>
      </c>
      <c r="H10101" s="7">
        <f t="shared" si="315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</row>
    <row r="10102" spans="1:15" ht="14.25" customHeight="1" x14ac:dyDescent="0.25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7">
        <f t="shared" si="314"/>
        <v>2094.9263000000001</v>
      </c>
      <c r="H10102" s="7">
        <f t="shared" si="315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</row>
    <row r="10103" spans="1:15" ht="14.25" customHeight="1" x14ac:dyDescent="0.25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7">
        <f t="shared" si="314"/>
        <v>34.331000000000003</v>
      </c>
      <c r="H10103" s="7">
        <f t="shared" si="315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</row>
    <row r="10104" spans="1:15" ht="14.25" customHeight="1" x14ac:dyDescent="0.25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7">
        <f t="shared" si="314"/>
        <v>1320.8014999999998</v>
      </c>
      <c r="H10104" s="7">
        <f t="shared" si="315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</row>
    <row r="10105" spans="1:15" ht="14.25" customHeight="1" x14ac:dyDescent="0.25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7">
        <f t="shared" si="314"/>
        <v>195.26300000000001</v>
      </c>
      <c r="H10105" s="7">
        <f t="shared" si="315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</row>
    <row r="10106" spans="1:15" ht="14.25" customHeight="1" x14ac:dyDescent="0.25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7">
        <f t="shared" si="314"/>
        <v>751.27</v>
      </c>
      <c r="H10106" s="7">
        <f t="shared" si="315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</row>
    <row r="10107" spans="1:15" ht="14.25" customHeight="1" x14ac:dyDescent="0.25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7">
        <f t="shared" si="314"/>
        <v>446.3424</v>
      </c>
      <c r="H10107" s="7">
        <f t="shared" si="315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</row>
    <row r="10108" spans="1:15" ht="14.25" customHeight="1" x14ac:dyDescent="0.25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7">
        <f t="shared" si="314"/>
        <v>74.581599999999995</v>
      </c>
      <c r="H10108" s="7">
        <f t="shared" si="315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</row>
    <row r="10109" spans="1:15" ht="14.25" customHeight="1" x14ac:dyDescent="0.25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7">
        <f t="shared" si="314"/>
        <v>290.72499999999997</v>
      </c>
      <c r="H10109" s="7">
        <f t="shared" si="315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</row>
    <row r="10110" spans="1:15" ht="14.25" customHeight="1" x14ac:dyDescent="0.25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7">
        <f t="shared" si="314"/>
        <v>886.45440000000008</v>
      </c>
      <c r="H10110" s="7">
        <f t="shared" si="315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</row>
    <row r="10111" spans="1:15" ht="14.25" customHeight="1" x14ac:dyDescent="0.25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7">
        <f t="shared" si="314"/>
        <v>211.756</v>
      </c>
      <c r="H10111" s="7">
        <f t="shared" si="315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</row>
    <row r="10112" spans="1:15" ht="14.25" customHeight="1" x14ac:dyDescent="0.25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7">
        <f t="shared" si="314"/>
        <v>10.065299999999999</v>
      </c>
      <c r="H10112" s="7">
        <f t="shared" si="315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</row>
    <row r="10113" spans="1:15" ht="14.25" customHeight="1" x14ac:dyDescent="0.25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7">
        <f t="shared" si="314"/>
        <v>166.77759999999998</v>
      </c>
      <c r="H10113" s="7">
        <f t="shared" si="315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</row>
    <row r="10114" spans="1:15" ht="14.25" customHeight="1" x14ac:dyDescent="0.25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7">
        <f t="shared" si="314"/>
        <v>685.6816</v>
      </c>
      <c r="H10114" s="7">
        <f t="shared" si="315"/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</row>
    <row r="10115" spans="1:15" ht="14.25" customHeight="1" x14ac:dyDescent="0.25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7">
        <f t="shared" ref="G10115:G10178" si="316">E10115*F10115</f>
        <v>435.46690000000001</v>
      </c>
      <c r="H10115" s="7">
        <f t="shared" ref="H10115:H10178" si="317">E10115-G10115</f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</row>
    <row r="10116" spans="1:15" ht="14.25" customHeight="1" x14ac:dyDescent="0.25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7">
        <f t="shared" si="316"/>
        <v>467.85970000000003</v>
      </c>
      <c r="H10116" s="7">
        <f t="shared" si="317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</row>
    <row r="10117" spans="1:15" ht="14.25" customHeight="1" x14ac:dyDescent="0.25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7">
        <f t="shared" si="316"/>
        <v>869.24130000000002</v>
      </c>
      <c r="H10117" s="7">
        <f t="shared" si="317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</row>
    <row r="10118" spans="1:15" ht="14.25" customHeight="1" x14ac:dyDescent="0.25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7">
        <f t="shared" si="316"/>
        <v>187.74680000000001</v>
      </c>
      <c r="H10118" s="7">
        <f t="shared" si="317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</row>
    <row r="10119" spans="1:15" ht="14.25" customHeight="1" x14ac:dyDescent="0.25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7">
        <f t="shared" si="316"/>
        <v>1462.16</v>
      </c>
      <c r="H10119" s="7">
        <f t="shared" si="317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</row>
    <row r="10120" spans="1:15" ht="14.25" customHeight="1" x14ac:dyDescent="0.25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7">
        <f t="shared" si="316"/>
        <v>1034.2324999999998</v>
      </c>
      <c r="H10120" s="7">
        <f t="shared" si="317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</row>
    <row r="10121" spans="1:15" ht="14.25" customHeight="1" x14ac:dyDescent="0.25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7">
        <f t="shared" si="316"/>
        <v>86.271200000000007</v>
      </c>
      <c r="H10121" s="7">
        <f t="shared" si="317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</row>
    <row r="10122" spans="1:15" ht="14.25" customHeight="1" x14ac:dyDescent="0.25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7">
        <f t="shared" si="316"/>
        <v>634.24900000000002</v>
      </c>
      <c r="H10122" s="7">
        <f t="shared" si="317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</row>
    <row r="10123" spans="1:15" ht="14.25" customHeight="1" x14ac:dyDescent="0.25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7">
        <f t="shared" si="316"/>
        <v>138.16</v>
      </c>
      <c r="H10123" s="7">
        <f t="shared" si="317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</row>
    <row r="10124" spans="1:15" ht="14.25" customHeight="1" x14ac:dyDescent="0.25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7">
        <f t="shared" si="316"/>
        <v>377.42900000000003</v>
      </c>
      <c r="H10124" s="7">
        <f t="shared" si="317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</row>
    <row r="10125" spans="1:15" ht="14.25" customHeight="1" x14ac:dyDescent="0.25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7">
        <f t="shared" si="316"/>
        <v>565.94579999999996</v>
      </c>
      <c r="H10125" s="7">
        <f t="shared" si="317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</row>
    <row r="10126" spans="1:15" ht="14.25" customHeight="1" x14ac:dyDescent="0.25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7">
        <f t="shared" si="316"/>
        <v>751.36560000000009</v>
      </c>
      <c r="H10126" s="7">
        <f t="shared" si="317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</row>
    <row r="10127" spans="1:15" ht="14.25" customHeight="1" x14ac:dyDescent="0.25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7">
        <f t="shared" si="316"/>
        <v>524.04560000000004</v>
      </c>
      <c r="H10127" s="7">
        <f t="shared" si="317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</row>
    <row r="10128" spans="1:15" ht="14.25" customHeight="1" x14ac:dyDescent="0.25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7">
        <f t="shared" si="316"/>
        <v>1494.99</v>
      </c>
      <c r="H10128" s="7">
        <f t="shared" si="317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</row>
    <row r="10129" spans="1:15" ht="14.25" customHeight="1" x14ac:dyDescent="0.25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7">
        <f t="shared" si="316"/>
        <v>1678.4739999999999</v>
      </c>
      <c r="H10129" s="7">
        <f t="shared" si="317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</row>
    <row r="10130" spans="1:15" ht="14.25" customHeight="1" x14ac:dyDescent="0.25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7">
        <f t="shared" si="316"/>
        <v>29.568800000000003</v>
      </c>
      <c r="H10130" s="7">
        <f t="shared" si="317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</row>
    <row r="10131" spans="1:15" ht="14.25" customHeight="1" x14ac:dyDescent="0.25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7">
        <f t="shared" si="316"/>
        <v>198.9632</v>
      </c>
      <c r="H10131" s="7">
        <f t="shared" si="317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</row>
    <row r="10132" spans="1:15" ht="14.25" customHeight="1" x14ac:dyDescent="0.25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7">
        <f t="shared" si="316"/>
        <v>267.50099999999998</v>
      </c>
      <c r="H10132" s="7">
        <f t="shared" si="317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</row>
    <row r="10133" spans="1:15" ht="14.25" customHeight="1" x14ac:dyDescent="0.25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7">
        <f t="shared" si="316"/>
        <v>203.92199999999997</v>
      </c>
      <c r="H10133" s="7">
        <f t="shared" si="317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</row>
    <row r="10134" spans="1:15" ht="14.25" customHeight="1" x14ac:dyDescent="0.25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7">
        <f t="shared" si="316"/>
        <v>528.12479999999994</v>
      </c>
      <c r="H10134" s="7">
        <f t="shared" si="317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</row>
    <row r="10135" spans="1:15" ht="14.25" customHeight="1" x14ac:dyDescent="0.25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7">
        <f t="shared" si="316"/>
        <v>513.84960000000001</v>
      </c>
      <c r="H10135" s="7">
        <f t="shared" si="317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</row>
    <row r="10136" spans="1:15" ht="14.25" customHeight="1" x14ac:dyDescent="0.25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7">
        <f t="shared" si="316"/>
        <v>104.36280000000001</v>
      </c>
      <c r="H10136" s="7">
        <f t="shared" si="317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</row>
    <row r="10137" spans="1:15" ht="14.25" customHeight="1" x14ac:dyDescent="0.25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7">
        <f t="shared" si="316"/>
        <v>213.22</v>
      </c>
      <c r="H10137" s="7">
        <f t="shared" si="317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</row>
    <row r="10138" spans="1:15" ht="14.25" customHeight="1" x14ac:dyDescent="0.25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7">
        <f t="shared" si="316"/>
        <v>190.29839999999999</v>
      </c>
      <c r="H10138" s="7">
        <f t="shared" si="317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</row>
    <row r="10139" spans="1:15" ht="14.25" customHeight="1" x14ac:dyDescent="0.25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7">
        <f t="shared" si="316"/>
        <v>928.452</v>
      </c>
      <c r="H10139" s="7">
        <f t="shared" si="317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</row>
    <row r="10140" spans="1:15" ht="14.25" customHeight="1" x14ac:dyDescent="0.25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7">
        <f t="shared" si="316"/>
        <v>244.53870000000001</v>
      </c>
      <c r="H10140" s="7">
        <f t="shared" si="317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</row>
    <row r="10141" spans="1:15" ht="14.25" customHeight="1" x14ac:dyDescent="0.25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7">
        <f t="shared" si="316"/>
        <v>653.64179999999999</v>
      </c>
      <c r="H10141" s="7">
        <f t="shared" si="317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</row>
    <row r="10142" spans="1:15" ht="14.25" customHeight="1" x14ac:dyDescent="0.25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7">
        <f t="shared" si="316"/>
        <v>175.5855</v>
      </c>
      <c r="H10142" s="7">
        <f t="shared" si="317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</row>
    <row r="10143" spans="1:15" ht="14.25" customHeight="1" x14ac:dyDescent="0.25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7">
        <f t="shared" si="316"/>
        <v>700.76760000000002</v>
      </c>
      <c r="H10143" s="7">
        <f t="shared" si="317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</row>
    <row r="10144" spans="1:15" ht="14.25" customHeight="1" x14ac:dyDescent="0.25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7">
        <f t="shared" si="316"/>
        <v>559.03049999999996</v>
      </c>
      <c r="H10144" s="7">
        <f t="shared" si="317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</row>
    <row r="10145" spans="1:15" ht="14.25" customHeight="1" x14ac:dyDescent="0.25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7">
        <f t="shared" si="316"/>
        <v>714.37379999999996</v>
      </c>
      <c r="H10145" s="7">
        <f t="shared" si="317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</row>
    <row r="10146" spans="1:15" ht="14.25" customHeight="1" x14ac:dyDescent="0.25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7">
        <f t="shared" si="316"/>
        <v>199.90950000000001</v>
      </c>
      <c r="H10146" s="7">
        <f t="shared" si="317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</row>
    <row r="10147" spans="1:15" ht="14.25" customHeight="1" x14ac:dyDescent="0.25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7">
        <f t="shared" si="316"/>
        <v>1538.4383999999998</v>
      </c>
      <c r="H10147" s="7">
        <f t="shared" si="317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</row>
    <row r="10148" spans="1:15" ht="14.25" customHeight="1" x14ac:dyDescent="0.25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7">
        <f t="shared" si="316"/>
        <v>577.7505000000001</v>
      </c>
      <c r="H10148" s="7">
        <f t="shared" si="317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</row>
    <row r="10149" spans="1:15" ht="14.25" customHeight="1" x14ac:dyDescent="0.25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7">
        <f t="shared" si="316"/>
        <v>26.693099999999998</v>
      </c>
      <c r="H10149" s="7">
        <f t="shared" si="317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</row>
    <row r="10150" spans="1:15" ht="14.25" customHeight="1" x14ac:dyDescent="0.25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7">
        <f t="shared" si="316"/>
        <v>297.57599999999996</v>
      </c>
      <c r="H10150" s="7">
        <f t="shared" si="317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</row>
    <row r="10151" spans="1:15" ht="14.25" customHeight="1" x14ac:dyDescent="0.25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7">
        <f t="shared" si="316"/>
        <v>374.31450000000001</v>
      </c>
      <c r="H10151" s="7">
        <f t="shared" si="317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</row>
    <row r="10152" spans="1:15" ht="14.25" customHeight="1" x14ac:dyDescent="0.25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7">
        <f t="shared" si="316"/>
        <v>39.212399999999995</v>
      </c>
      <c r="H10152" s="7">
        <f t="shared" si="317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</row>
    <row r="10153" spans="1:15" ht="14.25" customHeight="1" x14ac:dyDescent="0.25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7">
        <f t="shared" si="316"/>
        <v>183.31199999999998</v>
      </c>
      <c r="H10153" s="7">
        <f t="shared" si="317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</row>
    <row r="10154" spans="1:15" ht="14.25" customHeight="1" x14ac:dyDescent="0.25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7">
        <f t="shared" si="316"/>
        <v>91.2864</v>
      </c>
      <c r="H10154" s="7">
        <f t="shared" si="317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</row>
    <row r="10155" spans="1:15" ht="14.25" customHeight="1" x14ac:dyDescent="0.25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7">
        <f t="shared" si="316"/>
        <v>1195.9395</v>
      </c>
      <c r="H10155" s="7">
        <f t="shared" si="317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</row>
    <row r="10156" spans="1:15" ht="14.25" customHeight="1" x14ac:dyDescent="0.25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7">
        <f t="shared" si="316"/>
        <v>529.57799999999997</v>
      </c>
      <c r="H10156" s="7">
        <f t="shared" si="317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</row>
    <row r="10157" spans="1:15" ht="14.25" customHeight="1" x14ac:dyDescent="0.25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7">
        <f t="shared" si="316"/>
        <v>575.05280000000016</v>
      </c>
      <c r="H10157" s="7">
        <f t="shared" si="317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</row>
    <row r="10158" spans="1:15" ht="14.25" customHeight="1" x14ac:dyDescent="0.25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7">
        <f t="shared" si="316"/>
        <v>195.39360000000002</v>
      </c>
      <c r="H10158" s="7">
        <f t="shared" si="317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</row>
    <row r="10159" spans="1:15" ht="14.25" customHeight="1" x14ac:dyDescent="0.25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7">
        <f t="shared" si="316"/>
        <v>722.34389999999996</v>
      </c>
      <c r="H10159" s="7">
        <f t="shared" si="317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</row>
    <row r="10160" spans="1:15" ht="14.25" customHeight="1" x14ac:dyDescent="0.25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7">
        <f t="shared" si="316"/>
        <v>91.413499999999999</v>
      </c>
      <c r="H10160" s="7">
        <f t="shared" si="317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</row>
    <row r="10161" spans="1:15" ht="14.25" customHeight="1" x14ac:dyDescent="0.25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7">
        <f t="shared" si="316"/>
        <v>907.43050000000005</v>
      </c>
      <c r="H10161" s="7">
        <f t="shared" si="317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</row>
    <row r="10162" spans="1:15" ht="14.25" customHeight="1" x14ac:dyDescent="0.25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7">
        <f t="shared" si="316"/>
        <v>532.41540000000009</v>
      </c>
      <c r="H10162" s="7">
        <f t="shared" si="317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</row>
    <row r="10163" spans="1:15" ht="14.25" customHeight="1" x14ac:dyDescent="0.25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7">
        <f t="shared" si="316"/>
        <v>397.29239999999993</v>
      </c>
      <c r="H10163" s="7">
        <f t="shared" si="317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</row>
    <row r="10164" spans="1:15" ht="14.25" customHeight="1" x14ac:dyDescent="0.25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7">
        <f t="shared" si="316"/>
        <v>116.131</v>
      </c>
      <c r="H10164" s="7">
        <f t="shared" si="317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</row>
    <row r="10165" spans="1:15" ht="14.25" customHeight="1" x14ac:dyDescent="0.25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7">
        <f t="shared" si="316"/>
        <v>1117.0632000000001</v>
      </c>
      <c r="H10165" s="7">
        <f t="shared" si="317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</row>
    <row r="10166" spans="1:15" ht="14.25" customHeight="1" x14ac:dyDescent="0.25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7">
        <f t="shared" si="316"/>
        <v>1155.3568</v>
      </c>
      <c r="H10166" s="7">
        <f t="shared" si="317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</row>
    <row r="10167" spans="1:15" ht="14.25" customHeight="1" x14ac:dyDescent="0.25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7">
        <f t="shared" si="316"/>
        <v>144.9256</v>
      </c>
      <c r="H10167" s="7">
        <f t="shared" si="317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</row>
    <row r="10168" spans="1:15" ht="14.25" customHeight="1" x14ac:dyDescent="0.25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7">
        <f t="shared" si="316"/>
        <v>963.90479999999991</v>
      </c>
      <c r="H10168" s="7">
        <f t="shared" si="317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</row>
    <row r="10169" spans="1:15" ht="14.25" customHeight="1" x14ac:dyDescent="0.25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7">
        <f t="shared" si="316"/>
        <v>739.49369999999999</v>
      </c>
      <c r="H10169" s="7">
        <f t="shared" si="317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</row>
    <row r="10170" spans="1:15" ht="14.25" customHeight="1" x14ac:dyDescent="0.25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7">
        <f t="shared" si="316"/>
        <v>1869.7888000000003</v>
      </c>
      <c r="H10170" s="7">
        <f t="shared" si="317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</row>
    <row r="10171" spans="1:15" ht="14.25" customHeight="1" x14ac:dyDescent="0.25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7">
        <f t="shared" si="316"/>
        <v>40.445999999999998</v>
      </c>
      <c r="H10171" s="7">
        <f t="shared" si="317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</row>
    <row r="10172" spans="1:15" ht="14.25" customHeight="1" x14ac:dyDescent="0.25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7">
        <f t="shared" si="316"/>
        <v>28.035</v>
      </c>
      <c r="H10172" s="7">
        <f t="shared" si="317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</row>
    <row r="10173" spans="1:15" ht="14.25" customHeight="1" x14ac:dyDescent="0.25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7">
        <f t="shared" si="316"/>
        <v>992.05269999999996</v>
      </c>
      <c r="H10173" s="7">
        <f t="shared" si="317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</row>
    <row r="10174" spans="1:15" ht="14.25" customHeight="1" x14ac:dyDescent="0.25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7">
        <f t="shared" si="316"/>
        <v>23.142600000000002</v>
      </c>
      <c r="H10174" s="7">
        <f t="shared" si="317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</row>
    <row r="10175" spans="1:15" ht="14.25" customHeight="1" x14ac:dyDescent="0.25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7">
        <f t="shared" si="316"/>
        <v>47.175599999999996</v>
      </c>
      <c r="H10175" s="7">
        <f t="shared" si="317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</row>
    <row r="10176" spans="1:15" ht="14.25" customHeight="1" x14ac:dyDescent="0.25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7">
        <f t="shared" si="316"/>
        <v>921.04100000000005</v>
      </c>
      <c r="H10176" s="7">
        <f t="shared" si="317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</row>
    <row r="10177" spans="1:15" ht="14.25" customHeight="1" x14ac:dyDescent="0.25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7">
        <f t="shared" si="316"/>
        <v>166.6782</v>
      </c>
      <c r="H10177" s="7">
        <f t="shared" si="317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</row>
    <row r="10178" spans="1:15" ht="14.25" customHeight="1" x14ac:dyDescent="0.25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7">
        <f t="shared" si="316"/>
        <v>127.4308</v>
      </c>
      <c r="H10178" s="7">
        <f t="shared" si="317"/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</row>
    <row r="10179" spans="1:15" ht="14.25" customHeight="1" x14ac:dyDescent="0.25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7">
        <f t="shared" ref="G10179:G10242" si="318">E10179*F10179</f>
        <v>707.02319999999997</v>
      </c>
      <c r="H10179" s="7">
        <f t="shared" ref="H10179:H10242" si="319">E10179-G10179</f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</row>
    <row r="10180" spans="1:15" ht="14.25" customHeight="1" x14ac:dyDescent="0.25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7">
        <f t="shared" si="318"/>
        <v>122.0063</v>
      </c>
      <c r="H10180" s="7">
        <f t="shared" si="319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</row>
    <row r="10181" spans="1:15" ht="14.25" customHeight="1" x14ac:dyDescent="0.25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7">
        <f t="shared" si="318"/>
        <v>741.47499999999991</v>
      </c>
      <c r="H10181" s="7">
        <f t="shared" si="31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</row>
    <row r="10182" spans="1:15" ht="14.25" customHeight="1" x14ac:dyDescent="0.25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7">
        <f t="shared" si="318"/>
        <v>558.12149999999997</v>
      </c>
      <c r="H10182" s="7">
        <f t="shared" si="31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</row>
    <row r="10183" spans="1:15" ht="14.25" customHeight="1" x14ac:dyDescent="0.25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7">
        <f t="shared" si="318"/>
        <v>858.04420000000005</v>
      </c>
      <c r="H10183" s="7">
        <f t="shared" si="31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</row>
    <row r="10184" spans="1:15" ht="14.25" customHeight="1" x14ac:dyDescent="0.25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7">
        <f t="shared" si="318"/>
        <v>463.86</v>
      </c>
      <c r="H10184" s="7">
        <f t="shared" si="31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</row>
    <row r="10185" spans="1:15" ht="14.25" customHeight="1" x14ac:dyDescent="0.25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7">
        <f t="shared" si="318"/>
        <v>1073.2514000000001</v>
      </c>
      <c r="H10185" s="7">
        <f t="shared" si="319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</row>
    <row r="10186" spans="1:15" ht="14.25" customHeight="1" x14ac:dyDescent="0.25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7">
        <f t="shared" si="318"/>
        <v>69.453999999999994</v>
      </c>
      <c r="H10186" s="7">
        <f t="shared" si="31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</row>
    <row r="10187" spans="1:15" ht="14.25" customHeight="1" x14ac:dyDescent="0.25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7">
        <f t="shared" si="318"/>
        <v>249.20999999999998</v>
      </c>
      <c r="H10187" s="7">
        <f t="shared" si="31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</row>
    <row r="10188" spans="1:15" ht="14.25" customHeight="1" x14ac:dyDescent="0.25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7">
        <f t="shared" si="318"/>
        <v>624.73800000000006</v>
      </c>
      <c r="H10188" s="7">
        <f t="shared" si="31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</row>
    <row r="10189" spans="1:15" ht="14.25" customHeight="1" x14ac:dyDescent="0.25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7">
        <f t="shared" si="318"/>
        <v>94.850999999999999</v>
      </c>
      <c r="H10189" s="7">
        <f t="shared" si="31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</row>
    <row r="10190" spans="1:15" ht="14.25" customHeight="1" x14ac:dyDescent="0.25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7">
        <f t="shared" si="318"/>
        <v>416.74680000000001</v>
      </c>
      <c r="H10190" s="7">
        <f t="shared" si="31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</row>
    <row r="10191" spans="1:15" ht="14.25" customHeight="1" x14ac:dyDescent="0.25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7">
        <f t="shared" si="318"/>
        <v>272.69759999999997</v>
      </c>
      <c r="H10191" s="7">
        <f t="shared" si="31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</row>
    <row r="10192" spans="1:15" ht="14.25" customHeight="1" x14ac:dyDescent="0.25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7">
        <f t="shared" si="318"/>
        <v>86.956799999999987</v>
      </c>
      <c r="H10192" s="7">
        <f t="shared" si="31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</row>
    <row r="10193" spans="1:15" ht="14.25" customHeight="1" x14ac:dyDescent="0.25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7">
        <f t="shared" si="318"/>
        <v>333.45359999999999</v>
      </c>
      <c r="H10193" s="7">
        <f t="shared" si="31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</row>
    <row r="10194" spans="1:15" ht="14.25" customHeight="1" x14ac:dyDescent="0.25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7">
        <f t="shared" si="318"/>
        <v>1021.2032</v>
      </c>
      <c r="H10194" s="7">
        <f t="shared" si="319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</row>
    <row r="10195" spans="1:15" ht="14.25" customHeight="1" x14ac:dyDescent="0.25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7">
        <f t="shared" si="318"/>
        <v>583.13279999999997</v>
      </c>
      <c r="H10195" s="7">
        <f t="shared" si="31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</row>
    <row r="10196" spans="1:15" ht="14.25" customHeight="1" x14ac:dyDescent="0.25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7">
        <f t="shared" si="318"/>
        <v>801.2903</v>
      </c>
      <c r="H10196" s="7">
        <f t="shared" si="31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</row>
    <row r="10197" spans="1:15" ht="14.25" customHeight="1" x14ac:dyDescent="0.25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7">
        <f t="shared" si="318"/>
        <v>1998.2880000000002</v>
      </c>
      <c r="H10197" s="7">
        <f t="shared" si="319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</row>
    <row r="10198" spans="1:15" ht="14.25" customHeight="1" x14ac:dyDescent="0.25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7">
        <f t="shared" si="318"/>
        <v>1644.9829999999999</v>
      </c>
      <c r="H10198" s="7">
        <f t="shared" si="319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</row>
    <row r="10199" spans="1:15" ht="14.25" customHeight="1" x14ac:dyDescent="0.25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7">
        <f t="shared" si="318"/>
        <v>166.5992</v>
      </c>
      <c r="H10199" s="7">
        <f t="shared" si="31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</row>
    <row r="10200" spans="1:15" ht="14.25" customHeight="1" x14ac:dyDescent="0.25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7">
        <f t="shared" si="318"/>
        <v>348.77760000000001</v>
      </c>
      <c r="H10200" s="7">
        <f t="shared" si="31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</row>
    <row r="10201" spans="1:15" ht="14.25" customHeight="1" x14ac:dyDescent="0.25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7">
        <f t="shared" si="318"/>
        <v>25.2258</v>
      </c>
      <c r="H10201" s="7">
        <f t="shared" si="31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</row>
    <row r="10202" spans="1:15" ht="14.25" customHeight="1" x14ac:dyDescent="0.25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7">
        <f t="shared" si="318"/>
        <v>13.014900000000001</v>
      </c>
      <c r="H10202" s="7">
        <f t="shared" si="31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</row>
    <row r="10203" spans="1:15" ht="14.25" customHeight="1" x14ac:dyDescent="0.25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7">
        <f t="shared" si="318"/>
        <v>149.02500000000001</v>
      </c>
      <c r="H10203" s="7">
        <f t="shared" si="31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</row>
    <row r="10204" spans="1:15" ht="14.25" customHeight="1" x14ac:dyDescent="0.25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7">
        <f t="shared" si="318"/>
        <v>646.71359999999993</v>
      </c>
      <c r="H10204" s="7">
        <f t="shared" si="31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</row>
    <row r="10205" spans="1:15" ht="14.25" customHeight="1" x14ac:dyDescent="0.25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7">
        <f t="shared" si="318"/>
        <v>95.944799999999987</v>
      </c>
      <c r="H10205" s="7">
        <f t="shared" si="31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</row>
    <row r="10206" spans="1:15" ht="14.25" customHeight="1" x14ac:dyDescent="0.25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7">
        <f t="shared" si="318"/>
        <v>1132.5594000000001</v>
      </c>
      <c r="H10206" s="7">
        <f t="shared" si="319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</row>
    <row r="10207" spans="1:15" ht="14.25" customHeight="1" x14ac:dyDescent="0.25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7">
        <f t="shared" si="318"/>
        <v>950.84739999999999</v>
      </c>
      <c r="H10207" s="7">
        <f t="shared" si="31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</row>
    <row r="10208" spans="1:15" ht="14.25" customHeight="1" x14ac:dyDescent="0.25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7">
        <f t="shared" si="318"/>
        <v>32.75</v>
      </c>
      <c r="H10208" s="7">
        <f t="shared" si="31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</row>
    <row r="10209" spans="1:15" ht="14.25" customHeight="1" x14ac:dyDescent="0.25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7">
        <f t="shared" si="318"/>
        <v>640.72580000000005</v>
      </c>
      <c r="H10209" s="7">
        <f t="shared" si="31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</row>
    <row r="10210" spans="1:15" ht="14.25" customHeight="1" x14ac:dyDescent="0.25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7">
        <f t="shared" si="318"/>
        <v>582.351</v>
      </c>
      <c r="H10210" s="7">
        <f t="shared" si="31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</row>
    <row r="10211" spans="1:15" ht="14.25" customHeight="1" x14ac:dyDescent="0.25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7">
        <f t="shared" si="318"/>
        <v>398.83350000000002</v>
      </c>
      <c r="H10211" s="7">
        <f t="shared" si="31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</row>
    <row r="10212" spans="1:15" ht="14.25" customHeight="1" x14ac:dyDescent="0.25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7">
        <f t="shared" si="318"/>
        <v>2087.0007000000001</v>
      </c>
      <c r="H10212" s="7">
        <f t="shared" si="319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</row>
    <row r="10213" spans="1:15" ht="14.25" customHeight="1" x14ac:dyDescent="0.25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7">
        <f t="shared" si="318"/>
        <v>491.51900000000001</v>
      </c>
      <c r="H10213" s="7">
        <f t="shared" si="31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</row>
    <row r="10214" spans="1:15" ht="14.25" customHeight="1" x14ac:dyDescent="0.25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7">
        <f t="shared" si="318"/>
        <v>1206.8775000000001</v>
      </c>
      <c r="H10214" s="7">
        <f t="shared" si="31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</row>
    <row r="10215" spans="1:15" ht="14.25" customHeight="1" x14ac:dyDescent="0.25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7">
        <f t="shared" si="318"/>
        <v>763.4538</v>
      </c>
      <c r="H10215" s="7">
        <f t="shared" si="31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</row>
    <row r="10216" spans="1:15" ht="14.25" customHeight="1" x14ac:dyDescent="0.25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7">
        <f t="shared" si="318"/>
        <v>5.1730999999999998</v>
      </c>
      <c r="H10216" s="7">
        <f t="shared" si="31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</row>
    <row r="10217" spans="1:15" ht="14.25" customHeight="1" x14ac:dyDescent="0.25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7">
        <f t="shared" si="318"/>
        <v>216.21279999999999</v>
      </c>
      <c r="H10217" s="7">
        <f t="shared" si="31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</row>
    <row r="10218" spans="1:15" ht="14.25" customHeight="1" x14ac:dyDescent="0.25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7">
        <f t="shared" si="318"/>
        <v>1507.7084</v>
      </c>
      <c r="H10218" s="7">
        <f t="shared" si="31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</row>
    <row r="10219" spans="1:15" ht="14.25" customHeight="1" x14ac:dyDescent="0.25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7">
        <f t="shared" si="318"/>
        <v>172.03020000000001</v>
      </c>
      <c r="H10219" s="7">
        <f t="shared" si="31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</row>
    <row r="10220" spans="1:15" ht="14.25" customHeight="1" x14ac:dyDescent="0.25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7">
        <f t="shared" si="318"/>
        <v>455.29609999999997</v>
      </c>
      <c r="H10220" s="7">
        <f t="shared" si="31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</row>
    <row r="10221" spans="1:15" ht="14.25" customHeight="1" x14ac:dyDescent="0.25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7">
        <f t="shared" si="318"/>
        <v>36.631799999999998</v>
      </c>
      <c r="H10221" s="7">
        <f t="shared" si="31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</row>
    <row r="10222" spans="1:15" ht="14.25" customHeight="1" x14ac:dyDescent="0.25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7">
        <f t="shared" si="318"/>
        <v>498.67</v>
      </c>
      <c r="H10222" s="7">
        <f t="shared" si="31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</row>
    <row r="10223" spans="1:15" ht="14.25" customHeight="1" x14ac:dyDescent="0.25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7">
        <f t="shared" si="318"/>
        <v>327.34500000000003</v>
      </c>
      <c r="H10223" s="7">
        <f t="shared" si="31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</row>
    <row r="10224" spans="1:15" ht="14.25" customHeight="1" x14ac:dyDescent="0.25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7">
        <f t="shared" si="318"/>
        <v>843.09630000000016</v>
      </c>
      <c r="H10224" s="7">
        <f t="shared" si="31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</row>
    <row r="10225" spans="1:15" ht="14.25" customHeight="1" x14ac:dyDescent="0.25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7">
        <f t="shared" si="318"/>
        <v>75.540599999999998</v>
      </c>
      <c r="H10225" s="7">
        <f t="shared" si="31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</row>
    <row r="10226" spans="1:15" ht="14.25" customHeight="1" x14ac:dyDescent="0.25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7">
        <f t="shared" si="318"/>
        <v>1287.2076000000002</v>
      </c>
      <c r="H10226" s="7">
        <f t="shared" si="319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</row>
    <row r="10227" spans="1:15" ht="14.25" customHeight="1" x14ac:dyDescent="0.25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7">
        <f t="shared" si="318"/>
        <v>78.206400000000002</v>
      </c>
      <c r="H10227" s="7">
        <f t="shared" si="31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</row>
    <row r="10228" spans="1:15" ht="14.25" customHeight="1" x14ac:dyDescent="0.25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7">
        <f t="shared" si="318"/>
        <v>839.13300000000004</v>
      </c>
      <c r="H10228" s="7">
        <f t="shared" si="31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</row>
    <row r="10229" spans="1:15" ht="14.25" customHeight="1" x14ac:dyDescent="0.25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7">
        <f t="shared" si="318"/>
        <v>83.572000000000003</v>
      </c>
      <c r="H10229" s="7">
        <f t="shared" si="31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</row>
    <row r="10230" spans="1:15" ht="14.25" customHeight="1" x14ac:dyDescent="0.25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7">
        <f t="shared" si="318"/>
        <v>14.184100000000001</v>
      </c>
      <c r="H10230" s="7">
        <f t="shared" si="31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</row>
    <row r="10231" spans="1:15" ht="14.25" customHeight="1" x14ac:dyDescent="0.25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7">
        <f t="shared" si="318"/>
        <v>546.38849999999991</v>
      </c>
      <c r="H10231" s="7">
        <f t="shared" si="31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</row>
    <row r="10232" spans="1:15" ht="14.25" customHeight="1" x14ac:dyDescent="0.25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7">
        <f t="shared" si="318"/>
        <v>52.453499999999998</v>
      </c>
      <c r="H10232" s="7">
        <f t="shared" si="31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</row>
    <row r="10233" spans="1:15" ht="14.25" customHeight="1" x14ac:dyDescent="0.25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7">
        <f t="shared" si="318"/>
        <v>1095.1555999999998</v>
      </c>
      <c r="H10233" s="7">
        <f t="shared" si="319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</row>
    <row r="10234" spans="1:15" ht="14.25" customHeight="1" x14ac:dyDescent="0.25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7">
        <f t="shared" si="318"/>
        <v>834.6472</v>
      </c>
      <c r="H10234" s="7">
        <f t="shared" si="31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</row>
    <row r="10235" spans="1:15" ht="14.25" customHeight="1" x14ac:dyDescent="0.25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7">
        <f t="shared" si="318"/>
        <v>735.82299999999998</v>
      </c>
      <c r="H10235" s="7">
        <f t="shared" si="31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</row>
    <row r="10236" spans="1:15" ht="14.25" customHeight="1" x14ac:dyDescent="0.25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7">
        <f t="shared" si="318"/>
        <v>137.22829999999999</v>
      </c>
      <c r="H10236" s="7">
        <f t="shared" si="31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</row>
    <row r="10237" spans="1:15" ht="14.25" customHeight="1" x14ac:dyDescent="0.25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7">
        <f t="shared" si="318"/>
        <v>1262.3337000000001</v>
      </c>
      <c r="H10237" s="7">
        <f t="shared" si="319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</row>
    <row r="10238" spans="1:15" ht="14.25" customHeight="1" x14ac:dyDescent="0.25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7">
        <f t="shared" si="318"/>
        <v>577.38</v>
      </c>
      <c r="H10238" s="7">
        <f t="shared" si="31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</row>
    <row r="10239" spans="1:15" ht="14.25" customHeight="1" x14ac:dyDescent="0.25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7">
        <f t="shared" si="318"/>
        <v>412.51499999999999</v>
      </c>
      <c r="H10239" s="7">
        <f t="shared" si="319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</row>
    <row r="10240" spans="1:15" ht="14.25" customHeight="1" x14ac:dyDescent="0.25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7">
        <f t="shared" si="318"/>
        <v>344.72339999999997</v>
      </c>
      <c r="H10240" s="7">
        <f t="shared" si="319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</row>
    <row r="10241" spans="1:15" ht="14.25" customHeight="1" x14ac:dyDescent="0.25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7">
        <f t="shared" si="318"/>
        <v>141.97199999999998</v>
      </c>
      <c r="H10241" s="7">
        <f t="shared" si="319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</row>
    <row r="10242" spans="1:15" ht="14.25" customHeight="1" x14ac:dyDescent="0.25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7">
        <f t="shared" si="318"/>
        <v>22.897199999999998</v>
      </c>
      <c r="H10242" s="7">
        <f t="shared" si="31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</row>
    <row r="10243" spans="1:15" ht="14.25" customHeight="1" x14ac:dyDescent="0.25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7">
        <f t="shared" ref="G10243:G10306" si="320">E10243*F10243</f>
        <v>1423.818</v>
      </c>
      <c r="H10243" s="7">
        <f t="shared" ref="H10243:H10306" si="321">E10243-G10243</f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</row>
    <row r="10244" spans="1:15" ht="14.25" customHeight="1" x14ac:dyDescent="0.25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7">
        <f t="shared" si="320"/>
        <v>99.5124</v>
      </c>
      <c r="H10244" s="7">
        <f t="shared" si="321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</row>
    <row r="10245" spans="1:15" ht="14.25" customHeight="1" x14ac:dyDescent="0.25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7">
        <f t="shared" si="320"/>
        <v>109.68360000000001</v>
      </c>
      <c r="H10245" s="7">
        <f t="shared" si="32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</row>
    <row r="10246" spans="1:15" ht="14.25" customHeight="1" x14ac:dyDescent="0.25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7">
        <f t="shared" si="320"/>
        <v>0</v>
      </c>
      <c r="H10246" s="7">
        <f t="shared" si="32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</row>
    <row r="10247" spans="1:15" ht="14.25" customHeight="1" x14ac:dyDescent="0.25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7">
        <f t="shared" si="320"/>
        <v>115.9632</v>
      </c>
      <c r="H10247" s="7">
        <f t="shared" si="32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</row>
    <row r="10248" spans="1:15" ht="14.25" customHeight="1" x14ac:dyDescent="0.25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7">
        <f t="shared" si="320"/>
        <v>806.4541999999999</v>
      </c>
      <c r="H10248" s="7">
        <f t="shared" si="32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</row>
    <row r="10249" spans="1:15" ht="14.25" customHeight="1" x14ac:dyDescent="0.25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7">
        <f t="shared" si="320"/>
        <v>1031.7417</v>
      </c>
      <c r="H10249" s="7">
        <f t="shared" si="321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</row>
    <row r="10250" spans="1:15" ht="14.25" customHeight="1" x14ac:dyDescent="0.25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7">
        <f t="shared" si="320"/>
        <v>61.752600000000001</v>
      </c>
      <c r="H10250" s="7">
        <f t="shared" si="32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</row>
    <row r="10251" spans="1:15" ht="14.25" customHeight="1" x14ac:dyDescent="0.25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7">
        <f t="shared" si="320"/>
        <v>379.86110000000002</v>
      </c>
      <c r="H10251" s="7">
        <f t="shared" si="32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</row>
    <row r="10252" spans="1:15" ht="14.25" customHeight="1" x14ac:dyDescent="0.25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7">
        <f t="shared" si="320"/>
        <v>1407.7185999999999</v>
      </c>
      <c r="H10252" s="7">
        <f t="shared" si="321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</row>
    <row r="10253" spans="1:15" ht="14.25" customHeight="1" x14ac:dyDescent="0.25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7">
        <f t="shared" si="320"/>
        <v>16.922799999999999</v>
      </c>
      <c r="H10253" s="7">
        <f t="shared" si="32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</row>
    <row r="10254" spans="1:15" ht="14.25" customHeight="1" x14ac:dyDescent="0.25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7">
        <f t="shared" si="320"/>
        <v>597.63689999999997</v>
      </c>
      <c r="H10254" s="7">
        <f t="shared" si="32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</row>
    <row r="10255" spans="1:15" ht="14.25" customHeight="1" x14ac:dyDescent="0.25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7">
        <f t="shared" si="320"/>
        <v>176.27629999999999</v>
      </c>
      <c r="H10255" s="7">
        <f t="shared" si="32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</row>
    <row r="10256" spans="1:15" ht="14.25" customHeight="1" x14ac:dyDescent="0.25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7">
        <f t="shared" si="320"/>
        <v>420.58170000000001</v>
      </c>
      <c r="H10256" s="7">
        <f t="shared" si="32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</row>
    <row r="10257" spans="1:15" ht="14.25" customHeight="1" x14ac:dyDescent="0.25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7">
        <f t="shared" si="320"/>
        <v>582.62549999999999</v>
      </c>
      <c r="H10257" s="7">
        <f t="shared" si="32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</row>
    <row r="10258" spans="1:15" ht="14.25" customHeight="1" x14ac:dyDescent="0.25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7">
        <f t="shared" si="320"/>
        <v>295.25369999999998</v>
      </c>
      <c r="H10258" s="7">
        <f t="shared" si="32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</row>
    <row r="10259" spans="1:15" ht="14.25" customHeight="1" x14ac:dyDescent="0.25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7">
        <f t="shared" si="320"/>
        <v>737.68259999999998</v>
      </c>
      <c r="H10259" s="7">
        <f t="shared" si="32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</row>
    <row r="10260" spans="1:15" ht="14.25" customHeight="1" x14ac:dyDescent="0.25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7">
        <f t="shared" si="320"/>
        <v>1617.9196000000002</v>
      </c>
      <c r="H10260" s="7">
        <f t="shared" si="321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</row>
    <row r="10261" spans="1:15" ht="14.25" customHeight="1" x14ac:dyDescent="0.25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7">
        <f t="shared" si="320"/>
        <v>431.04599999999999</v>
      </c>
      <c r="H10261" s="7">
        <f t="shared" si="32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</row>
    <row r="10262" spans="1:15" ht="14.25" customHeight="1" x14ac:dyDescent="0.25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7">
        <f t="shared" si="320"/>
        <v>541.10200000000009</v>
      </c>
      <c r="H10262" s="7">
        <f t="shared" si="32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</row>
    <row r="10263" spans="1:15" ht="14.25" customHeight="1" x14ac:dyDescent="0.25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7">
        <f t="shared" si="320"/>
        <v>2160.7403999999997</v>
      </c>
      <c r="H10263" s="7">
        <f t="shared" si="321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</row>
    <row r="10264" spans="1:15" ht="14.25" customHeight="1" x14ac:dyDescent="0.25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7">
        <f t="shared" si="320"/>
        <v>928.53750000000002</v>
      </c>
      <c r="H10264" s="7">
        <f t="shared" si="32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</row>
    <row r="10265" spans="1:15" ht="14.25" customHeight="1" x14ac:dyDescent="0.25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7">
        <f t="shared" si="320"/>
        <v>145.91619999999998</v>
      </c>
      <c r="H10265" s="7">
        <f t="shared" si="32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</row>
    <row r="10266" spans="1:15" ht="14.25" customHeight="1" x14ac:dyDescent="0.25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7">
        <f t="shared" si="320"/>
        <v>1375.1792</v>
      </c>
      <c r="H10266" s="7">
        <f t="shared" si="321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</row>
    <row r="10267" spans="1:15" ht="14.25" customHeight="1" x14ac:dyDescent="0.25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7">
        <f t="shared" si="320"/>
        <v>65.009999999999991</v>
      </c>
      <c r="H10267" s="7">
        <f t="shared" si="32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</row>
    <row r="10268" spans="1:15" ht="14.25" customHeight="1" x14ac:dyDescent="0.25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7">
        <f t="shared" si="320"/>
        <v>370.60250000000002</v>
      </c>
      <c r="H10268" s="7">
        <f t="shared" si="32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</row>
    <row r="10269" spans="1:15" ht="14.25" customHeight="1" x14ac:dyDescent="0.25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7">
        <f t="shared" si="320"/>
        <v>1236.3888999999999</v>
      </c>
      <c r="H10269" s="7">
        <f t="shared" si="321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</row>
    <row r="10270" spans="1:15" ht="14.25" customHeight="1" x14ac:dyDescent="0.25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7">
        <f t="shared" si="320"/>
        <v>61.696000000000005</v>
      </c>
      <c r="H10270" s="7">
        <f t="shared" si="32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</row>
    <row r="10271" spans="1:15" ht="14.25" customHeight="1" x14ac:dyDescent="0.25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7">
        <f t="shared" si="320"/>
        <v>95.474000000000004</v>
      </c>
      <c r="H10271" s="7">
        <f t="shared" si="32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</row>
    <row r="10272" spans="1:15" ht="14.25" customHeight="1" x14ac:dyDescent="0.25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7">
        <f t="shared" si="320"/>
        <v>206.8528</v>
      </c>
      <c r="H10272" s="7">
        <f t="shared" si="32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</row>
    <row r="10273" spans="1:15" ht="14.25" customHeight="1" x14ac:dyDescent="0.25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7">
        <f t="shared" si="320"/>
        <v>1848.9048</v>
      </c>
      <c r="H10273" s="7">
        <f t="shared" si="321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</row>
    <row r="10274" spans="1:15" ht="14.25" customHeight="1" x14ac:dyDescent="0.25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7">
        <f t="shared" si="320"/>
        <v>459.03900000000004</v>
      </c>
      <c r="H10274" s="7">
        <f t="shared" si="32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</row>
    <row r="10275" spans="1:15" ht="14.25" customHeight="1" x14ac:dyDescent="0.25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7">
        <f t="shared" si="320"/>
        <v>391.79250000000002</v>
      </c>
      <c r="H10275" s="7">
        <f t="shared" si="32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</row>
    <row r="10276" spans="1:15" ht="14.25" customHeight="1" x14ac:dyDescent="0.25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7">
        <f t="shared" si="320"/>
        <v>921.41610000000003</v>
      </c>
      <c r="H10276" s="7">
        <f t="shared" si="32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</row>
    <row r="10277" spans="1:15" ht="14.25" customHeight="1" x14ac:dyDescent="0.25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7">
        <f t="shared" si="320"/>
        <v>26.4435</v>
      </c>
      <c r="H10277" s="7">
        <f t="shared" si="32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</row>
    <row r="10278" spans="1:15" ht="14.25" customHeight="1" x14ac:dyDescent="0.25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7">
        <f t="shared" si="320"/>
        <v>1105.5072</v>
      </c>
      <c r="H10278" s="7">
        <f t="shared" si="321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</row>
    <row r="10279" spans="1:15" ht="14.25" customHeight="1" x14ac:dyDescent="0.25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7">
        <f t="shared" si="320"/>
        <v>1421.5800000000002</v>
      </c>
      <c r="H10279" s="7">
        <f t="shared" si="321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</row>
    <row r="10280" spans="1:15" ht="14.25" customHeight="1" x14ac:dyDescent="0.25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7">
        <f t="shared" si="320"/>
        <v>441.81900000000002</v>
      </c>
      <c r="H10280" s="7">
        <f t="shared" si="32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</row>
    <row r="10281" spans="1:15" ht="14.25" customHeight="1" x14ac:dyDescent="0.25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7">
        <f t="shared" si="320"/>
        <v>691.78049999999996</v>
      </c>
      <c r="H10281" s="7">
        <f t="shared" si="32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</row>
    <row r="10282" spans="1:15" ht="14.25" customHeight="1" x14ac:dyDescent="0.25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7">
        <f t="shared" si="320"/>
        <v>259.79579999999999</v>
      </c>
      <c r="H10282" s="7">
        <f t="shared" si="32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</row>
    <row r="10283" spans="1:15" ht="14.25" customHeight="1" x14ac:dyDescent="0.25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7">
        <f t="shared" si="320"/>
        <v>844.0104</v>
      </c>
      <c r="H10283" s="7">
        <f t="shared" si="32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</row>
    <row r="10284" spans="1:15" ht="14.25" customHeight="1" x14ac:dyDescent="0.25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7">
        <f t="shared" si="320"/>
        <v>83.735500000000002</v>
      </c>
      <c r="H10284" s="7">
        <f t="shared" si="32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</row>
    <row r="10285" spans="1:15" ht="14.25" customHeight="1" x14ac:dyDescent="0.25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7">
        <f t="shared" si="320"/>
        <v>1936.0463999999999</v>
      </c>
      <c r="H10285" s="7">
        <f t="shared" si="321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</row>
    <row r="10286" spans="1:15" ht="14.25" customHeight="1" x14ac:dyDescent="0.25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7">
        <f t="shared" si="320"/>
        <v>194.46439999999998</v>
      </c>
      <c r="H10286" s="7">
        <f t="shared" si="32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</row>
    <row r="10287" spans="1:15" ht="14.25" customHeight="1" x14ac:dyDescent="0.25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7">
        <f t="shared" si="320"/>
        <v>28.2654</v>
      </c>
      <c r="H10287" s="7">
        <f t="shared" si="32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</row>
    <row r="10288" spans="1:15" ht="14.25" customHeight="1" x14ac:dyDescent="0.25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7">
        <f t="shared" si="320"/>
        <v>2036.183</v>
      </c>
      <c r="H10288" s="7">
        <f t="shared" si="321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</row>
    <row r="10289" spans="1:15" ht="14.25" customHeight="1" x14ac:dyDescent="0.25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7">
        <f t="shared" si="320"/>
        <v>336.27749999999997</v>
      </c>
      <c r="H10289" s="7">
        <f t="shared" si="32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</row>
    <row r="10290" spans="1:15" ht="14.25" customHeight="1" x14ac:dyDescent="0.25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7">
        <f t="shared" si="320"/>
        <v>194.26859999999999</v>
      </c>
      <c r="H10290" s="7">
        <f t="shared" si="32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</row>
    <row r="10291" spans="1:15" ht="14.25" customHeight="1" x14ac:dyDescent="0.25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7">
        <f t="shared" si="320"/>
        <v>547.53160000000003</v>
      </c>
      <c r="H10291" s="7">
        <f t="shared" si="32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</row>
    <row r="10292" spans="1:15" ht="14.25" customHeight="1" x14ac:dyDescent="0.25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7">
        <f t="shared" si="320"/>
        <v>1680.06</v>
      </c>
      <c r="H10292" s="7">
        <f t="shared" si="321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</row>
    <row r="10293" spans="1:15" ht="14.25" customHeight="1" x14ac:dyDescent="0.25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7">
        <f t="shared" si="320"/>
        <v>1135.1586</v>
      </c>
      <c r="H10293" s="7">
        <f t="shared" si="321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</row>
    <row r="10294" spans="1:15" ht="14.25" customHeight="1" x14ac:dyDescent="0.25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7">
        <f t="shared" si="320"/>
        <v>477.00600000000009</v>
      </c>
      <c r="H10294" s="7">
        <f t="shared" si="32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</row>
    <row r="10295" spans="1:15" ht="14.25" customHeight="1" x14ac:dyDescent="0.25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7">
        <f t="shared" si="320"/>
        <v>2019.0411999999999</v>
      </c>
      <c r="H10295" s="7">
        <f t="shared" si="321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</row>
    <row r="10296" spans="1:15" ht="14.25" customHeight="1" x14ac:dyDescent="0.25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7">
        <f t="shared" si="320"/>
        <v>952.97039999999993</v>
      </c>
      <c r="H10296" s="7">
        <f t="shared" si="32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</row>
    <row r="10297" spans="1:15" ht="14.25" customHeight="1" x14ac:dyDescent="0.25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7">
        <f t="shared" si="320"/>
        <v>242.28299999999999</v>
      </c>
      <c r="H10297" s="7">
        <f t="shared" si="32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</row>
    <row r="10298" spans="1:15" ht="14.25" customHeight="1" x14ac:dyDescent="0.25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7">
        <f t="shared" si="320"/>
        <v>379.80400000000003</v>
      </c>
      <c r="H10298" s="7">
        <f t="shared" si="32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</row>
    <row r="10299" spans="1:15" ht="14.25" customHeight="1" x14ac:dyDescent="0.25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7">
        <f t="shared" si="320"/>
        <v>1779.3929000000001</v>
      </c>
      <c r="H10299" s="7">
        <f t="shared" si="321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</row>
    <row r="10300" spans="1:15" ht="14.25" customHeight="1" x14ac:dyDescent="0.25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7">
        <f t="shared" si="320"/>
        <v>640.12800000000004</v>
      </c>
      <c r="H10300" s="7">
        <f t="shared" si="32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</row>
    <row r="10301" spans="1:15" ht="14.25" customHeight="1" x14ac:dyDescent="0.25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7">
        <f t="shared" si="320"/>
        <v>164.73050000000001</v>
      </c>
      <c r="H10301" s="7">
        <f t="shared" si="321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</row>
    <row r="10302" spans="1:15" ht="14.25" customHeight="1" x14ac:dyDescent="0.25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7">
        <f t="shared" si="320"/>
        <v>1227.711</v>
      </c>
      <c r="H10302" s="7">
        <f t="shared" si="321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</row>
    <row r="10303" spans="1:15" ht="14.25" customHeight="1" x14ac:dyDescent="0.25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7">
        <f t="shared" si="320"/>
        <v>328.38160000000005</v>
      </c>
      <c r="H10303" s="7">
        <f t="shared" si="321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</row>
    <row r="10304" spans="1:15" ht="14.25" customHeight="1" x14ac:dyDescent="0.25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7">
        <f t="shared" si="320"/>
        <v>82.912900000000008</v>
      </c>
      <c r="H10304" s="7">
        <f t="shared" si="321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</row>
    <row r="10305" spans="1:15" ht="14.25" customHeight="1" x14ac:dyDescent="0.25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7">
        <f t="shared" si="320"/>
        <v>413.68210000000005</v>
      </c>
      <c r="H10305" s="7">
        <f t="shared" si="321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</row>
    <row r="10306" spans="1:15" ht="14.25" customHeight="1" x14ac:dyDescent="0.25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7">
        <f t="shared" si="320"/>
        <v>1704.8954999999999</v>
      </c>
      <c r="H10306" s="7">
        <f t="shared" si="321"/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</row>
    <row r="10307" spans="1:15" ht="14.25" customHeight="1" x14ac:dyDescent="0.25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7">
        <f t="shared" ref="G10307:G10370" si="322">E10307*F10307</f>
        <v>407.08799999999997</v>
      </c>
      <c r="H10307" s="7">
        <f t="shared" ref="H10307:H10370" si="323">E10307-G10307</f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</row>
    <row r="10308" spans="1:15" ht="14.25" customHeight="1" x14ac:dyDescent="0.25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7">
        <f t="shared" si="322"/>
        <v>1399.4679999999998</v>
      </c>
      <c r="H10308" s="7">
        <f t="shared" si="323"/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</row>
    <row r="10309" spans="1:15" ht="14.25" customHeight="1" x14ac:dyDescent="0.25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7">
        <f t="shared" si="322"/>
        <v>570.74009999999998</v>
      </c>
      <c r="H10309" s="7">
        <f t="shared" si="323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</row>
    <row r="10310" spans="1:15" ht="14.25" customHeight="1" x14ac:dyDescent="0.25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7">
        <f t="shared" si="322"/>
        <v>47.408000000000001</v>
      </c>
      <c r="H10310" s="7">
        <f t="shared" si="323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</row>
    <row r="10311" spans="1:15" ht="14.25" customHeight="1" x14ac:dyDescent="0.25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7">
        <f t="shared" si="322"/>
        <v>171.54409999999999</v>
      </c>
      <c r="H10311" s="7">
        <f t="shared" si="323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</row>
    <row r="10312" spans="1:15" ht="14.25" customHeight="1" x14ac:dyDescent="0.25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7">
        <f t="shared" si="322"/>
        <v>382.36200000000002</v>
      </c>
      <c r="H10312" s="7">
        <f t="shared" si="323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</row>
    <row r="10313" spans="1:15" ht="14.25" customHeight="1" x14ac:dyDescent="0.25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7">
        <f t="shared" si="322"/>
        <v>627.26600000000008</v>
      </c>
      <c r="H10313" s="7">
        <f t="shared" si="323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</row>
    <row r="10314" spans="1:15" ht="14.25" customHeight="1" x14ac:dyDescent="0.25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7">
        <f t="shared" si="322"/>
        <v>135.82590000000002</v>
      </c>
      <c r="H10314" s="7">
        <f t="shared" si="323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</row>
    <row r="10315" spans="1:15" ht="14.25" customHeight="1" x14ac:dyDescent="0.25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7">
        <f t="shared" si="322"/>
        <v>346.86820000000006</v>
      </c>
      <c r="H10315" s="7">
        <f t="shared" si="323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</row>
    <row r="10316" spans="1:15" ht="14.25" customHeight="1" x14ac:dyDescent="0.25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7">
        <f t="shared" si="322"/>
        <v>723.8728000000001</v>
      </c>
      <c r="H10316" s="7">
        <f t="shared" si="323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</row>
    <row r="10317" spans="1:15" ht="14.25" customHeight="1" x14ac:dyDescent="0.25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7">
        <f t="shared" si="322"/>
        <v>233.16509999999997</v>
      </c>
      <c r="H10317" s="7">
        <f t="shared" si="323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</row>
    <row r="10318" spans="1:15" ht="14.25" customHeight="1" x14ac:dyDescent="0.25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7">
        <f t="shared" si="322"/>
        <v>1625.3520000000001</v>
      </c>
      <c r="H10318" s="7">
        <f t="shared" si="323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</row>
    <row r="10319" spans="1:15" ht="14.25" customHeight="1" x14ac:dyDescent="0.25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7">
        <f t="shared" si="322"/>
        <v>1467.2489999999998</v>
      </c>
      <c r="H10319" s="7">
        <f t="shared" si="323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</row>
    <row r="10320" spans="1:15" ht="14.25" customHeight="1" x14ac:dyDescent="0.25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7">
        <f t="shared" si="322"/>
        <v>366.74420000000003</v>
      </c>
      <c r="H10320" s="7">
        <f t="shared" si="323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</row>
    <row r="10321" spans="1:15" ht="14.25" customHeight="1" x14ac:dyDescent="0.25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7">
        <f t="shared" si="322"/>
        <v>867.60320000000013</v>
      </c>
      <c r="H10321" s="7">
        <f t="shared" si="323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</row>
    <row r="10322" spans="1:15" ht="14.25" customHeight="1" x14ac:dyDescent="0.25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7">
        <f t="shared" si="322"/>
        <v>339.39069999999998</v>
      </c>
      <c r="H10322" s="7">
        <f t="shared" si="323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</row>
    <row r="10323" spans="1:15" ht="14.25" customHeight="1" x14ac:dyDescent="0.25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7">
        <f t="shared" si="322"/>
        <v>263.28379999999999</v>
      </c>
      <c r="H10323" s="7">
        <f t="shared" si="323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</row>
    <row r="10324" spans="1:15" ht="14.25" customHeight="1" x14ac:dyDescent="0.25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7">
        <f t="shared" si="322"/>
        <v>1703.4867999999999</v>
      </c>
      <c r="H10324" s="7">
        <f t="shared" si="323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</row>
    <row r="10325" spans="1:15" ht="14.25" customHeight="1" x14ac:dyDescent="0.25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7">
        <f t="shared" si="322"/>
        <v>73.975499999999997</v>
      </c>
      <c r="H10325" s="7">
        <f t="shared" si="323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</row>
    <row r="10326" spans="1:15" ht="14.25" customHeight="1" x14ac:dyDescent="0.25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7">
        <f t="shared" si="322"/>
        <v>285.36520000000002</v>
      </c>
      <c r="H10326" s="7">
        <f t="shared" si="323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</row>
    <row r="10327" spans="1:15" ht="14.25" customHeight="1" x14ac:dyDescent="0.25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7">
        <f t="shared" si="322"/>
        <v>556.33280000000002</v>
      </c>
      <c r="H10327" s="7">
        <f t="shared" si="323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</row>
    <row r="10328" spans="1:15" ht="14.25" customHeight="1" x14ac:dyDescent="0.25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7">
        <f t="shared" si="322"/>
        <v>877.3596</v>
      </c>
      <c r="H10328" s="7">
        <f t="shared" si="323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</row>
    <row r="10329" spans="1:15" ht="14.25" customHeight="1" x14ac:dyDescent="0.25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7">
        <f t="shared" si="322"/>
        <v>52.398499999999999</v>
      </c>
      <c r="H10329" s="7">
        <f t="shared" si="323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</row>
    <row r="10330" spans="1:15" ht="14.25" customHeight="1" x14ac:dyDescent="0.25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7">
        <f t="shared" si="322"/>
        <v>107.6712</v>
      </c>
      <c r="H10330" s="7">
        <f t="shared" si="323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</row>
    <row r="10331" spans="1:15" ht="14.25" customHeight="1" x14ac:dyDescent="0.25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7">
        <f t="shared" si="322"/>
        <v>14.882000000000001</v>
      </c>
      <c r="H10331" s="7">
        <f t="shared" si="323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</row>
    <row r="10332" spans="1:15" ht="14.25" customHeight="1" x14ac:dyDescent="0.25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7">
        <f t="shared" si="322"/>
        <v>520.00340000000006</v>
      </c>
      <c r="H10332" s="7">
        <f t="shared" si="323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</row>
    <row r="10333" spans="1:15" ht="14.25" customHeight="1" x14ac:dyDescent="0.25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7">
        <f t="shared" si="322"/>
        <v>436.70749999999998</v>
      </c>
      <c r="H10333" s="7">
        <f t="shared" si="323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</row>
    <row r="10334" spans="1:15" ht="14.25" customHeight="1" x14ac:dyDescent="0.25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7">
        <f t="shared" si="322"/>
        <v>1208.5767000000001</v>
      </c>
      <c r="H10334" s="7">
        <f t="shared" si="323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</row>
    <row r="10335" spans="1:15" ht="14.25" customHeight="1" x14ac:dyDescent="0.25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7">
        <f t="shared" si="322"/>
        <v>1334.9175</v>
      </c>
      <c r="H10335" s="7">
        <f t="shared" si="323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</row>
    <row r="10336" spans="1:15" ht="14.25" customHeight="1" x14ac:dyDescent="0.25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7">
        <f t="shared" si="322"/>
        <v>76.469799999999992</v>
      </c>
      <c r="H10336" s="7">
        <f t="shared" si="323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</row>
    <row r="10337" spans="1:15" ht="14.25" customHeight="1" x14ac:dyDescent="0.25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7">
        <f t="shared" si="322"/>
        <v>1490.7884999999999</v>
      </c>
      <c r="H10337" s="7">
        <f t="shared" si="323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</row>
    <row r="10338" spans="1:15" ht="14.25" customHeight="1" x14ac:dyDescent="0.25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7">
        <f t="shared" si="322"/>
        <v>741.8796000000001</v>
      </c>
      <c r="H10338" s="7">
        <f t="shared" si="323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</row>
    <row r="10339" spans="1:15" ht="14.25" customHeight="1" x14ac:dyDescent="0.25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7">
        <f t="shared" si="322"/>
        <v>1049.7564000000002</v>
      </c>
      <c r="H10339" s="7">
        <f t="shared" si="323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</row>
    <row r="10340" spans="1:15" ht="14.25" customHeight="1" x14ac:dyDescent="0.25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7">
        <f t="shared" si="322"/>
        <v>443.0496</v>
      </c>
      <c r="H10340" s="7">
        <f t="shared" si="323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</row>
    <row r="10341" spans="1:15" ht="14.25" customHeight="1" x14ac:dyDescent="0.25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7">
        <f t="shared" si="322"/>
        <v>636.39679999999998</v>
      </c>
      <c r="H10341" s="7">
        <f t="shared" si="323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</row>
    <row r="10342" spans="1:15" ht="14.25" customHeight="1" x14ac:dyDescent="0.25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7">
        <f t="shared" si="322"/>
        <v>715.34080000000006</v>
      </c>
      <c r="H10342" s="7">
        <f t="shared" si="323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</row>
    <row r="10343" spans="1:15" ht="14.25" customHeight="1" x14ac:dyDescent="0.25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7">
        <f t="shared" si="322"/>
        <v>378.77939999999995</v>
      </c>
      <c r="H10343" s="7">
        <f t="shared" si="323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</row>
    <row r="10344" spans="1:15" ht="14.25" customHeight="1" x14ac:dyDescent="0.25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7">
        <f t="shared" si="322"/>
        <v>972.41360000000009</v>
      </c>
      <c r="H10344" s="7">
        <f t="shared" si="323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</row>
    <row r="10345" spans="1:15" ht="14.25" customHeight="1" x14ac:dyDescent="0.25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7">
        <f t="shared" si="322"/>
        <v>253.33750000000001</v>
      </c>
      <c r="H10345" s="7">
        <f t="shared" si="323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</row>
    <row r="10346" spans="1:15" ht="14.25" customHeight="1" x14ac:dyDescent="0.25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7">
        <f t="shared" si="322"/>
        <v>333.45160000000004</v>
      </c>
      <c r="H10346" s="7">
        <f t="shared" si="323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</row>
    <row r="10347" spans="1:15" ht="14.25" customHeight="1" x14ac:dyDescent="0.25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7">
        <f t="shared" si="322"/>
        <v>783.44749999999999</v>
      </c>
      <c r="H10347" s="7">
        <f t="shared" si="323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</row>
    <row r="10348" spans="1:15" ht="14.25" customHeight="1" x14ac:dyDescent="0.25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7">
        <f t="shared" si="322"/>
        <v>481.24079999999998</v>
      </c>
      <c r="H10348" s="7">
        <f t="shared" si="323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</row>
    <row r="10349" spans="1:15" ht="14.25" customHeight="1" x14ac:dyDescent="0.25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7">
        <f t="shared" si="322"/>
        <v>47.823399999999999</v>
      </c>
      <c r="H10349" s="7">
        <f t="shared" si="323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</row>
    <row r="10350" spans="1:15" ht="14.25" customHeight="1" x14ac:dyDescent="0.25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7">
        <f t="shared" si="322"/>
        <v>150.3486</v>
      </c>
      <c r="H10350" s="7">
        <f t="shared" si="323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</row>
    <row r="10351" spans="1:15" ht="14.25" customHeight="1" x14ac:dyDescent="0.25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7">
        <f t="shared" si="322"/>
        <v>60.416999999999994</v>
      </c>
      <c r="H10351" s="7">
        <f t="shared" si="323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</row>
    <row r="10352" spans="1:15" ht="14.25" customHeight="1" x14ac:dyDescent="0.25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7">
        <f t="shared" si="322"/>
        <v>105.46900000000001</v>
      </c>
      <c r="H10352" s="7">
        <f t="shared" si="323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</row>
    <row r="10353" spans="1:15" ht="14.25" customHeight="1" x14ac:dyDescent="0.25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7">
        <f t="shared" si="322"/>
        <v>627.13980000000004</v>
      </c>
      <c r="H10353" s="7">
        <f t="shared" si="323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</row>
    <row r="10354" spans="1:15" ht="14.25" customHeight="1" x14ac:dyDescent="0.25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7">
        <f t="shared" si="322"/>
        <v>16.548000000000002</v>
      </c>
      <c r="H10354" s="7">
        <f t="shared" si="323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</row>
    <row r="10355" spans="1:15" ht="14.25" customHeight="1" x14ac:dyDescent="0.25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7">
        <f t="shared" si="322"/>
        <v>1702.5557999999999</v>
      </c>
      <c r="H10355" s="7">
        <f t="shared" si="323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</row>
    <row r="10356" spans="1:15" ht="14.25" customHeight="1" x14ac:dyDescent="0.25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7">
        <f t="shared" si="322"/>
        <v>171.4528</v>
      </c>
      <c r="H10356" s="7">
        <f t="shared" si="323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</row>
    <row r="10357" spans="1:15" ht="14.25" customHeight="1" x14ac:dyDescent="0.25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7">
        <f t="shared" si="322"/>
        <v>1117.1606000000002</v>
      </c>
      <c r="H10357" s="7">
        <f t="shared" si="323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</row>
    <row r="10358" spans="1:15" ht="14.25" customHeight="1" x14ac:dyDescent="0.25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7">
        <f t="shared" si="322"/>
        <v>1673.9895999999999</v>
      </c>
      <c r="H10358" s="7">
        <f t="shared" si="323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</row>
    <row r="10359" spans="1:15" ht="14.25" customHeight="1" x14ac:dyDescent="0.25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7">
        <f t="shared" si="322"/>
        <v>130.5112</v>
      </c>
      <c r="H10359" s="7">
        <f t="shared" si="323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</row>
    <row r="10360" spans="1:15" ht="14.25" customHeight="1" x14ac:dyDescent="0.25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7">
        <f t="shared" si="322"/>
        <v>832.52340000000004</v>
      </c>
      <c r="H10360" s="7">
        <f t="shared" si="323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</row>
    <row r="10361" spans="1:15" ht="14.25" customHeight="1" x14ac:dyDescent="0.25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7">
        <f t="shared" si="322"/>
        <v>1231.7058</v>
      </c>
      <c r="H10361" s="7">
        <f t="shared" si="323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</row>
    <row r="10362" spans="1:15" ht="14.25" customHeight="1" x14ac:dyDescent="0.25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7">
        <f t="shared" si="322"/>
        <v>1979.8604999999998</v>
      </c>
      <c r="H10362" s="7">
        <f t="shared" si="323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</row>
    <row r="10363" spans="1:15" ht="14.25" customHeight="1" x14ac:dyDescent="0.25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7">
        <f t="shared" si="322"/>
        <v>734.6074000000001</v>
      </c>
      <c r="H10363" s="7">
        <f t="shared" si="323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</row>
    <row r="10364" spans="1:15" ht="14.25" customHeight="1" x14ac:dyDescent="0.25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7">
        <f t="shared" si="322"/>
        <v>1356.54</v>
      </c>
      <c r="H10364" s="7">
        <f t="shared" si="323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</row>
    <row r="10365" spans="1:15" ht="14.25" customHeight="1" x14ac:dyDescent="0.25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7">
        <f t="shared" si="322"/>
        <v>38.833199999999998</v>
      </c>
      <c r="H10365" s="7">
        <f t="shared" si="323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</row>
    <row r="10366" spans="1:15" ht="14.25" customHeight="1" x14ac:dyDescent="0.25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7">
        <f t="shared" si="322"/>
        <v>330.69450000000001</v>
      </c>
      <c r="H10366" s="7">
        <f t="shared" si="323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</row>
    <row r="10367" spans="1:15" ht="14.25" customHeight="1" x14ac:dyDescent="0.25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7">
        <f t="shared" si="322"/>
        <v>546.50750000000005</v>
      </c>
      <c r="H10367" s="7">
        <f t="shared" si="323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</row>
    <row r="10368" spans="1:15" ht="14.25" customHeight="1" x14ac:dyDescent="0.25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7">
        <f t="shared" si="322"/>
        <v>278.09200000000004</v>
      </c>
      <c r="H10368" s="7">
        <f t="shared" si="323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</row>
    <row r="10369" spans="1:15" ht="14.25" customHeight="1" x14ac:dyDescent="0.25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7">
        <f t="shared" si="322"/>
        <v>1443.232</v>
      </c>
      <c r="H10369" s="7">
        <f t="shared" si="323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</row>
    <row r="10370" spans="1:15" ht="14.25" customHeight="1" x14ac:dyDescent="0.25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7">
        <f t="shared" si="322"/>
        <v>1151.5336</v>
      </c>
      <c r="H10370" s="7">
        <f t="shared" si="323"/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</row>
    <row r="10371" spans="1:15" ht="14.25" customHeight="1" x14ac:dyDescent="0.25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7">
        <f t="shared" ref="G10371:G10434" si="324">E10371*F10371</f>
        <v>242.6832</v>
      </c>
      <c r="H10371" s="7">
        <f t="shared" ref="H10371:H10434" si="325">E10371-G10371</f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</row>
    <row r="10372" spans="1:15" ht="14.25" customHeight="1" x14ac:dyDescent="0.25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7">
        <f t="shared" si="324"/>
        <v>64.408699999999996</v>
      </c>
      <c r="H10372" s="7">
        <f t="shared" si="325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</row>
    <row r="10373" spans="1:15" ht="14.25" customHeight="1" x14ac:dyDescent="0.25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7">
        <f t="shared" si="324"/>
        <v>477.43</v>
      </c>
      <c r="H10373" s="7">
        <f t="shared" si="325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</row>
    <row r="10374" spans="1:15" ht="14.25" customHeight="1" x14ac:dyDescent="0.25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7">
        <f t="shared" si="324"/>
        <v>61.06</v>
      </c>
      <c r="H10374" s="7">
        <f t="shared" si="325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</row>
    <row r="10375" spans="1:15" ht="14.25" customHeight="1" x14ac:dyDescent="0.25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7">
        <f t="shared" si="324"/>
        <v>844.82879999999989</v>
      </c>
      <c r="H10375" s="7">
        <f t="shared" si="325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</row>
    <row r="10376" spans="1:15" ht="14.25" customHeight="1" x14ac:dyDescent="0.25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7">
        <f t="shared" si="324"/>
        <v>1312.3866</v>
      </c>
      <c r="H10376" s="7">
        <f t="shared" si="325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</row>
    <row r="10377" spans="1:15" ht="14.25" customHeight="1" x14ac:dyDescent="0.25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7">
        <f t="shared" si="324"/>
        <v>17.026400000000002</v>
      </c>
      <c r="H10377" s="7">
        <f t="shared" si="325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</row>
    <row r="10378" spans="1:15" ht="14.25" customHeight="1" x14ac:dyDescent="0.25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7">
        <f t="shared" si="324"/>
        <v>98.225300000000004</v>
      </c>
      <c r="H10378" s="7">
        <f t="shared" si="325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</row>
    <row r="10379" spans="1:15" ht="14.25" customHeight="1" x14ac:dyDescent="0.25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7">
        <f t="shared" si="324"/>
        <v>1030.7128</v>
      </c>
      <c r="H10379" s="7">
        <f t="shared" si="325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</row>
    <row r="10380" spans="1:15" ht="14.25" customHeight="1" x14ac:dyDescent="0.25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7">
        <f t="shared" si="324"/>
        <v>79.770200000000003</v>
      </c>
      <c r="H10380" s="7">
        <f t="shared" si="325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</row>
    <row r="10381" spans="1:15" ht="14.25" customHeight="1" x14ac:dyDescent="0.25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7">
        <f t="shared" si="324"/>
        <v>25.042000000000002</v>
      </c>
      <c r="H10381" s="7">
        <f t="shared" si="325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</row>
    <row r="10382" spans="1:15" ht="14.25" customHeight="1" x14ac:dyDescent="0.25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7">
        <f t="shared" si="324"/>
        <v>1491.1189999999999</v>
      </c>
      <c r="H10382" s="7">
        <f t="shared" si="325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</row>
    <row r="10383" spans="1:15" ht="14.25" customHeight="1" x14ac:dyDescent="0.25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7">
        <f t="shared" si="324"/>
        <v>931.07469999999989</v>
      </c>
      <c r="H10383" s="7">
        <f t="shared" si="325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</row>
    <row r="10384" spans="1:15" ht="14.25" customHeight="1" x14ac:dyDescent="0.25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7">
        <f t="shared" si="324"/>
        <v>278.5335</v>
      </c>
      <c r="H10384" s="7">
        <f t="shared" si="325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</row>
    <row r="10385" spans="1:15" ht="14.25" customHeight="1" x14ac:dyDescent="0.25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7">
        <f t="shared" si="324"/>
        <v>403.30360000000002</v>
      </c>
      <c r="H10385" s="7">
        <f t="shared" si="325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</row>
    <row r="10386" spans="1:15" ht="14.25" customHeight="1" x14ac:dyDescent="0.25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7">
        <f t="shared" si="324"/>
        <v>95.331400000000002</v>
      </c>
      <c r="H10386" s="7">
        <f t="shared" si="325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</row>
    <row r="10387" spans="1:15" ht="14.25" customHeight="1" x14ac:dyDescent="0.25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7">
        <f t="shared" si="324"/>
        <v>661.99439999999993</v>
      </c>
      <c r="H10387" s="7">
        <f t="shared" si="325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</row>
    <row r="10388" spans="1:15" ht="14.25" customHeight="1" x14ac:dyDescent="0.25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7">
        <f t="shared" si="324"/>
        <v>173.22550000000001</v>
      </c>
      <c r="H10388" s="7">
        <f t="shared" si="325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</row>
    <row r="10389" spans="1:15" ht="14.25" customHeight="1" x14ac:dyDescent="0.25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7">
        <f t="shared" si="324"/>
        <v>492.05520000000001</v>
      </c>
      <c r="H10389" s="7">
        <f t="shared" si="325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</row>
    <row r="10390" spans="1:15" ht="14.25" customHeight="1" x14ac:dyDescent="0.25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7">
        <f t="shared" si="324"/>
        <v>1285.3664000000001</v>
      </c>
      <c r="H10390" s="7">
        <f t="shared" si="325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</row>
    <row r="10391" spans="1:15" ht="14.25" customHeight="1" x14ac:dyDescent="0.25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7">
        <f t="shared" si="324"/>
        <v>114.57</v>
      </c>
      <c r="H10391" s="7">
        <f t="shared" si="325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</row>
    <row r="10392" spans="1:15" ht="14.25" customHeight="1" x14ac:dyDescent="0.25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7">
        <f t="shared" si="324"/>
        <v>708.86720000000003</v>
      </c>
      <c r="H10392" s="7">
        <f t="shared" si="325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</row>
    <row r="10393" spans="1:15" ht="14.25" customHeight="1" x14ac:dyDescent="0.25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7">
        <f t="shared" si="324"/>
        <v>2186.058</v>
      </c>
      <c r="H10393" s="7">
        <f t="shared" si="325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</row>
    <row r="10394" spans="1:15" ht="14.25" customHeight="1" x14ac:dyDescent="0.25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7">
        <f t="shared" si="324"/>
        <v>353.32</v>
      </c>
      <c r="H10394" s="7">
        <f t="shared" si="325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</row>
    <row r="10395" spans="1:15" ht="14.25" customHeight="1" x14ac:dyDescent="0.25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7">
        <f t="shared" si="324"/>
        <v>1007.6567999999999</v>
      </c>
      <c r="H10395" s="7">
        <f t="shared" si="325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</row>
    <row r="10396" spans="1:15" ht="14.25" customHeight="1" x14ac:dyDescent="0.25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7">
        <f t="shared" si="324"/>
        <v>718.96510000000001</v>
      </c>
      <c r="H10396" s="7">
        <f t="shared" si="325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</row>
    <row r="10397" spans="1:15" ht="14.25" customHeight="1" x14ac:dyDescent="0.25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7">
        <f t="shared" si="324"/>
        <v>266.15039999999999</v>
      </c>
      <c r="H10397" s="7">
        <f t="shared" si="325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</row>
    <row r="10398" spans="1:15" ht="14.25" customHeight="1" x14ac:dyDescent="0.25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7">
        <f t="shared" si="324"/>
        <v>1194.7494999999999</v>
      </c>
      <c r="H10398" s="7">
        <f t="shared" si="325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</row>
    <row r="10399" spans="1:15" ht="14.25" customHeight="1" x14ac:dyDescent="0.25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7">
        <f t="shared" si="324"/>
        <v>1080.0654000000002</v>
      </c>
      <c r="H10399" s="7">
        <f t="shared" si="325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</row>
    <row r="10400" spans="1:15" ht="14.25" customHeight="1" x14ac:dyDescent="0.25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7">
        <f t="shared" si="324"/>
        <v>1211.4684000000002</v>
      </c>
      <c r="H10400" s="7">
        <f t="shared" si="325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</row>
    <row r="10401" spans="1:15" ht="14.25" customHeight="1" x14ac:dyDescent="0.25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7">
        <f t="shared" si="324"/>
        <v>1901.0433000000003</v>
      </c>
      <c r="H10401" s="7">
        <f t="shared" si="325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</row>
    <row r="10402" spans="1:15" ht="14.25" customHeight="1" x14ac:dyDescent="0.25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7">
        <f t="shared" si="324"/>
        <v>123.51089999999999</v>
      </c>
      <c r="H10402" s="7">
        <f t="shared" si="325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</row>
    <row r="10403" spans="1:15" ht="14.25" customHeight="1" x14ac:dyDescent="0.25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7">
        <f t="shared" si="324"/>
        <v>397.13040000000001</v>
      </c>
      <c r="H10403" s="7">
        <f t="shared" si="325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</row>
    <row r="10404" spans="1:15" ht="14.25" customHeight="1" x14ac:dyDescent="0.25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7">
        <f t="shared" si="324"/>
        <v>415.6146</v>
      </c>
      <c r="H10404" s="7">
        <f t="shared" si="325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</row>
    <row r="10405" spans="1:15" ht="14.25" customHeight="1" x14ac:dyDescent="0.25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7">
        <f t="shared" si="324"/>
        <v>2065.0320000000002</v>
      </c>
      <c r="H10405" s="7">
        <f t="shared" si="325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</row>
    <row r="10406" spans="1:15" ht="14.25" customHeight="1" x14ac:dyDescent="0.25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7">
        <f t="shared" si="324"/>
        <v>463.50090000000006</v>
      </c>
      <c r="H10406" s="7">
        <f t="shared" si="325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</row>
    <row r="10407" spans="1:15" ht="14.25" customHeight="1" x14ac:dyDescent="0.25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7">
        <f t="shared" si="324"/>
        <v>149.2458</v>
      </c>
      <c r="H10407" s="7">
        <f t="shared" si="325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</row>
    <row r="10408" spans="1:15" ht="14.25" customHeight="1" x14ac:dyDescent="0.25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7">
        <f t="shared" si="324"/>
        <v>943.41899999999998</v>
      </c>
      <c r="H10408" s="7">
        <f t="shared" si="325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</row>
    <row r="10409" spans="1:15" ht="14.25" customHeight="1" x14ac:dyDescent="0.25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7">
        <f t="shared" si="324"/>
        <v>139.7664</v>
      </c>
      <c r="H10409" s="7">
        <f t="shared" si="325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</row>
    <row r="10410" spans="1:15" ht="14.25" customHeight="1" x14ac:dyDescent="0.25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7">
        <f t="shared" si="324"/>
        <v>1523.3889000000001</v>
      </c>
      <c r="H10410" s="7">
        <f t="shared" si="325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</row>
    <row r="10411" spans="1:15" ht="14.25" customHeight="1" x14ac:dyDescent="0.25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7">
        <f t="shared" si="324"/>
        <v>125.58750000000001</v>
      </c>
      <c r="H10411" s="7">
        <f t="shared" si="325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</row>
    <row r="10412" spans="1:15" ht="14.25" customHeight="1" x14ac:dyDescent="0.25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7">
        <f t="shared" si="324"/>
        <v>1347.1659999999997</v>
      </c>
      <c r="H10412" s="7">
        <f t="shared" si="325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</row>
    <row r="10413" spans="1:15" ht="14.25" customHeight="1" x14ac:dyDescent="0.25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7">
        <f t="shared" si="324"/>
        <v>174.7116</v>
      </c>
      <c r="H10413" s="7">
        <f t="shared" si="325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</row>
    <row r="10414" spans="1:15" ht="14.25" customHeight="1" x14ac:dyDescent="0.25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7">
        <f t="shared" si="324"/>
        <v>875.59710000000007</v>
      </c>
      <c r="H10414" s="7">
        <f t="shared" si="325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</row>
    <row r="10415" spans="1:15" ht="14.25" customHeight="1" x14ac:dyDescent="0.25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7">
        <f t="shared" si="324"/>
        <v>1757.0436</v>
      </c>
      <c r="H10415" s="7">
        <f t="shared" si="325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</row>
    <row r="10416" spans="1:15" ht="14.25" customHeight="1" x14ac:dyDescent="0.25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7">
        <f t="shared" si="324"/>
        <v>290.2312</v>
      </c>
      <c r="H10416" s="7">
        <f t="shared" si="325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</row>
    <row r="10417" spans="1:15" ht="14.25" customHeight="1" x14ac:dyDescent="0.25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7">
        <f t="shared" si="324"/>
        <v>165.61529999999999</v>
      </c>
      <c r="H10417" s="7">
        <f t="shared" si="325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</row>
    <row r="10418" spans="1:15" ht="14.25" customHeight="1" x14ac:dyDescent="0.25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7">
        <f t="shared" si="324"/>
        <v>1024.5092</v>
      </c>
      <c r="H10418" s="7">
        <f t="shared" si="325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</row>
    <row r="10419" spans="1:15" ht="14.25" customHeight="1" x14ac:dyDescent="0.25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7">
        <f t="shared" si="324"/>
        <v>1160.0305000000001</v>
      </c>
      <c r="H10419" s="7">
        <f t="shared" si="325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</row>
    <row r="10420" spans="1:15" ht="14.25" customHeight="1" x14ac:dyDescent="0.25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7">
        <f t="shared" si="324"/>
        <v>720.90000000000009</v>
      </c>
      <c r="H10420" s="7">
        <f t="shared" si="325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</row>
    <row r="10421" spans="1:15" ht="14.25" customHeight="1" x14ac:dyDescent="0.25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7">
        <f t="shared" si="324"/>
        <v>1290.7185999999999</v>
      </c>
      <c r="H10421" s="7">
        <f t="shared" si="325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</row>
    <row r="10422" spans="1:15" ht="14.25" customHeight="1" x14ac:dyDescent="0.25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7">
        <f t="shared" si="324"/>
        <v>305.00749999999999</v>
      </c>
      <c r="H10422" s="7">
        <f t="shared" si="325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</row>
    <row r="10423" spans="1:15" ht="14.25" customHeight="1" x14ac:dyDescent="0.25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7">
        <f t="shared" si="324"/>
        <v>162.37260000000001</v>
      </c>
      <c r="H10423" s="7">
        <f t="shared" si="325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</row>
    <row r="10424" spans="1:15" ht="14.25" customHeight="1" x14ac:dyDescent="0.25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7">
        <f t="shared" si="324"/>
        <v>890.32569999999987</v>
      </c>
      <c r="H10424" s="7">
        <f t="shared" si="325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</row>
    <row r="10425" spans="1:15" ht="14.25" customHeight="1" x14ac:dyDescent="0.25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7">
        <f t="shared" si="324"/>
        <v>1354.4942999999998</v>
      </c>
      <c r="H10425" s="7">
        <f t="shared" si="325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</row>
    <row r="10426" spans="1:15" ht="14.25" customHeight="1" x14ac:dyDescent="0.25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7">
        <f t="shared" si="324"/>
        <v>862.62399999999991</v>
      </c>
      <c r="H10426" s="7">
        <f t="shared" si="325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</row>
    <row r="10427" spans="1:15" ht="14.25" customHeight="1" x14ac:dyDescent="0.25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7">
        <f t="shared" si="324"/>
        <v>1168.9145999999998</v>
      </c>
      <c r="H10427" s="7">
        <f t="shared" si="325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</row>
    <row r="10428" spans="1:15" ht="14.25" customHeight="1" x14ac:dyDescent="0.25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7">
        <f t="shared" si="324"/>
        <v>1139.6463000000001</v>
      </c>
      <c r="H10428" s="7">
        <f t="shared" si="325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</row>
    <row r="10429" spans="1:15" ht="14.25" customHeight="1" x14ac:dyDescent="0.25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7">
        <f t="shared" si="324"/>
        <v>671.12360000000001</v>
      </c>
      <c r="H10429" s="7">
        <f t="shared" si="325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</row>
    <row r="10430" spans="1:15" ht="14.25" customHeight="1" x14ac:dyDescent="0.25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7">
        <f t="shared" si="324"/>
        <v>745.02869999999996</v>
      </c>
      <c r="H10430" s="7">
        <f t="shared" si="325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</row>
    <row r="10431" spans="1:15" ht="14.25" customHeight="1" x14ac:dyDescent="0.25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7">
        <f t="shared" si="324"/>
        <v>136.63800000000001</v>
      </c>
      <c r="H10431" s="7">
        <f t="shared" si="325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</row>
    <row r="10432" spans="1:15" ht="14.25" customHeight="1" x14ac:dyDescent="0.25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7">
        <f t="shared" si="324"/>
        <v>1177.5840000000001</v>
      </c>
      <c r="H10432" s="7">
        <f t="shared" si="325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</row>
    <row r="10433" spans="1:15" ht="14.25" customHeight="1" x14ac:dyDescent="0.25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7">
        <f t="shared" si="324"/>
        <v>71.134799999999998</v>
      </c>
      <c r="H10433" s="7">
        <f t="shared" si="325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</row>
    <row r="10434" spans="1:15" ht="14.25" customHeight="1" x14ac:dyDescent="0.25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7">
        <f t="shared" si="324"/>
        <v>1047.1188</v>
      </c>
      <c r="H10434" s="7">
        <f t="shared" si="325"/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</row>
    <row r="10435" spans="1:15" ht="14.25" customHeight="1" x14ac:dyDescent="0.25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7">
        <f t="shared" ref="G10435:G10498" si="326">E10435*F10435</f>
        <v>118.95240000000001</v>
      </c>
      <c r="H10435" s="7">
        <f t="shared" ref="H10435:H10498" si="327">E10435-G10435</f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</row>
    <row r="10436" spans="1:15" ht="14.25" customHeight="1" x14ac:dyDescent="0.25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7">
        <f t="shared" si="326"/>
        <v>490.79999999999995</v>
      </c>
      <c r="H10436" s="7">
        <f t="shared" si="327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</row>
    <row r="10437" spans="1:15" ht="14.25" customHeight="1" x14ac:dyDescent="0.25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7">
        <f t="shared" si="326"/>
        <v>98.52600000000001</v>
      </c>
      <c r="H10437" s="7">
        <f t="shared" si="327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</row>
    <row r="10438" spans="1:15" ht="14.25" customHeight="1" x14ac:dyDescent="0.25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7">
        <f t="shared" si="326"/>
        <v>1211.1804</v>
      </c>
      <c r="H10438" s="7">
        <f t="shared" si="327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</row>
    <row r="10439" spans="1:15" ht="14.25" customHeight="1" x14ac:dyDescent="0.25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7">
        <f t="shared" si="326"/>
        <v>528.57719999999995</v>
      </c>
      <c r="H10439" s="7">
        <f t="shared" si="327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</row>
    <row r="10440" spans="1:15" ht="14.25" customHeight="1" x14ac:dyDescent="0.25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7">
        <f t="shared" si="326"/>
        <v>830.16899999999987</v>
      </c>
      <c r="H10440" s="7">
        <f t="shared" si="327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</row>
    <row r="10441" spans="1:15" ht="14.25" customHeight="1" x14ac:dyDescent="0.25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7">
        <f t="shared" si="326"/>
        <v>713.57</v>
      </c>
      <c r="H10441" s="7">
        <f t="shared" si="327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</row>
    <row r="10442" spans="1:15" ht="14.25" customHeight="1" x14ac:dyDescent="0.25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7">
        <f t="shared" si="326"/>
        <v>194.9838</v>
      </c>
      <c r="H10442" s="7">
        <f t="shared" si="327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</row>
    <row r="10443" spans="1:15" ht="14.25" customHeight="1" x14ac:dyDescent="0.25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7">
        <f t="shared" si="326"/>
        <v>140.38480000000001</v>
      </c>
      <c r="H10443" s="7">
        <f t="shared" si="327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</row>
    <row r="10444" spans="1:15" ht="14.25" customHeight="1" x14ac:dyDescent="0.25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7">
        <f t="shared" si="326"/>
        <v>1774.9679999999998</v>
      </c>
      <c r="H10444" s="7">
        <f t="shared" si="327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</row>
    <row r="10445" spans="1:15" ht="14.25" customHeight="1" x14ac:dyDescent="0.25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7">
        <f t="shared" si="326"/>
        <v>0</v>
      </c>
      <c r="H10445" s="7">
        <f t="shared" si="327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</row>
    <row r="10446" spans="1:15" ht="14.25" customHeight="1" x14ac:dyDescent="0.25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7">
        <f t="shared" si="326"/>
        <v>670.00849999999991</v>
      </c>
      <c r="H10446" s="7">
        <f t="shared" si="327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</row>
    <row r="10447" spans="1:15" ht="14.25" customHeight="1" x14ac:dyDescent="0.25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7">
        <f t="shared" si="326"/>
        <v>154.38360000000003</v>
      </c>
      <c r="H10447" s="7">
        <f t="shared" si="327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</row>
    <row r="10448" spans="1:15" ht="14.25" customHeight="1" x14ac:dyDescent="0.25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7">
        <f t="shared" si="326"/>
        <v>648.87420000000009</v>
      </c>
      <c r="H10448" s="7">
        <f t="shared" si="327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</row>
    <row r="10449" spans="1:15" ht="14.25" customHeight="1" x14ac:dyDescent="0.25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7">
        <f t="shared" si="326"/>
        <v>962.36160000000007</v>
      </c>
      <c r="H10449" s="7">
        <f t="shared" si="327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</row>
    <row r="10450" spans="1:15" ht="14.25" customHeight="1" x14ac:dyDescent="0.25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7">
        <f t="shared" si="326"/>
        <v>809.92079999999999</v>
      </c>
      <c r="H10450" s="7">
        <f t="shared" si="327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</row>
    <row r="10451" spans="1:15" ht="14.25" customHeight="1" x14ac:dyDescent="0.25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7">
        <f t="shared" si="326"/>
        <v>876.41899999999987</v>
      </c>
      <c r="H10451" s="7">
        <f t="shared" si="327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</row>
    <row r="10452" spans="1:15" ht="14.25" customHeight="1" x14ac:dyDescent="0.25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7">
        <f t="shared" si="326"/>
        <v>48.273900000000005</v>
      </c>
      <c r="H10452" s="7">
        <f t="shared" si="327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</row>
    <row r="10453" spans="1:15" ht="14.25" customHeight="1" x14ac:dyDescent="0.25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7">
        <f t="shared" si="326"/>
        <v>1633.3120999999999</v>
      </c>
      <c r="H10453" s="7">
        <f t="shared" si="327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</row>
    <row r="10454" spans="1:15" ht="14.25" customHeight="1" x14ac:dyDescent="0.25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7">
        <f t="shared" si="326"/>
        <v>287.19329999999997</v>
      </c>
      <c r="H10454" s="7">
        <f t="shared" si="327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</row>
    <row r="10455" spans="1:15" ht="14.25" customHeight="1" x14ac:dyDescent="0.25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7">
        <f t="shared" si="326"/>
        <v>436.2362</v>
      </c>
      <c r="H10455" s="7">
        <f t="shared" si="327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</row>
    <row r="10456" spans="1:15" ht="14.25" customHeight="1" x14ac:dyDescent="0.25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7">
        <f t="shared" si="326"/>
        <v>1129.1324</v>
      </c>
      <c r="H10456" s="7">
        <f t="shared" si="327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</row>
    <row r="10457" spans="1:15" ht="14.25" customHeight="1" x14ac:dyDescent="0.25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7">
        <f t="shared" si="326"/>
        <v>195.6978</v>
      </c>
      <c r="H10457" s="7">
        <f t="shared" si="327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</row>
    <row r="10458" spans="1:15" ht="14.25" customHeight="1" x14ac:dyDescent="0.25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7">
        <f t="shared" si="326"/>
        <v>194.0052</v>
      </c>
      <c r="H10458" s="7">
        <f t="shared" si="327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</row>
    <row r="10459" spans="1:15" ht="14.25" customHeight="1" x14ac:dyDescent="0.25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7">
        <f t="shared" si="326"/>
        <v>198.2784</v>
      </c>
      <c r="H10459" s="7">
        <f t="shared" si="327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</row>
    <row r="10460" spans="1:15" ht="14.25" customHeight="1" x14ac:dyDescent="0.25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7">
        <f t="shared" si="326"/>
        <v>2061.2327999999998</v>
      </c>
      <c r="H10460" s="7">
        <f t="shared" si="327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</row>
    <row r="10461" spans="1:15" ht="14.25" customHeight="1" x14ac:dyDescent="0.25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7">
        <f t="shared" si="326"/>
        <v>612.77449999999999</v>
      </c>
      <c r="H10461" s="7">
        <f t="shared" si="327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</row>
    <row r="10462" spans="1:15" ht="14.25" customHeight="1" x14ac:dyDescent="0.25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7">
        <f t="shared" si="326"/>
        <v>275.72399999999999</v>
      </c>
      <c r="H10462" s="7">
        <f t="shared" si="327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</row>
    <row r="10463" spans="1:15" ht="14.25" customHeight="1" x14ac:dyDescent="0.25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7">
        <f t="shared" si="326"/>
        <v>174.69900000000001</v>
      </c>
      <c r="H10463" s="7">
        <f t="shared" si="327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</row>
    <row r="10464" spans="1:15" ht="14.25" customHeight="1" x14ac:dyDescent="0.25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7">
        <f t="shared" si="326"/>
        <v>158.62910000000002</v>
      </c>
      <c r="H10464" s="7">
        <f t="shared" si="327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</row>
    <row r="10465" spans="1:15" ht="14.25" customHeight="1" x14ac:dyDescent="0.25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7">
        <f t="shared" si="326"/>
        <v>208.87150000000003</v>
      </c>
      <c r="H10465" s="7">
        <f t="shared" si="327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</row>
    <row r="10466" spans="1:15" ht="14.25" customHeight="1" x14ac:dyDescent="0.25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7">
        <f t="shared" si="326"/>
        <v>1595.4934999999998</v>
      </c>
      <c r="H10466" s="7">
        <f t="shared" si="327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</row>
    <row r="10467" spans="1:15" ht="14.25" customHeight="1" x14ac:dyDescent="0.25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7">
        <f t="shared" si="326"/>
        <v>255.80219999999997</v>
      </c>
      <c r="H10467" s="7">
        <f t="shared" si="327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</row>
    <row r="10468" spans="1:15" ht="14.25" customHeight="1" x14ac:dyDescent="0.25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7">
        <f t="shared" si="326"/>
        <v>184.46959999999999</v>
      </c>
      <c r="H10468" s="7">
        <f t="shared" si="327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</row>
    <row r="10469" spans="1:15" ht="14.25" customHeight="1" x14ac:dyDescent="0.25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7">
        <f t="shared" si="326"/>
        <v>0</v>
      </c>
      <c r="H10469" s="7">
        <f t="shared" si="327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</row>
    <row r="10470" spans="1:15" ht="14.25" customHeight="1" x14ac:dyDescent="0.25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7">
        <f t="shared" si="326"/>
        <v>248.88060000000002</v>
      </c>
      <c r="H10470" s="7">
        <f t="shared" si="327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</row>
    <row r="10471" spans="1:15" ht="14.25" customHeight="1" x14ac:dyDescent="0.25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7">
        <f t="shared" si="326"/>
        <v>704.37959999999998</v>
      </c>
      <c r="H10471" s="7">
        <f t="shared" si="327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</row>
    <row r="10472" spans="1:15" ht="14.25" customHeight="1" x14ac:dyDescent="0.25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7">
        <f t="shared" si="326"/>
        <v>822.2355</v>
      </c>
      <c r="H10472" s="7">
        <f t="shared" si="327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</row>
    <row r="10473" spans="1:15" ht="14.25" customHeight="1" x14ac:dyDescent="0.25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7">
        <f t="shared" si="326"/>
        <v>95.104199999999992</v>
      </c>
      <c r="H10473" s="7">
        <f t="shared" si="327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</row>
    <row r="10474" spans="1:15" ht="14.25" customHeight="1" x14ac:dyDescent="0.25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7">
        <f t="shared" si="326"/>
        <v>13.2058</v>
      </c>
      <c r="H10474" s="7">
        <f t="shared" si="327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</row>
    <row r="10475" spans="1:15" ht="14.25" customHeight="1" x14ac:dyDescent="0.25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7">
        <f t="shared" si="326"/>
        <v>1439.1284000000001</v>
      </c>
      <c r="H10475" s="7">
        <f t="shared" si="327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</row>
    <row r="10476" spans="1:15" ht="14.25" customHeight="1" x14ac:dyDescent="0.25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7">
        <f t="shared" si="326"/>
        <v>39.984000000000002</v>
      </c>
      <c r="H10476" s="7">
        <f t="shared" si="327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</row>
    <row r="10477" spans="1:15" ht="14.25" customHeight="1" x14ac:dyDescent="0.25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7">
        <f t="shared" si="326"/>
        <v>1541.0346</v>
      </c>
      <c r="H10477" s="7">
        <f t="shared" si="327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</row>
    <row r="10478" spans="1:15" ht="14.25" customHeight="1" x14ac:dyDescent="0.25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7">
        <f t="shared" si="326"/>
        <v>454.9006</v>
      </c>
      <c r="H10478" s="7">
        <f t="shared" si="327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</row>
    <row r="10479" spans="1:15" ht="14.25" customHeight="1" x14ac:dyDescent="0.25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7">
        <f t="shared" si="326"/>
        <v>105.905</v>
      </c>
      <c r="H10479" s="7">
        <f t="shared" si="327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</row>
    <row r="10480" spans="1:15" ht="14.25" customHeight="1" x14ac:dyDescent="0.25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7">
        <f t="shared" si="326"/>
        <v>8.0609999999999999</v>
      </c>
      <c r="H10480" s="7">
        <f t="shared" si="327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</row>
    <row r="10481" spans="1:15" ht="14.25" customHeight="1" x14ac:dyDescent="0.25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7">
        <f t="shared" si="326"/>
        <v>674.44650000000001</v>
      </c>
      <c r="H10481" s="7">
        <f t="shared" si="327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</row>
    <row r="10482" spans="1:15" ht="14.25" customHeight="1" x14ac:dyDescent="0.25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7">
        <f t="shared" si="326"/>
        <v>100.863</v>
      </c>
      <c r="H10482" s="7">
        <f t="shared" si="327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</row>
    <row r="10483" spans="1:15" ht="14.25" customHeight="1" x14ac:dyDescent="0.25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7">
        <f t="shared" si="326"/>
        <v>442.13399999999996</v>
      </c>
      <c r="H10483" s="7">
        <f t="shared" si="327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</row>
    <row r="10484" spans="1:15" ht="14.25" customHeight="1" x14ac:dyDescent="0.25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7">
        <f t="shared" si="326"/>
        <v>818.33039999999994</v>
      </c>
      <c r="H10484" s="7">
        <f t="shared" si="327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</row>
    <row r="10485" spans="1:15" ht="14.25" customHeight="1" x14ac:dyDescent="0.25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7">
        <f t="shared" si="326"/>
        <v>449.02200000000005</v>
      </c>
      <c r="H10485" s="7">
        <f t="shared" si="327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</row>
    <row r="10486" spans="1:15" ht="14.25" customHeight="1" x14ac:dyDescent="0.25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7">
        <f t="shared" si="326"/>
        <v>37.020000000000003</v>
      </c>
      <c r="H10486" s="7">
        <f t="shared" si="327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</row>
    <row r="10487" spans="1:15" ht="14.25" customHeight="1" x14ac:dyDescent="0.25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7">
        <f t="shared" si="326"/>
        <v>25.421500000000002</v>
      </c>
      <c r="H10487" s="7">
        <f t="shared" si="327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</row>
    <row r="10488" spans="1:15" ht="14.25" customHeight="1" x14ac:dyDescent="0.25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7">
        <f t="shared" si="326"/>
        <v>1553.2608</v>
      </c>
      <c r="H10488" s="7">
        <f t="shared" si="327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</row>
    <row r="10489" spans="1:15" ht="14.25" customHeight="1" x14ac:dyDescent="0.25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7">
        <f t="shared" si="326"/>
        <v>109.63040000000001</v>
      </c>
      <c r="H10489" s="7">
        <f t="shared" si="327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</row>
    <row r="10490" spans="1:15" ht="14.25" customHeight="1" x14ac:dyDescent="0.25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7">
        <f t="shared" si="326"/>
        <v>208.18369999999999</v>
      </c>
      <c r="H10490" s="7">
        <f t="shared" si="327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</row>
    <row r="10491" spans="1:15" ht="14.25" customHeight="1" x14ac:dyDescent="0.25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7">
        <f t="shared" si="326"/>
        <v>2053.1778000000004</v>
      </c>
      <c r="H10491" s="7">
        <f t="shared" si="327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</row>
    <row r="10492" spans="1:15" ht="14.25" customHeight="1" x14ac:dyDescent="0.25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7">
        <f t="shared" si="326"/>
        <v>746.50800000000004</v>
      </c>
      <c r="H10492" s="7">
        <f t="shared" si="327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</row>
    <row r="10493" spans="1:15" ht="14.25" customHeight="1" x14ac:dyDescent="0.25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7">
        <f t="shared" si="326"/>
        <v>1368.7278000000001</v>
      </c>
      <c r="H10493" s="7">
        <f t="shared" si="327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</row>
    <row r="10494" spans="1:15" ht="14.25" customHeight="1" x14ac:dyDescent="0.25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7">
        <f t="shared" si="326"/>
        <v>438.85050000000001</v>
      </c>
      <c r="H10494" s="7">
        <f t="shared" si="327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</row>
    <row r="10495" spans="1:15" ht="14.25" customHeight="1" x14ac:dyDescent="0.25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7">
        <f t="shared" si="326"/>
        <v>121.61600000000001</v>
      </c>
      <c r="H10495" s="7">
        <f t="shared" si="327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</row>
    <row r="10496" spans="1:15" ht="14.25" customHeight="1" x14ac:dyDescent="0.25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7">
        <f t="shared" si="326"/>
        <v>204.1568</v>
      </c>
      <c r="H10496" s="7">
        <f t="shared" si="327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</row>
    <row r="10497" spans="1:15" ht="14.25" customHeight="1" x14ac:dyDescent="0.25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7">
        <f t="shared" si="326"/>
        <v>1476.1428000000001</v>
      </c>
      <c r="H10497" s="7">
        <f t="shared" si="327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</row>
    <row r="10498" spans="1:15" ht="14.25" customHeight="1" x14ac:dyDescent="0.25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7">
        <f t="shared" si="326"/>
        <v>205.72450000000001</v>
      </c>
      <c r="H10498" s="7">
        <f t="shared" si="327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</row>
    <row r="10499" spans="1:15" ht="14.25" customHeight="1" x14ac:dyDescent="0.25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7">
        <f t="shared" ref="G10499:G10562" si="328">E10499*F10499</f>
        <v>80.364000000000004</v>
      </c>
      <c r="H10499" s="7">
        <f t="shared" ref="H10499:H10562" si="329">E10499-G10499</f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</row>
    <row r="10500" spans="1:15" ht="14.25" customHeight="1" x14ac:dyDescent="0.25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7">
        <f t="shared" si="328"/>
        <v>547.04279999999994</v>
      </c>
      <c r="H10500" s="7">
        <f t="shared" si="329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</row>
    <row r="10501" spans="1:15" ht="14.25" customHeight="1" x14ac:dyDescent="0.25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7">
        <f t="shared" si="328"/>
        <v>857.71349999999995</v>
      </c>
      <c r="H10501" s="7">
        <f t="shared" si="32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</row>
    <row r="10502" spans="1:15" ht="14.25" customHeight="1" x14ac:dyDescent="0.25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7">
        <f t="shared" si="328"/>
        <v>153.04500000000002</v>
      </c>
      <c r="H10502" s="7">
        <f t="shared" si="32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</row>
    <row r="10503" spans="1:15" ht="14.25" customHeight="1" x14ac:dyDescent="0.25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7">
        <f t="shared" si="328"/>
        <v>82.890500000000003</v>
      </c>
      <c r="H10503" s="7">
        <f t="shared" si="32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</row>
    <row r="10504" spans="1:15" ht="14.25" customHeight="1" x14ac:dyDescent="0.25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7">
        <f t="shared" si="328"/>
        <v>520.18259999999998</v>
      </c>
      <c r="H10504" s="7">
        <f t="shared" si="32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</row>
    <row r="10505" spans="1:15" ht="14.25" customHeight="1" x14ac:dyDescent="0.25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7">
        <f t="shared" si="328"/>
        <v>722.01480000000004</v>
      </c>
      <c r="H10505" s="7">
        <f t="shared" si="32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</row>
    <row r="10506" spans="1:15" ht="14.25" customHeight="1" x14ac:dyDescent="0.25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7">
        <f t="shared" si="328"/>
        <v>176.96519999999998</v>
      </c>
      <c r="H10506" s="7">
        <f t="shared" si="32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</row>
    <row r="10507" spans="1:15" ht="14.25" customHeight="1" x14ac:dyDescent="0.25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7">
        <f t="shared" si="328"/>
        <v>1431.8837999999998</v>
      </c>
      <c r="H10507" s="7">
        <f t="shared" si="329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</row>
    <row r="10508" spans="1:15" ht="14.25" customHeight="1" x14ac:dyDescent="0.25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7">
        <f t="shared" si="328"/>
        <v>941.00760000000014</v>
      </c>
      <c r="H10508" s="7">
        <f t="shared" si="32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</row>
    <row r="10509" spans="1:15" ht="14.25" customHeight="1" x14ac:dyDescent="0.25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7">
        <f t="shared" si="328"/>
        <v>483.15359999999998</v>
      </c>
      <c r="H10509" s="7">
        <f t="shared" si="32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</row>
    <row r="10510" spans="1:15" ht="14.25" customHeight="1" x14ac:dyDescent="0.25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7">
        <f t="shared" si="328"/>
        <v>918.13009999999997</v>
      </c>
      <c r="H10510" s="7">
        <f t="shared" si="32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</row>
    <row r="10511" spans="1:15" ht="14.25" customHeight="1" x14ac:dyDescent="0.25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7">
        <f t="shared" si="328"/>
        <v>33.5137</v>
      </c>
      <c r="H10511" s="7">
        <f t="shared" si="32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</row>
    <row r="10512" spans="1:15" ht="14.25" customHeight="1" x14ac:dyDescent="0.25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7">
        <f t="shared" si="328"/>
        <v>560.14560000000006</v>
      </c>
      <c r="H10512" s="7">
        <f t="shared" si="32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</row>
    <row r="10513" spans="1:15" ht="14.25" customHeight="1" x14ac:dyDescent="0.25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7">
        <f t="shared" si="328"/>
        <v>1405.7095999999999</v>
      </c>
      <c r="H10513" s="7">
        <f t="shared" si="329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</row>
    <row r="10514" spans="1:15" ht="14.25" customHeight="1" x14ac:dyDescent="0.25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7">
        <f t="shared" si="328"/>
        <v>440.37900000000002</v>
      </c>
      <c r="H10514" s="7">
        <f t="shared" si="32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</row>
    <row r="10515" spans="1:15" ht="14.25" customHeight="1" x14ac:dyDescent="0.25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7">
        <f t="shared" si="328"/>
        <v>196.42859999999999</v>
      </c>
      <c r="H10515" s="7">
        <f t="shared" si="32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</row>
    <row r="10516" spans="1:15" ht="14.25" customHeight="1" x14ac:dyDescent="0.25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7">
        <f t="shared" si="328"/>
        <v>869.26490000000001</v>
      </c>
      <c r="H10516" s="7">
        <f t="shared" si="32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</row>
    <row r="10517" spans="1:15" ht="14.25" customHeight="1" x14ac:dyDescent="0.25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7">
        <f t="shared" si="328"/>
        <v>629.02139999999997</v>
      </c>
      <c r="H10517" s="7">
        <f t="shared" si="32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</row>
    <row r="10518" spans="1:15" ht="14.25" customHeight="1" x14ac:dyDescent="0.25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7">
        <f t="shared" si="328"/>
        <v>723.06</v>
      </c>
      <c r="H10518" s="7">
        <f t="shared" si="32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</row>
    <row r="10519" spans="1:15" ht="14.25" customHeight="1" x14ac:dyDescent="0.25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7">
        <f t="shared" si="328"/>
        <v>100.65100000000001</v>
      </c>
      <c r="H10519" s="7">
        <f t="shared" si="32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</row>
    <row r="10520" spans="1:15" ht="14.25" customHeight="1" x14ac:dyDescent="0.25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7">
        <f t="shared" si="328"/>
        <v>688.5612000000001</v>
      </c>
      <c r="H10520" s="7">
        <f t="shared" si="32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</row>
    <row r="10521" spans="1:15" ht="14.25" customHeight="1" x14ac:dyDescent="0.25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7">
        <f t="shared" si="328"/>
        <v>523.55380000000002</v>
      </c>
      <c r="H10521" s="7">
        <f t="shared" si="32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</row>
    <row r="10522" spans="1:15" ht="14.25" customHeight="1" x14ac:dyDescent="0.25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7">
        <f t="shared" si="328"/>
        <v>932.51220000000001</v>
      </c>
      <c r="H10522" s="7">
        <f t="shared" si="32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</row>
    <row r="10523" spans="1:15" ht="14.25" customHeight="1" x14ac:dyDescent="0.25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7">
        <f t="shared" si="328"/>
        <v>451.55279999999999</v>
      </c>
      <c r="H10523" s="7">
        <f t="shared" si="32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</row>
    <row r="10524" spans="1:15" ht="14.25" customHeight="1" x14ac:dyDescent="0.25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7">
        <f t="shared" si="328"/>
        <v>297.1404</v>
      </c>
      <c r="H10524" s="7">
        <f t="shared" si="32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</row>
    <row r="10525" spans="1:15" ht="14.25" customHeight="1" x14ac:dyDescent="0.25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7">
        <f t="shared" si="328"/>
        <v>1097.0309999999999</v>
      </c>
      <c r="H10525" s="7">
        <f t="shared" si="329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</row>
    <row r="10526" spans="1:15" ht="14.25" customHeight="1" x14ac:dyDescent="0.25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7">
        <f t="shared" si="328"/>
        <v>52.362099999999998</v>
      </c>
      <c r="H10526" s="7">
        <f t="shared" si="32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</row>
    <row r="10527" spans="1:15" ht="14.25" customHeight="1" x14ac:dyDescent="0.25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7">
        <f t="shared" si="328"/>
        <v>33.849899999999998</v>
      </c>
      <c r="H10527" s="7">
        <f t="shared" si="32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</row>
    <row r="10528" spans="1:15" ht="14.25" customHeight="1" x14ac:dyDescent="0.25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7">
        <f t="shared" si="328"/>
        <v>158.28049999999999</v>
      </c>
      <c r="H10528" s="7">
        <f t="shared" si="32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</row>
    <row r="10529" spans="1:15" ht="14.25" customHeight="1" x14ac:dyDescent="0.25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7">
        <f t="shared" si="328"/>
        <v>184.702</v>
      </c>
      <c r="H10529" s="7">
        <f t="shared" si="32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</row>
    <row r="10530" spans="1:15" ht="14.25" customHeight="1" x14ac:dyDescent="0.25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7">
        <f t="shared" si="328"/>
        <v>296.77550000000002</v>
      </c>
      <c r="H10530" s="7">
        <f t="shared" si="32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</row>
    <row r="10531" spans="1:15" ht="14.25" customHeight="1" x14ac:dyDescent="0.25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7">
        <f t="shared" si="328"/>
        <v>681.14400000000001</v>
      </c>
      <c r="H10531" s="7">
        <f t="shared" si="32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</row>
    <row r="10532" spans="1:15" ht="14.25" customHeight="1" x14ac:dyDescent="0.25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7">
        <f t="shared" si="328"/>
        <v>444.75979999999998</v>
      </c>
      <c r="H10532" s="7">
        <f t="shared" si="32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</row>
    <row r="10533" spans="1:15" ht="14.25" customHeight="1" x14ac:dyDescent="0.25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7">
        <f t="shared" si="328"/>
        <v>270.32939999999996</v>
      </c>
      <c r="H10533" s="7">
        <f t="shared" si="32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</row>
    <row r="10534" spans="1:15" ht="14.25" customHeight="1" x14ac:dyDescent="0.25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7">
        <f t="shared" si="328"/>
        <v>290.89389999999997</v>
      </c>
      <c r="H10534" s="7">
        <f t="shared" si="32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</row>
    <row r="10535" spans="1:15" ht="14.25" customHeight="1" x14ac:dyDescent="0.25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7">
        <f t="shared" si="328"/>
        <v>211.345</v>
      </c>
      <c r="H10535" s="7">
        <f t="shared" si="32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</row>
    <row r="10536" spans="1:15" ht="14.25" customHeight="1" x14ac:dyDescent="0.25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7">
        <f t="shared" si="328"/>
        <v>2268.27</v>
      </c>
      <c r="H10536" s="7">
        <f t="shared" si="329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</row>
    <row r="10537" spans="1:15" ht="14.25" customHeight="1" x14ac:dyDescent="0.25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7">
        <f t="shared" si="328"/>
        <v>414.95740000000001</v>
      </c>
      <c r="H10537" s="7">
        <f t="shared" si="32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</row>
    <row r="10538" spans="1:15" ht="14.25" customHeight="1" x14ac:dyDescent="0.25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7">
        <f t="shared" si="328"/>
        <v>109.56529999999999</v>
      </c>
      <c r="H10538" s="7">
        <f t="shared" si="32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</row>
    <row r="10539" spans="1:15" ht="14.25" customHeight="1" x14ac:dyDescent="0.25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7">
        <f t="shared" si="328"/>
        <v>57.936000000000007</v>
      </c>
      <c r="H10539" s="7">
        <f t="shared" si="32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</row>
    <row r="10540" spans="1:15" ht="14.25" customHeight="1" x14ac:dyDescent="0.25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7">
        <f t="shared" si="328"/>
        <v>262.07650000000001</v>
      </c>
      <c r="H10540" s="7">
        <f t="shared" si="32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</row>
    <row r="10541" spans="1:15" ht="14.25" customHeight="1" x14ac:dyDescent="0.25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7">
        <f t="shared" si="328"/>
        <v>155.85599999999999</v>
      </c>
      <c r="H10541" s="7">
        <f t="shared" si="32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</row>
    <row r="10542" spans="1:15" ht="14.25" customHeight="1" x14ac:dyDescent="0.25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7">
        <f t="shared" si="328"/>
        <v>1640.9951999999998</v>
      </c>
      <c r="H10542" s="7">
        <f t="shared" si="329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</row>
    <row r="10543" spans="1:15" ht="14.25" customHeight="1" x14ac:dyDescent="0.25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7">
        <f t="shared" si="328"/>
        <v>23.6419</v>
      </c>
      <c r="H10543" s="7">
        <f t="shared" si="32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</row>
    <row r="10544" spans="1:15" ht="14.25" customHeight="1" x14ac:dyDescent="0.25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7">
        <f t="shared" si="328"/>
        <v>1743.8147999999999</v>
      </c>
      <c r="H10544" s="7">
        <f t="shared" si="329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</row>
    <row r="10545" spans="1:15" ht="14.25" customHeight="1" x14ac:dyDescent="0.25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7">
        <f t="shared" si="328"/>
        <v>347.08819999999997</v>
      </c>
      <c r="H10545" s="7">
        <f t="shared" si="32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</row>
    <row r="10546" spans="1:15" ht="14.25" customHeight="1" x14ac:dyDescent="0.25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7">
        <f t="shared" si="328"/>
        <v>44.2468</v>
      </c>
      <c r="H10546" s="7">
        <f t="shared" si="32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</row>
    <row r="10547" spans="1:15" ht="14.25" customHeight="1" x14ac:dyDescent="0.25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7">
        <f t="shared" si="328"/>
        <v>109.73039999999999</v>
      </c>
      <c r="H10547" s="7">
        <f t="shared" si="32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</row>
    <row r="10548" spans="1:15" ht="14.25" customHeight="1" x14ac:dyDescent="0.25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7">
        <f t="shared" si="328"/>
        <v>284.25</v>
      </c>
      <c r="H10548" s="7">
        <f t="shared" si="32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</row>
    <row r="10549" spans="1:15" ht="14.25" customHeight="1" x14ac:dyDescent="0.25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7">
        <f t="shared" si="328"/>
        <v>675.33479999999997</v>
      </c>
      <c r="H10549" s="7">
        <f t="shared" si="32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</row>
    <row r="10550" spans="1:15" ht="14.25" customHeight="1" x14ac:dyDescent="0.25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7">
        <f t="shared" si="328"/>
        <v>1184.4729</v>
      </c>
      <c r="H10550" s="7">
        <f t="shared" si="329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</row>
    <row r="10551" spans="1:15" ht="14.25" customHeight="1" x14ac:dyDescent="0.25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7">
        <f t="shared" si="328"/>
        <v>84.327600000000004</v>
      </c>
      <c r="H10551" s="7">
        <f t="shared" si="32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</row>
    <row r="10552" spans="1:15" ht="14.25" customHeight="1" x14ac:dyDescent="0.25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7">
        <f t="shared" si="328"/>
        <v>1007.0412</v>
      </c>
      <c r="H10552" s="7">
        <f t="shared" si="329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</row>
    <row r="10553" spans="1:15" ht="14.25" customHeight="1" x14ac:dyDescent="0.25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7">
        <f t="shared" si="328"/>
        <v>405.65139999999997</v>
      </c>
      <c r="H10553" s="7">
        <f t="shared" si="32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</row>
    <row r="10554" spans="1:15" ht="14.25" customHeight="1" x14ac:dyDescent="0.25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7">
        <f t="shared" si="328"/>
        <v>850.21199999999999</v>
      </c>
      <c r="H10554" s="7">
        <f t="shared" si="32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</row>
    <row r="10555" spans="1:15" ht="14.25" customHeight="1" x14ac:dyDescent="0.25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7">
        <f t="shared" si="328"/>
        <v>0</v>
      </c>
      <c r="H10555" s="7">
        <f t="shared" si="32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</row>
    <row r="10556" spans="1:15" ht="14.25" customHeight="1" x14ac:dyDescent="0.25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7">
        <f t="shared" si="328"/>
        <v>605.15099999999995</v>
      </c>
      <c r="H10556" s="7">
        <f t="shared" si="32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</row>
    <row r="10557" spans="1:15" ht="14.25" customHeight="1" x14ac:dyDescent="0.25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7">
        <f t="shared" si="328"/>
        <v>227.33729999999997</v>
      </c>
      <c r="H10557" s="7">
        <f t="shared" si="329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</row>
    <row r="10558" spans="1:15" ht="14.25" customHeight="1" x14ac:dyDescent="0.25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7">
        <f t="shared" si="328"/>
        <v>909.54499999999996</v>
      </c>
      <c r="H10558" s="7">
        <f t="shared" si="329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</row>
    <row r="10559" spans="1:15" ht="14.25" customHeight="1" x14ac:dyDescent="0.25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7">
        <f t="shared" si="328"/>
        <v>350.93120000000005</v>
      </c>
      <c r="H10559" s="7">
        <f t="shared" si="329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</row>
    <row r="10560" spans="1:15" ht="14.25" customHeight="1" x14ac:dyDescent="0.25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7">
        <f t="shared" si="328"/>
        <v>108.29700000000001</v>
      </c>
      <c r="H10560" s="7">
        <f t="shared" si="329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</row>
    <row r="10561" spans="1:15" ht="14.25" customHeight="1" x14ac:dyDescent="0.25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7">
        <f t="shared" si="328"/>
        <v>1222.5355999999999</v>
      </c>
      <c r="H10561" s="7">
        <f t="shared" si="329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</row>
    <row r="10562" spans="1:15" ht="14.25" customHeight="1" x14ac:dyDescent="0.25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7">
        <f t="shared" si="328"/>
        <v>2078.1473999999998</v>
      </c>
      <c r="H10562" s="7">
        <f t="shared" si="329"/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</row>
    <row r="10563" spans="1:15" ht="14.25" customHeight="1" x14ac:dyDescent="0.25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7">
        <f t="shared" ref="G10563:G10626" si="330">E10563*F10563</f>
        <v>1240.4349999999999</v>
      </c>
      <c r="H10563" s="7">
        <f t="shared" ref="H10563:H10626" si="331">E10563-G10563</f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</row>
    <row r="10564" spans="1:15" ht="14.25" customHeight="1" x14ac:dyDescent="0.25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7">
        <f t="shared" si="330"/>
        <v>1994.1414000000002</v>
      </c>
      <c r="H10564" s="7">
        <f t="shared" si="331"/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</row>
    <row r="10565" spans="1:15" ht="14.25" customHeight="1" x14ac:dyDescent="0.25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7">
        <f t="shared" si="330"/>
        <v>141.5274</v>
      </c>
      <c r="H10565" s="7">
        <f t="shared" si="33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</row>
    <row r="10566" spans="1:15" ht="14.25" customHeight="1" x14ac:dyDescent="0.25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7">
        <f t="shared" si="330"/>
        <v>489.76160000000004</v>
      </c>
      <c r="H10566" s="7">
        <f t="shared" si="33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</row>
    <row r="10567" spans="1:15" ht="14.25" customHeight="1" x14ac:dyDescent="0.25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7">
        <f t="shared" si="330"/>
        <v>1178.4150000000002</v>
      </c>
      <c r="H10567" s="7">
        <f t="shared" si="331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</row>
    <row r="10568" spans="1:15" ht="14.25" customHeight="1" x14ac:dyDescent="0.25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7">
        <f t="shared" si="330"/>
        <v>420.75690000000003</v>
      </c>
      <c r="H10568" s="7">
        <f t="shared" si="33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</row>
    <row r="10569" spans="1:15" ht="14.25" customHeight="1" x14ac:dyDescent="0.25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7">
        <f t="shared" si="330"/>
        <v>1192.7711999999999</v>
      </c>
      <c r="H10569" s="7">
        <f t="shared" si="331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</row>
    <row r="10570" spans="1:15" ht="14.25" customHeight="1" x14ac:dyDescent="0.25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7">
        <f t="shared" si="330"/>
        <v>85.321300000000008</v>
      </c>
      <c r="H10570" s="7">
        <f t="shared" si="33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</row>
    <row r="10571" spans="1:15" ht="14.25" customHeight="1" x14ac:dyDescent="0.25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7">
        <f t="shared" si="330"/>
        <v>113.45679999999999</v>
      </c>
      <c r="H10571" s="7">
        <f t="shared" si="33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</row>
    <row r="10572" spans="1:15" ht="14.25" customHeight="1" x14ac:dyDescent="0.25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7">
        <f t="shared" si="330"/>
        <v>695.03429999999992</v>
      </c>
      <c r="H10572" s="7">
        <f t="shared" si="33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</row>
    <row r="10573" spans="1:15" ht="14.25" customHeight="1" x14ac:dyDescent="0.25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7">
        <f t="shared" si="330"/>
        <v>2031.8543999999997</v>
      </c>
      <c r="H10573" s="7">
        <f t="shared" si="331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</row>
    <row r="10574" spans="1:15" ht="14.25" customHeight="1" x14ac:dyDescent="0.25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7">
        <f t="shared" si="330"/>
        <v>1725.4912999999999</v>
      </c>
      <c r="H10574" s="7">
        <f t="shared" si="331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</row>
    <row r="10575" spans="1:15" ht="14.25" customHeight="1" x14ac:dyDescent="0.25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7">
        <f t="shared" si="330"/>
        <v>499.11</v>
      </c>
      <c r="H10575" s="7">
        <f t="shared" si="33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</row>
    <row r="10576" spans="1:15" ht="14.25" customHeight="1" x14ac:dyDescent="0.25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7">
        <f t="shared" si="330"/>
        <v>414.93500000000006</v>
      </c>
      <c r="H10576" s="7">
        <f t="shared" si="33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</row>
    <row r="10577" spans="1:15" ht="14.25" customHeight="1" x14ac:dyDescent="0.25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7">
        <f t="shared" si="330"/>
        <v>1591.3397</v>
      </c>
      <c r="H10577" s="7">
        <f t="shared" si="331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</row>
    <row r="10578" spans="1:15" ht="14.25" customHeight="1" x14ac:dyDescent="0.25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7">
        <f t="shared" si="330"/>
        <v>1627.1488000000002</v>
      </c>
      <c r="H10578" s="7">
        <f t="shared" si="331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</row>
    <row r="10579" spans="1:15" ht="14.25" customHeight="1" x14ac:dyDescent="0.25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7">
        <f t="shared" si="330"/>
        <v>1624.6692</v>
      </c>
      <c r="H10579" s="7">
        <f t="shared" si="331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</row>
    <row r="10580" spans="1:15" ht="14.25" customHeight="1" x14ac:dyDescent="0.25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7">
        <f t="shared" si="330"/>
        <v>953.11260000000004</v>
      </c>
      <c r="H10580" s="7">
        <f t="shared" si="33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</row>
    <row r="10581" spans="1:15" ht="14.25" customHeight="1" x14ac:dyDescent="0.25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7">
        <f t="shared" si="330"/>
        <v>375.024</v>
      </c>
      <c r="H10581" s="7">
        <f t="shared" si="33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</row>
    <row r="10582" spans="1:15" ht="14.25" customHeight="1" x14ac:dyDescent="0.25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7">
        <f t="shared" si="330"/>
        <v>219.95</v>
      </c>
      <c r="H10582" s="7">
        <f t="shared" si="33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</row>
    <row r="10583" spans="1:15" ht="14.25" customHeight="1" x14ac:dyDescent="0.25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7">
        <f t="shared" si="330"/>
        <v>1947.962</v>
      </c>
      <c r="H10583" s="7">
        <f t="shared" si="331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</row>
    <row r="10584" spans="1:15" ht="14.25" customHeight="1" x14ac:dyDescent="0.25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7">
        <f t="shared" si="330"/>
        <v>22.302700000000002</v>
      </c>
      <c r="H10584" s="7">
        <f t="shared" si="33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</row>
    <row r="10585" spans="1:15" ht="14.25" customHeight="1" x14ac:dyDescent="0.25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7">
        <f t="shared" si="330"/>
        <v>352.62</v>
      </c>
      <c r="H10585" s="7">
        <f t="shared" si="33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</row>
    <row r="10586" spans="1:15" ht="14.25" customHeight="1" x14ac:dyDescent="0.25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7">
        <f t="shared" si="330"/>
        <v>476.56619999999998</v>
      </c>
      <c r="H10586" s="7">
        <f t="shared" si="33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</row>
    <row r="10587" spans="1:15" ht="14.25" customHeight="1" x14ac:dyDescent="0.25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7">
        <f t="shared" si="330"/>
        <v>1652.6822000000002</v>
      </c>
      <c r="H10587" s="7">
        <f t="shared" si="331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</row>
    <row r="10588" spans="1:15" ht="14.25" customHeight="1" x14ac:dyDescent="0.25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7">
        <f t="shared" si="330"/>
        <v>1264.4064000000001</v>
      </c>
      <c r="H10588" s="7">
        <f t="shared" si="331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</row>
    <row r="10589" spans="1:15" ht="14.25" customHeight="1" x14ac:dyDescent="0.25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7">
        <f t="shared" si="330"/>
        <v>533.81720000000007</v>
      </c>
      <c r="H10589" s="7">
        <f t="shared" si="33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</row>
    <row r="10590" spans="1:15" ht="14.25" customHeight="1" x14ac:dyDescent="0.25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7">
        <f t="shared" si="330"/>
        <v>503.76900000000006</v>
      </c>
      <c r="H10590" s="7">
        <f t="shared" si="33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</row>
    <row r="10591" spans="1:15" ht="14.25" customHeight="1" x14ac:dyDescent="0.25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7">
        <f t="shared" si="330"/>
        <v>373.09680000000003</v>
      </c>
      <c r="H10591" s="7">
        <f t="shared" si="33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</row>
    <row r="10592" spans="1:15" ht="14.25" customHeight="1" x14ac:dyDescent="0.25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7">
        <f t="shared" si="330"/>
        <v>1068.8067000000001</v>
      </c>
      <c r="H10592" s="7">
        <f t="shared" si="331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</row>
    <row r="10593" spans="1:15" ht="14.25" customHeight="1" x14ac:dyDescent="0.25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7">
        <f t="shared" si="330"/>
        <v>1181.7550000000001</v>
      </c>
      <c r="H10593" s="7">
        <f t="shared" si="331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</row>
    <row r="10594" spans="1:15" ht="14.25" customHeight="1" x14ac:dyDescent="0.25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7">
        <f t="shared" si="330"/>
        <v>224.77360000000002</v>
      </c>
      <c r="H10594" s="7">
        <f t="shared" si="33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</row>
    <row r="10595" spans="1:15" ht="14.25" customHeight="1" x14ac:dyDescent="0.25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7">
        <f t="shared" si="330"/>
        <v>65.06</v>
      </c>
      <c r="H10595" s="7">
        <f t="shared" si="33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</row>
    <row r="10596" spans="1:15" ht="14.25" customHeight="1" x14ac:dyDescent="0.25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7">
        <f t="shared" si="330"/>
        <v>1682.0237</v>
      </c>
      <c r="H10596" s="7">
        <f t="shared" si="331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</row>
    <row r="10597" spans="1:15" ht="14.25" customHeight="1" x14ac:dyDescent="0.25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7">
        <f t="shared" si="330"/>
        <v>681.13560000000007</v>
      </c>
      <c r="H10597" s="7">
        <f t="shared" si="33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</row>
    <row r="10598" spans="1:15" ht="14.25" customHeight="1" x14ac:dyDescent="0.25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7">
        <f t="shared" si="330"/>
        <v>391.25569999999999</v>
      </c>
      <c r="H10598" s="7">
        <f t="shared" si="33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</row>
    <row r="10599" spans="1:15" ht="14.25" customHeight="1" x14ac:dyDescent="0.25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7">
        <f t="shared" si="330"/>
        <v>776.50300000000004</v>
      </c>
      <c r="H10599" s="7">
        <f t="shared" si="33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</row>
    <row r="10600" spans="1:15" ht="14.25" customHeight="1" x14ac:dyDescent="0.25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7">
        <f t="shared" si="330"/>
        <v>1649.1462000000001</v>
      </c>
      <c r="H10600" s="7">
        <f t="shared" si="331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</row>
    <row r="10601" spans="1:15" ht="14.25" customHeight="1" x14ac:dyDescent="0.25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7">
        <f t="shared" si="330"/>
        <v>171.46360000000001</v>
      </c>
      <c r="H10601" s="7">
        <f t="shared" si="33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</row>
    <row r="10602" spans="1:15" ht="14.25" customHeight="1" x14ac:dyDescent="0.25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7">
        <f t="shared" si="330"/>
        <v>743.68</v>
      </c>
      <c r="H10602" s="7">
        <f t="shared" si="33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</row>
    <row r="10603" spans="1:15" ht="14.25" customHeight="1" x14ac:dyDescent="0.25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7">
        <f t="shared" si="330"/>
        <v>205.83680000000001</v>
      </c>
      <c r="H10603" s="7">
        <f t="shared" si="33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</row>
    <row r="10604" spans="1:15" ht="14.25" customHeight="1" x14ac:dyDescent="0.25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7">
        <f t="shared" si="330"/>
        <v>597.55200000000002</v>
      </c>
      <c r="H10604" s="7">
        <f t="shared" si="33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</row>
    <row r="10605" spans="1:15" ht="14.25" customHeight="1" x14ac:dyDescent="0.25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7">
        <f t="shared" si="330"/>
        <v>841.40699999999993</v>
      </c>
      <c r="H10605" s="7">
        <f t="shared" si="33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</row>
    <row r="10606" spans="1:15" ht="14.25" customHeight="1" x14ac:dyDescent="0.25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7">
        <f t="shared" si="330"/>
        <v>1119.5681999999999</v>
      </c>
      <c r="H10606" s="7">
        <f t="shared" si="331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</row>
    <row r="10607" spans="1:15" ht="14.25" customHeight="1" x14ac:dyDescent="0.25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7">
        <f t="shared" si="330"/>
        <v>1449.6768</v>
      </c>
      <c r="H10607" s="7">
        <f t="shared" si="331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</row>
    <row r="10608" spans="1:15" ht="14.25" customHeight="1" x14ac:dyDescent="0.25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7">
        <f t="shared" si="330"/>
        <v>289.5856</v>
      </c>
      <c r="H10608" s="7">
        <f t="shared" si="33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</row>
    <row r="10609" spans="1:15" ht="14.25" customHeight="1" x14ac:dyDescent="0.25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7">
        <f t="shared" si="330"/>
        <v>17.688600000000001</v>
      </c>
      <c r="H10609" s="7">
        <f t="shared" si="33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</row>
    <row r="10610" spans="1:15" ht="14.25" customHeight="1" x14ac:dyDescent="0.25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7">
        <f t="shared" si="330"/>
        <v>174.56659999999999</v>
      </c>
      <c r="H10610" s="7">
        <f t="shared" si="33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</row>
    <row r="10611" spans="1:15" ht="14.25" customHeight="1" x14ac:dyDescent="0.25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7">
        <f t="shared" si="330"/>
        <v>118.5236</v>
      </c>
      <c r="H10611" s="7">
        <f t="shared" si="33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</row>
    <row r="10612" spans="1:15" ht="14.25" customHeight="1" x14ac:dyDescent="0.25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7">
        <f t="shared" si="330"/>
        <v>1306.6784</v>
      </c>
      <c r="H10612" s="7">
        <f t="shared" si="331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</row>
    <row r="10613" spans="1:15" ht="14.25" customHeight="1" x14ac:dyDescent="0.25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7">
        <f t="shared" si="330"/>
        <v>1446.0562</v>
      </c>
      <c r="H10613" s="7">
        <f t="shared" si="331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</row>
    <row r="10614" spans="1:15" ht="14.25" customHeight="1" x14ac:dyDescent="0.25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7">
        <f t="shared" si="330"/>
        <v>205.69289999999998</v>
      </c>
      <c r="H10614" s="7">
        <f t="shared" si="33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</row>
    <row r="10615" spans="1:15" ht="14.25" customHeight="1" x14ac:dyDescent="0.25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7">
        <f t="shared" si="330"/>
        <v>169.00319999999999</v>
      </c>
      <c r="H10615" s="7">
        <f t="shared" si="33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</row>
    <row r="10616" spans="1:15" ht="14.25" customHeight="1" x14ac:dyDescent="0.25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7">
        <f t="shared" si="330"/>
        <v>1536.3863999999999</v>
      </c>
      <c r="H10616" s="7">
        <f t="shared" si="331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</row>
    <row r="10617" spans="1:15" ht="14.25" customHeight="1" x14ac:dyDescent="0.25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7">
        <f t="shared" si="330"/>
        <v>89.374099999999999</v>
      </c>
      <c r="H10617" s="7">
        <f t="shared" si="33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</row>
    <row r="10618" spans="1:15" ht="14.25" customHeight="1" x14ac:dyDescent="0.25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7">
        <f t="shared" si="330"/>
        <v>101.36150000000001</v>
      </c>
      <c r="H10618" s="7">
        <f t="shared" si="33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</row>
    <row r="10619" spans="1:15" ht="14.25" customHeight="1" x14ac:dyDescent="0.25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7">
        <f t="shared" si="330"/>
        <v>140.42750000000001</v>
      </c>
      <c r="H10619" s="7">
        <f t="shared" si="33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</row>
    <row r="10620" spans="1:15" ht="14.25" customHeight="1" x14ac:dyDescent="0.25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7">
        <f t="shared" si="330"/>
        <v>715.96</v>
      </c>
      <c r="H10620" s="7">
        <f t="shared" si="33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</row>
    <row r="10621" spans="1:15" ht="14.25" customHeight="1" x14ac:dyDescent="0.25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7">
        <f t="shared" si="330"/>
        <v>526.49800000000005</v>
      </c>
      <c r="H10621" s="7">
        <f t="shared" si="331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</row>
    <row r="10622" spans="1:15" ht="14.25" customHeight="1" x14ac:dyDescent="0.25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7">
        <f t="shared" si="330"/>
        <v>371.35480000000001</v>
      </c>
      <c r="H10622" s="7">
        <f t="shared" si="331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</row>
    <row r="10623" spans="1:15" ht="14.25" customHeight="1" x14ac:dyDescent="0.25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7">
        <f t="shared" si="330"/>
        <v>392.12160000000006</v>
      </c>
      <c r="H10623" s="7">
        <f t="shared" si="331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</row>
    <row r="10624" spans="1:15" ht="14.25" customHeight="1" x14ac:dyDescent="0.25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7">
        <f t="shared" si="330"/>
        <v>0</v>
      </c>
      <c r="H10624" s="7">
        <f t="shared" si="331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</row>
    <row r="10625" spans="1:15" ht="14.25" customHeight="1" x14ac:dyDescent="0.25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7">
        <f t="shared" si="330"/>
        <v>376.07659999999998</v>
      </c>
      <c r="H10625" s="7">
        <f t="shared" si="331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</row>
    <row r="10626" spans="1:15" ht="14.25" customHeight="1" x14ac:dyDescent="0.25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7">
        <f t="shared" si="330"/>
        <v>1447.4721999999999</v>
      </c>
      <c r="H10626" s="7">
        <f t="shared" si="331"/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</row>
    <row r="10627" spans="1:15" ht="14.25" customHeight="1" x14ac:dyDescent="0.25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7">
        <f t="shared" ref="G10627:G10690" si="332">E10627*F10627</f>
        <v>1932.1656</v>
      </c>
      <c r="H10627" s="7">
        <f t="shared" ref="H10627:H10690" si="333">E10627-G10627</f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</row>
    <row r="10628" spans="1:15" ht="14.25" customHeight="1" x14ac:dyDescent="0.25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7">
        <f t="shared" si="332"/>
        <v>691.84319999999991</v>
      </c>
      <c r="H10628" s="7">
        <f t="shared" si="333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</row>
    <row r="10629" spans="1:15" ht="14.25" customHeight="1" x14ac:dyDescent="0.25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7">
        <f t="shared" si="332"/>
        <v>81.078400000000002</v>
      </c>
      <c r="H10629" s="7">
        <f t="shared" si="333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</row>
    <row r="10630" spans="1:15" ht="14.25" customHeight="1" x14ac:dyDescent="0.25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7">
        <f t="shared" si="332"/>
        <v>84.371399999999994</v>
      </c>
      <c r="H10630" s="7">
        <f t="shared" si="333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</row>
    <row r="10631" spans="1:15" ht="14.25" customHeight="1" x14ac:dyDescent="0.25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7">
        <f t="shared" si="332"/>
        <v>1155.2895999999998</v>
      </c>
      <c r="H10631" s="7">
        <f t="shared" si="333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</row>
    <row r="10632" spans="1:15" ht="14.25" customHeight="1" x14ac:dyDescent="0.25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7">
        <f t="shared" si="332"/>
        <v>1961.4697999999999</v>
      </c>
      <c r="H10632" s="7">
        <f t="shared" si="333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</row>
    <row r="10633" spans="1:15" ht="14.25" customHeight="1" x14ac:dyDescent="0.25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7">
        <f t="shared" si="332"/>
        <v>13.288699999999999</v>
      </c>
      <c r="H10633" s="7">
        <f t="shared" si="333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</row>
    <row r="10634" spans="1:15" ht="14.25" customHeight="1" x14ac:dyDescent="0.25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7">
        <f t="shared" si="332"/>
        <v>447.85470000000004</v>
      </c>
      <c r="H10634" s="7">
        <f t="shared" si="333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</row>
    <row r="10635" spans="1:15" ht="14.25" customHeight="1" x14ac:dyDescent="0.25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7">
        <f t="shared" si="332"/>
        <v>53.276400000000002</v>
      </c>
      <c r="H10635" s="7">
        <f t="shared" si="333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</row>
    <row r="10636" spans="1:15" ht="14.25" customHeight="1" x14ac:dyDescent="0.25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7">
        <f t="shared" si="332"/>
        <v>811.42619999999999</v>
      </c>
      <c r="H10636" s="7">
        <f t="shared" si="333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</row>
    <row r="10637" spans="1:15" ht="14.25" customHeight="1" x14ac:dyDescent="0.25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7">
        <f t="shared" si="332"/>
        <v>65.001599999999996</v>
      </c>
      <c r="H10637" s="7">
        <f t="shared" si="333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</row>
    <row r="10638" spans="1:15" ht="14.25" customHeight="1" x14ac:dyDescent="0.25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7">
        <f t="shared" si="332"/>
        <v>1733.7765999999999</v>
      </c>
      <c r="H10638" s="7">
        <f t="shared" si="333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</row>
    <row r="10639" spans="1:15" ht="14.25" customHeight="1" x14ac:dyDescent="0.25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7">
        <f t="shared" si="332"/>
        <v>683.04</v>
      </c>
      <c r="H10639" s="7">
        <f t="shared" si="333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</row>
    <row r="10640" spans="1:15" ht="14.25" customHeight="1" x14ac:dyDescent="0.25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7">
        <f t="shared" si="332"/>
        <v>346.15800000000002</v>
      </c>
      <c r="H10640" s="7">
        <f t="shared" si="333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</row>
    <row r="10641" spans="1:15" ht="14.25" customHeight="1" x14ac:dyDescent="0.25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7">
        <f t="shared" si="332"/>
        <v>574.32309999999995</v>
      </c>
      <c r="H10641" s="7">
        <f t="shared" si="333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</row>
    <row r="10642" spans="1:15" ht="14.25" customHeight="1" x14ac:dyDescent="0.25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7">
        <f t="shared" si="332"/>
        <v>179.34479999999999</v>
      </c>
      <c r="H10642" s="7">
        <f t="shared" si="333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</row>
    <row r="10643" spans="1:15" ht="14.25" customHeight="1" x14ac:dyDescent="0.25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7">
        <f t="shared" si="332"/>
        <v>238.042</v>
      </c>
      <c r="H10643" s="7">
        <f t="shared" si="333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</row>
    <row r="10644" spans="1:15" ht="14.25" customHeight="1" x14ac:dyDescent="0.25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7">
        <f t="shared" si="332"/>
        <v>94.37700000000001</v>
      </c>
      <c r="H10644" s="7">
        <f t="shared" si="333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</row>
    <row r="10645" spans="1:15" ht="14.25" customHeight="1" x14ac:dyDescent="0.25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7">
        <f t="shared" si="332"/>
        <v>258.2688</v>
      </c>
      <c r="H10645" s="7">
        <f t="shared" si="333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</row>
    <row r="10646" spans="1:15" ht="14.25" customHeight="1" x14ac:dyDescent="0.25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7">
        <f t="shared" si="332"/>
        <v>1827.6453000000001</v>
      </c>
      <c r="H10646" s="7">
        <f t="shared" si="333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</row>
    <row r="10647" spans="1:15" ht="14.25" customHeight="1" x14ac:dyDescent="0.25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7">
        <f t="shared" si="332"/>
        <v>612.61700000000008</v>
      </c>
      <c r="H10647" s="7">
        <f t="shared" si="333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</row>
    <row r="10648" spans="1:15" ht="14.25" customHeight="1" x14ac:dyDescent="0.25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7">
        <f t="shared" si="332"/>
        <v>2304.0387000000001</v>
      </c>
      <c r="H10648" s="7">
        <f t="shared" si="333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</row>
    <row r="10649" spans="1:15" ht="14.25" customHeight="1" x14ac:dyDescent="0.25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7">
        <f t="shared" si="332"/>
        <v>644.60600000000011</v>
      </c>
      <c r="H10649" s="7">
        <f t="shared" si="333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</row>
    <row r="10650" spans="1:15" ht="14.25" customHeight="1" x14ac:dyDescent="0.25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7">
        <f t="shared" si="332"/>
        <v>259.08539999999999</v>
      </c>
      <c r="H10650" s="7">
        <f t="shared" si="333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</row>
    <row r="10651" spans="1:15" ht="14.25" customHeight="1" x14ac:dyDescent="0.25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7">
        <f t="shared" si="332"/>
        <v>1753.1271999999999</v>
      </c>
      <c r="H10651" s="7">
        <f t="shared" si="333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</row>
    <row r="10652" spans="1:15" ht="14.25" customHeight="1" x14ac:dyDescent="0.25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7">
        <f t="shared" si="332"/>
        <v>0</v>
      </c>
      <c r="H10652" s="7">
        <f t="shared" si="333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</row>
    <row r="10653" spans="1:15" ht="14.25" customHeight="1" x14ac:dyDescent="0.25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7">
        <f t="shared" si="332"/>
        <v>698.35400000000004</v>
      </c>
      <c r="H10653" s="7">
        <f t="shared" si="333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</row>
    <row r="10654" spans="1:15" ht="14.25" customHeight="1" x14ac:dyDescent="0.25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7">
        <f t="shared" si="332"/>
        <v>357.28000000000003</v>
      </c>
      <c r="H10654" s="7">
        <f t="shared" si="333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</row>
    <row r="10655" spans="1:15" ht="14.25" customHeight="1" x14ac:dyDescent="0.25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7">
        <f t="shared" si="332"/>
        <v>856.28399999999999</v>
      </c>
      <c r="H10655" s="7">
        <f t="shared" si="333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</row>
    <row r="10656" spans="1:15" ht="14.25" customHeight="1" x14ac:dyDescent="0.25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7">
        <f t="shared" si="332"/>
        <v>885.14350000000002</v>
      </c>
      <c r="H10656" s="7">
        <f t="shared" si="333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</row>
    <row r="10657" spans="1:15" ht="14.25" customHeight="1" x14ac:dyDescent="0.25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7">
        <f t="shared" si="332"/>
        <v>1817.0820000000001</v>
      </c>
      <c r="H10657" s="7">
        <f t="shared" si="333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</row>
    <row r="10658" spans="1:15" ht="14.25" customHeight="1" x14ac:dyDescent="0.25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7">
        <f t="shared" si="332"/>
        <v>377.22599999999994</v>
      </c>
      <c r="H10658" s="7">
        <f t="shared" si="333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</row>
    <row r="10659" spans="1:15" ht="14.25" customHeight="1" x14ac:dyDescent="0.25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7">
        <f t="shared" si="332"/>
        <v>382.62599999999998</v>
      </c>
      <c r="H10659" s="7">
        <f t="shared" si="333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</row>
    <row r="10660" spans="1:15" ht="14.25" customHeight="1" x14ac:dyDescent="0.25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7">
        <f t="shared" si="332"/>
        <v>106.08050000000001</v>
      </c>
      <c r="H10660" s="7">
        <f t="shared" si="333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</row>
    <row r="10661" spans="1:15" ht="14.25" customHeight="1" x14ac:dyDescent="0.25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7">
        <f t="shared" si="332"/>
        <v>1649.1714000000002</v>
      </c>
      <c r="H10661" s="7">
        <f t="shared" si="333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</row>
    <row r="10662" spans="1:15" ht="14.25" customHeight="1" x14ac:dyDescent="0.25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7">
        <f t="shared" si="332"/>
        <v>1667.9324000000001</v>
      </c>
      <c r="H10662" s="7">
        <f t="shared" si="333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</row>
    <row r="10663" spans="1:15" ht="14.25" customHeight="1" x14ac:dyDescent="0.25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7">
        <f t="shared" si="332"/>
        <v>757.97280000000001</v>
      </c>
      <c r="H10663" s="7">
        <f t="shared" si="333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</row>
    <row r="10664" spans="1:15" ht="14.25" customHeight="1" x14ac:dyDescent="0.25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7">
        <f t="shared" si="332"/>
        <v>148.41119999999998</v>
      </c>
      <c r="H10664" s="7">
        <f t="shared" si="333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</row>
    <row r="10665" spans="1:15" ht="14.25" customHeight="1" x14ac:dyDescent="0.25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7">
        <f t="shared" si="332"/>
        <v>53.634399999999999</v>
      </c>
      <c r="H10665" s="7">
        <f t="shared" si="333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</row>
    <row r="10666" spans="1:15" ht="14.25" customHeight="1" x14ac:dyDescent="0.25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7">
        <f t="shared" si="332"/>
        <v>95.792000000000002</v>
      </c>
      <c r="H10666" s="7">
        <f t="shared" si="333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</row>
    <row r="10667" spans="1:15" ht="14.25" customHeight="1" x14ac:dyDescent="0.25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7">
        <f t="shared" si="332"/>
        <v>1215.624</v>
      </c>
      <c r="H10667" s="7">
        <f t="shared" si="333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</row>
    <row r="10668" spans="1:15" ht="14.25" customHeight="1" x14ac:dyDescent="0.25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7">
        <f t="shared" si="332"/>
        <v>73.204599999999999</v>
      </c>
      <c r="H10668" s="7">
        <f t="shared" si="333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</row>
    <row r="10669" spans="1:15" ht="14.25" customHeight="1" x14ac:dyDescent="0.25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7">
        <f t="shared" si="332"/>
        <v>1237.4235000000001</v>
      </c>
      <c r="H10669" s="7">
        <f t="shared" si="333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</row>
    <row r="10670" spans="1:15" ht="14.25" customHeight="1" x14ac:dyDescent="0.25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7">
        <f t="shared" si="332"/>
        <v>344.49199999999996</v>
      </c>
      <c r="H10670" s="7">
        <f t="shared" si="333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</row>
    <row r="10671" spans="1:15" ht="14.25" customHeight="1" x14ac:dyDescent="0.25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7">
        <f t="shared" si="332"/>
        <v>90.738199999999992</v>
      </c>
      <c r="H10671" s="7">
        <f t="shared" si="333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</row>
    <row r="10672" spans="1:15" ht="14.25" customHeight="1" x14ac:dyDescent="0.25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7">
        <f t="shared" si="332"/>
        <v>799.61880000000008</v>
      </c>
      <c r="H10672" s="7">
        <f t="shared" si="333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</row>
    <row r="10673" spans="1:15" ht="14.25" customHeight="1" x14ac:dyDescent="0.25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7">
        <f t="shared" si="332"/>
        <v>2103.9512999999997</v>
      </c>
      <c r="H10673" s="7">
        <f t="shared" si="333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</row>
    <row r="10674" spans="1:15" ht="14.25" customHeight="1" x14ac:dyDescent="0.25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7">
        <f t="shared" si="332"/>
        <v>789.21460000000002</v>
      </c>
      <c r="H10674" s="7">
        <f t="shared" si="333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</row>
    <row r="10675" spans="1:15" ht="14.25" customHeight="1" x14ac:dyDescent="0.25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7">
        <f t="shared" si="332"/>
        <v>1890.0672</v>
      </c>
      <c r="H10675" s="7">
        <f t="shared" si="333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</row>
    <row r="10676" spans="1:15" ht="14.25" customHeight="1" x14ac:dyDescent="0.25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7">
        <f t="shared" si="332"/>
        <v>289.26400000000001</v>
      </c>
      <c r="H10676" s="7">
        <f t="shared" si="333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</row>
    <row r="10677" spans="1:15" ht="14.25" customHeight="1" x14ac:dyDescent="0.25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7">
        <f t="shared" si="332"/>
        <v>194.35150000000002</v>
      </c>
      <c r="H10677" s="7">
        <f t="shared" si="333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</row>
    <row r="10678" spans="1:15" ht="14.25" customHeight="1" x14ac:dyDescent="0.25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7">
        <f t="shared" si="332"/>
        <v>73.783799999999999</v>
      </c>
      <c r="H10678" s="7">
        <f t="shared" si="333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</row>
    <row r="10679" spans="1:15" ht="14.25" customHeight="1" x14ac:dyDescent="0.25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7">
        <f t="shared" si="332"/>
        <v>1596.6758</v>
      </c>
      <c r="H10679" s="7">
        <f t="shared" si="333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</row>
    <row r="10680" spans="1:15" ht="14.25" customHeight="1" x14ac:dyDescent="0.25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7">
        <f t="shared" si="332"/>
        <v>513.79650000000004</v>
      </c>
      <c r="H10680" s="7">
        <f t="shared" si="333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</row>
    <row r="10681" spans="1:15" ht="14.25" customHeight="1" x14ac:dyDescent="0.25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7">
        <f t="shared" si="332"/>
        <v>271.6816</v>
      </c>
      <c r="H10681" s="7">
        <f t="shared" si="333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</row>
    <row r="10682" spans="1:15" ht="14.25" customHeight="1" x14ac:dyDescent="0.25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7">
        <f t="shared" si="332"/>
        <v>1857.4305999999999</v>
      </c>
      <c r="H10682" s="7">
        <f t="shared" si="333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</row>
    <row r="10683" spans="1:15" ht="14.25" customHeight="1" x14ac:dyDescent="0.25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7">
        <f t="shared" si="332"/>
        <v>338.58510000000001</v>
      </c>
      <c r="H10683" s="7">
        <f t="shared" si="333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</row>
    <row r="10684" spans="1:15" ht="14.25" customHeight="1" x14ac:dyDescent="0.25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7">
        <f t="shared" si="332"/>
        <v>246.57659999999998</v>
      </c>
      <c r="H10684" s="7">
        <f t="shared" si="333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</row>
    <row r="10685" spans="1:15" ht="14.25" customHeight="1" x14ac:dyDescent="0.25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7">
        <f t="shared" si="332"/>
        <v>383.53040000000004</v>
      </c>
      <c r="H10685" s="7">
        <f t="shared" si="333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</row>
    <row r="10686" spans="1:15" ht="14.25" customHeight="1" x14ac:dyDescent="0.25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7">
        <f t="shared" si="332"/>
        <v>93.563699999999997</v>
      </c>
      <c r="H10686" s="7">
        <f t="shared" si="333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</row>
    <row r="10687" spans="1:15" ht="14.25" customHeight="1" x14ac:dyDescent="0.25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7">
        <f t="shared" si="332"/>
        <v>276.20390000000003</v>
      </c>
      <c r="H10687" s="7">
        <f t="shared" si="333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</row>
    <row r="10688" spans="1:15" ht="14.25" customHeight="1" x14ac:dyDescent="0.25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7">
        <f t="shared" si="332"/>
        <v>1002.5741999999999</v>
      </c>
      <c r="H10688" s="7">
        <f t="shared" si="333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</row>
    <row r="10689" spans="1:15" ht="14.25" customHeight="1" x14ac:dyDescent="0.25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7">
        <f t="shared" si="332"/>
        <v>333.37810000000002</v>
      </c>
      <c r="H10689" s="7">
        <f t="shared" si="333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</row>
    <row r="10690" spans="1:15" ht="14.25" customHeight="1" x14ac:dyDescent="0.25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7">
        <f t="shared" si="332"/>
        <v>46.320400000000006</v>
      </c>
      <c r="H10690" s="7">
        <f t="shared" si="333"/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</row>
    <row r="10691" spans="1:15" ht="14.25" customHeight="1" x14ac:dyDescent="0.25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7">
        <f t="shared" ref="G10691:G10754" si="334">E10691*F10691</f>
        <v>960.84360000000004</v>
      </c>
      <c r="H10691" s="7">
        <f t="shared" ref="H10691:H10754" si="335">E10691-G10691</f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</row>
    <row r="10692" spans="1:15" ht="14.25" customHeight="1" x14ac:dyDescent="0.25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7">
        <f t="shared" si="334"/>
        <v>1314.1170000000002</v>
      </c>
      <c r="H10692" s="7">
        <f t="shared" si="335"/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</row>
    <row r="10693" spans="1:15" ht="14.25" customHeight="1" x14ac:dyDescent="0.25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7">
        <f t="shared" si="334"/>
        <v>981.13669999999991</v>
      </c>
      <c r="H10693" s="7">
        <f t="shared" si="335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</row>
    <row r="10694" spans="1:15" ht="14.25" customHeight="1" x14ac:dyDescent="0.25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7">
        <f t="shared" si="334"/>
        <v>260.40280000000001</v>
      </c>
      <c r="H10694" s="7">
        <f t="shared" si="335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</row>
    <row r="10695" spans="1:15" ht="14.25" customHeight="1" x14ac:dyDescent="0.25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7">
        <f t="shared" si="334"/>
        <v>590.05580000000009</v>
      </c>
      <c r="H10695" s="7">
        <f t="shared" si="335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</row>
    <row r="10696" spans="1:15" ht="14.25" customHeight="1" x14ac:dyDescent="0.25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7">
        <f t="shared" si="334"/>
        <v>570.66300000000001</v>
      </c>
      <c r="H10696" s="7">
        <f t="shared" si="335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</row>
    <row r="10697" spans="1:15" ht="14.25" customHeight="1" x14ac:dyDescent="0.25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7">
        <f t="shared" si="334"/>
        <v>92.143000000000001</v>
      </c>
      <c r="H10697" s="7">
        <f t="shared" si="335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</row>
    <row r="10698" spans="1:15" ht="14.25" customHeight="1" x14ac:dyDescent="0.25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7">
        <f t="shared" si="334"/>
        <v>940.95320000000004</v>
      </c>
      <c r="H10698" s="7">
        <f t="shared" si="335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</row>
    <row r="10699" spans="1:15" ht="14.25" customHeight="1" x14ac:dyDescent="0.25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7">
        <f t="shared" si="334"/>
        <v>53.096000000000004</v>
      </c>
      <c r="H10699" s="7">
        <f t="shared" si="335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</row>
    <row r="10700" spans="1:15" ht="14.25" customHeight="1" x14ac:dyDescent="0.25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7">
        <f t="shared" si="334"/>
        <v>249.42599999999999</v>
      </c>
      <c r="H10700" s="7">
        <f t="shared" si="335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</row>
    <row r="10701" spans="1:15" ht="14.25" customHeight="1" x14ac:dyDescent="0.25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7">
        <f t="shared" si="334"/>
        <v>1036.4907000000001</v>
      </c>
      <c r="H10701" s="7">
        <f t="shared" si="335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</row>
    <row r="10702" spans="1:15" ht="14.25" customHeight="1" x14ac:dyDescent="0.25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7">
        <f t="shared" si="334"/>
        <v>769.49819999999988</v>
      </c>
      <c r="H10702" s="7">
        <f t="shared" si="335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</row>
    <row r="10703" spans="1:15" ht="14.25" customHeight="1" x14ac:dyDescent="0.25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7">
        <f t="shared" si="334"/>
        <v>497.14699999999999</v>
      </c>
      <c r="H10703" s="7">
        <f t="shared" si="335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</row>
    <row r="10704" spans="1:15" ht="14.25" customHeight="1" x14ac:dyDescent="0.25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7">
        <f t="shared" si="334"/>
        <v>95.31</v>
      </c>
      <c r="H10704" s="7">
        <f t="shared" si="335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</row>
    <row r="10705" spans="1:15" ht="14.25" customHeight="1" x14ac:dyDescent="0.25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7">
        <f t="shared" si="334"/>
        <v>1104.3119999999999</v>
      </c>
      <c r="H10705" s="7">
        <f t="shared" si="335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</row>
    <row r="10706" spans="1:15" ht="14.25" customHeight="1" x14ac:dyDescent="0.25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7">
        <f t="shared" si="334"/>
        <v>1800.6599999999999</v>
      </c>
      <c r="H10706" s="7">
        <f t="shared" si="335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</row>
    <row r="10707" spans="1:15" ht="14.25" customHeight="1" x14ac:dyDescent="0.25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7">
        <f t="shared" si="334"/>
        <v>301.44060000000002</v>
      </c>
      <c r="H10707" s="7">
        <f t="shared" si="335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</row>
    <row r="10708" spans="1:15" ht="14.25" customHeight="1" x14ac:dyDescent="0.25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7">
        <f t="shared" si="334"/>
        <v>1332.2976000000001</v>
      </c>
      <c r="H10708" s="7">
        <f t="shared" si="335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</row>
    <row r="10709" spans="1:15" ht="14.25" customHeight="1" x14ac:dyDescent="0.25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7">
        <f t="shared" si="334"/>
        <v>186.99359999999999</v>
      </c>
      <c r="H10709" s="7">
        <f t="shared" si="335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</row>
    <row r="10710" spans="1:15" ht="14.25" customHeight="1" x14ac:dyDescent="0.25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7">
        <f t="shared" si="334"/>
        <v>552.928</v>
      </c>
      <c r="H10710" s="7">
        <f t="shared" si="335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</row>
    <row r="10711" spans="1:15" ht="14.25" customHeight="1" x14ac:dyDescent="0.25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7">
        <f t="shared" si="334"/>
        <v>11.248200000000001</v>
      </c>
      <c r="H10711" s="7">
        <f t="shared" si="335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</row>
    <row r="10712" spans="1:15" ht="14.25" customHeight="1" x14ac:dyDescent="0.25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7">
        <f t="shared" si="334"/>
        <v>1248.2725</v>
      </c>
      <c r="H10712" s="7">
        <f t="shared" si="335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</row>
    <row r="10713" spans="1:15" ht="14.25" customHeight="1" x14ac:dyDescent="0.25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7">
        <f t="shared" si="334"/>
        <v>1110.5173</v>
      </c>
      <c r="H10713" s="7">
        <f t="shared" si="335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</row>
    <row r="10714" spans="1:15" ht="14.25" customHeight="1" x14ac:dyDescent="0.25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7">
        <f t="shared" si="334"/>
        <v>411.03680000000003</v>
      </c>
      <c r="H10714" s="7">
        <f t="shared" si="335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</row>
    <row r="10715" spans="1:15" ht="14.25" customHeight="1" x14ac:dyDescent="0.25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7">
        <f t="shared" si="334"/>
        <v>1518.2596000000001</v>
      </c>
      <c r="H10715" s="7">
        <f t="shared" si="335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</row>
    <row r="10716" spans="1:15" ht="14.25" customHeight="1" x14ac:dyDescent="0.25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7">
        <f t="shared" si="334"/>
        <v>46.116300000000003</v>
      </c>
      <c r="H10716" s="7">
        <f t="shared" si="335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</row>
    <row r="10717" spans="1:15" ht="14.25" customHeight="1" x14ac:dyDescent="0.25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7">
        <f t="shared" si="334"/>
        <v>102.28270000000001</v>
      </c>
      <c r="H10717" s="7">
        <f t="shared" si="335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</row>
    <row r="10718" spans="1:15" ht="14.25" customHeight="1" x14ac:dyDescent="0.25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7">
        <f t="shared" si="334"/>
        <v>655.20600000000002</v>
      </c>
      <c r="H10718" s="7">
        <f t="shared" si="335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</row>
    <row r="10719" spans="1:15" ht="14.25" customHeight="1" x14ac:dyDescent="0.25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7">
        <f t="shared" si="334"/>
        <v>901.09379999999987</v>
      </c>
      <c r="H10719" s="7">
        <f t="shared" si="335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</row>
    <row r="10720" spans="1:15" ht="14.25" customHeight="1" x14ac:dyDescent="0.25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7">
        <f t="shared" si="334"/>
        <v>5.3990999999999998</v>
      </c>
      <c r="H10720" s="7">
        <f t="shared" si="335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</row>
    <row r="10721" spans="1:15" ht="14.25" customHeight="1" x14ac:dyDescent="0.25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7">
        <f t="shared" si="334"/>
        <v>237.61709999999999</v>
      </c>
      <c r="H10721" s="7">
        <f t="shared" si="335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</row>
    <row r="10722" spans="1:15" ht="14.25" customHeight="1" x14ac:dyDescent="0.25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7">
        <f t="shared" si="334"/>
        <v>1101.5886</v>
      </c>
      <c r="H10722" s="7">
        <f t="shared" si="335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</row>
    <row r="10723" spans="1:15" ht="14.25" customHeight="1" x14ac:dyDescent="0.25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7">
        <f t="shared" si="334"/>
        <v>826.89360000000011</v>
      </c>
      <c r="H10723" s="7">
        <f t="shared" si="335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</row>
    <row r="10724" spans="1:15" ht="14.25" customHeight="1" x14ac:dyDescent="0.25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7">
        <f t="shared" si="334"/>
        <v>272.7396</v>
      </c>
      <c r="H10724" s="7">
        <f t="shared" si="335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</row>
    <row r="10725" spans="1:15" ht="14.25" customHeight="1" x14ac:dyDescent="0.25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7">
        <f t="shared" si="334"/>
        <v>90.512999999999991</v>
      </c>
      <c r="H10725" s="7">
        <f t="shared" si="335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</row>
    <row r="10726" spans="1:15" ht="14.25" customHeight="1" x14ac:dyDescent="0.25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7">
        <f t="shared" si="334"/>
        <v>67.671999999999997</v>
      </c>
      <c r="H10726" s="7">
        <f t="shared" si="335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</row>
    <row r="10727" spans="1:15" ht="14.25" customHeight="1" x14ac:dyDescent="0.25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7">
        <f t="shared" si="334"/>
        <v>944.40300000000013</v>
      </c>
      <c r="H10727" s="7">
        <f t="shared" si="335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</row>
    <row r="10728" spans="1:15" ht="14.25" customHeight="1" x14ac:dyDescent="0.25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7">
        <f t="shared" si="334"/>
        <v>32.151299999999999</v>
      </c>
      <c r="H10728" s="7">
        <f t="shared" si="335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</row>
    <row r="10729" spans="1:15" ht="14.25" customHeight="1" x14ac:dyDescent="0.25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7">
        <f t="shared" si="334"/>
        <v>1304.1952000000001</v>
      </c>
      <c r="H10729" s="7">
        <f t="shared" si="335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</row>
    <row r="10730" spans="1:15" ht="14.25" customHeight="1" x14ac:dyDescent="0.25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7">
        <f t="shared" si="334"/>
        <v>307.04520000000002</v>
      </c>
      <c r="H10730" s="7">
        <f t="shared" si="335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</row>
    <row r="10731" spans="1:15" ht="14.25" customHeight="1" x14ac:dyDescent="0.25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7">
        <f t="shared" si="334"/>
        <v>1109.7375999999999</v>
      </c>
      <c r="H10731" s="7">
        <f t="shared" si="335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</row>
    <row r="10732" spans="1:15" ht="14.25" customHeight="1" x14ac:dyDescent="0.25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7">
        <f t="shared" si="334"/>
        <v>5.7725999999999997</v>
      </c>
      <c r="H10732" s="7">
        <f t="shared" si="335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</row>
    <row r="10733" spans="1:15" ht="14.25" customHeight="1" x14ac:dyDescent="0.25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7">
        <f t="shared" si="334"/>
        <v>279.19350000000003</v>
      </c>
      <c r="H10733" s="7">
        <f t="shared" si="335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</row>
    <row r="10734" spans="1:15" ht="14.25" customHeight="1" x14ac:dyDescent="0.25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7">
        <f t="shared" si="334"/>
        <v>155.68559999999999</v>
      </c>
      <c r="H10734" s="7">
        <f t="shared" si="335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</row>
    <row r="10735" spans="1:15" ht="14.25" customHeight="1" x14ac:dyDescent="0.25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7">
        <f t="shared" si="334"/>
        <v>285.68400000000003</v>
      </c>
      <c r="H10735" s="7">
        <f t="shared" si="335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</row>
    <row r="10736" spans="1:15" ht="14.25" customHeight="1" x14ac:dyDescent="0.25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7">
        <f t="shared" si="334"/>
        <v>473.76889999999997</v>
      </c>
      <c r="H10736" s="7">
        <f t="shared" si="335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</row>
    <row r="10737" spans="1:15" ht="14.25" customHeight="1" x14ac:dyDescent="0.25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7">
        <f t="shared" si="334"/>
        <v>1160.9902999999999</v>
      </c>
      <c r="H10737" s="7">
        <f t="shared" si="335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</row>
    <row r="10738" spans="1:15" ht="14.25" customHeight="1" x14ac:dyDescent="0.25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7">
        <f t="shared" si="334"/>
        <v>35.045999999999999</v>
      </c>
      <c r="H10738" s="7">
        <f t="shared" si="335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</row>
    <row r="10739" spans="1:15" ht="14.25" customHeight="1" x14ac:dyDescent="0.25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7">
        <f t="shared" si="334"/>
        <v>138.05040000000002</v>
      </c>
      <c r="H10739" s="7">
        <f t="shared" si="335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</row>
    <row r="10740" spans="1:15" ht="14.25" customHeight="1" x14ac:dyDescent="0.25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7">
        <f t="shared" si="334"/>
        <v>579.71479999999997</v>
      </c>
      <c r="H10740" s="7">
        <f t="shared" si="335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</row>
    <row r="10741" spans="1:15" ht="14.25" customHeight="1" x14ac:dyDescent="0.25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7">
        <f t="shared" si="334"/>
        <v>107.0044</v>
      </c>
      <c r="H10741" s="7">
        <f t="shared" si="335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</row>
    <row r="10742" spans="1:15" ht="14.25" customHeight="1" x14ac:dyDescent="0.25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7">
        <f t="shared" si="334"/>
        <v>1594.3719000000001</v>
      </c>
      <c r="H10742" s="7">
        <f t="shared" si="335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</row>
    <row r="10743" spans="1:15" ht="14.25" customHeight="1" x14ac:dyDescent="0.25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7">
        <f t="shared" si="334"/>
        <v>33.916400000000003</v>
      </c>
      <c r="H10743" s="7">
        <f t="shared" si="335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</row>
    <row r="10744" spans="1:15" ht="14.25" customHeight="1" x14ac:dyDescent="0.25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7">
        <f t="shared" si="334"/>
        <v>822.28400000000011</v>
      </c>
      <c r="H10744" s="7">
        <f t="shared" si="335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</row>
    <row r="10745" spans="1:15" ht="14.25" customHeight="1" x14ac:dyDescent="0.25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7">
        <f t="shared" si="334"/>
        <v>800.68520000000001</v>
      </c>
      <c r="H10745" s="7">
        <f t="shared" si="335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</row>
    <row r="10746" spans="1:15" ht="14.25" customHeight="1" x14ac:dyDescent="0.25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7">
        <f t="shared" si="334"/>
        <v>854.67200000000003</v>
      </c>
      <c r="H10746" s="7">
        <f t="shared" si="335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</row>
    <row r="10747" spans="1:15" ht="14.25" customHeight="1" x14ac:dyDescent="0.25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7">
        <f t="shared" si="334"/>
        <v>1539.1464000000001</v>
      </c>
      <c r="H10747" s="7">
        <f t="shared" si="335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</row>
    <row r="10748" spans="1:15" ht="14.25" customHeight="1" x14ac:dyDescent="0.25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7">
        <f t="shared" si="334"/>
        <v>464.17979999999994</v>
      </c>
      <c r="H10748" s="7">
        <f t="shared" si="335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</row>
    <row r="10749" spans="1:15" ht="14.25" customHeight="1" x14ac:dyDescent="0.25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7">
        <f t="shared" si="334"/>
        <v>945.74019999999996</v>
      </c>
      <c r="H10749" s="7">
        <f t="shared" si="335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</row>
    <row r="10750" spans="1:15" ht="14.25" customHeight="1" x14ac:dyDescent="0.25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7">
        <f t="shared" si="334"/>
        <v>163.6011</v>
      </c>
      <c r="H10750" s="7">
        <f t="shared" si="335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</row>
    <row r="10751" spans="1:15" ht="14.25" customHeight="1" x14ac:dyDescent="0.25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7">
        <f t="shared" si="334"/>
        <v>69.555199999999999</v>
      </c>
      <c r="H10751" s="7">
        <f t="shared" si="335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</row>
    <row r="10752" spans="1:15" ht="14.25" customHeight="1" x14ac:dyDescent="0.25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7">
        <f t="shared" si="334"/>
        <v>1520.3915999999999</v>
      </c>
      <c r="H10752" s="7">
        <f t="shared" si="335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</row>
    <row r="10753" spans="1:15" ht="14.25" customHeight="1" x14ac:dyDescent="0.25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7">
        <f t="shared" si="334"/>
        <v>335.15019999999998</v>
      </c>
      <c r="H10753" s="7">
        <f t="shared" si="335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</row>
    <row r="10754" spans="1:15" ht="14.25" customHeight="1" x14ac:dyDescent="0.25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7">
        <f t="shared" si="334"/>
        <v>236.196</v>
      </c>
      <c r="H10754" s="7">
        <f t="shared" si="335"/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</row>
    <row r="10755" spans="1:15" ht="14.25" customHeight="1" x14ac:dyDescent="0.25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7">
        <f t="shared" ref="G10755:G10818" si="336">E10755*F10755</f>
        <v>590.78399999999999</v>
      </c>
      <c r="H10755" s="7">
        <f t="shared" ref="H10755:H10818" si="337">E10755-G10755</f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</row>
    <row r="10756" spans="1:15" ht="14.25" customHeight="1" x14ac:dyDescent="0.25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7">
        <f t="shared" si="336"/>
        <v>795.66200000000003</v>
      </c>
      <c r="H10756" s="7">
        <f t="shared" si="337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</row>
    <row r="10757" spans="1:15" ht="14.25" customHeight="1" x14ac:dyDescent="0.25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7">
        <f t="shared" si="336"/>
        <v>1146.6912</v>
      </c>
      <c r="H10757" s="7">
        <f t="shared" si="337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</row>
    <row r="10758" spans="1:15" ht="14.25" customHeight="1" x14ac:dyDescent="0.25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7">
        <f t="shared" si="336"/>
        <v>1428.8075999999999</v>
      </c>
      <c r="H10758" s="7">
        <f t="shared" si="337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</row>
    <row r="10759" spans="1:15" ht="14.25" customHeight="1" x14ac:dyDescent="0.25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7">
        <f t="shared" si="336"/>
        <v>296.67470000000003</v>
      </c>
      <c r="H10759" s="7">
        <f t="shared" si="337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</row>
    <row r="10760" spans="1:15" ht="14.25" customHeight="1" x14ac:dyDescent="0.25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7">
        <f t="shared" si="336"/>
        <v>712.79099999999994</v>
      </c>
      <c r="H10760" s="7">
        <f t="shared" si="337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</row>
    <row r="10761" spans="1:15" ht="14.25" customHeight="1" x14ac:dyDescent="0.25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7">
        <f t="shared" si="336"/>
        <v>759.52890000000014</v>
      </c>
      <c r="H10761" s="7">
        <f t="shared" si="337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</row>
    <row r="10762" spans="1:15" ht="14.25" customHeight="1" x14ac:dyDescent="0.25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7">
        <f t="shared" si="336"/>
        <v>517.01779999999997</v>
      </c>
      <c r="H10762" s="7">
        <f t="shared" si="337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</row>
    <row r="10763" spans="1:15" ht="14.25" customHeight="1" x14ac:dyDescent="0.25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7">
        <f t="shared" si="336"/>
        <v>1034.6130000000001</v>
      </c>
      <c r="H10763" s="7">
        <f t="shared" si="337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</row>
    <row r="10764" spans="1:15" ht="14.25" customHeight="1" x14ac:dyDescent="0.25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7">
        <f t="shared" si="336"/>
        <v>198.297</v>
      </c>
      <c r="H10764" s="7">
        <f t="shared" si="337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</row>
    <row r="10765" spans="1:15" ht="14.25" customHeight="1" x14ac:dyDescent="0.25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7">
        <f t="shared" si="336"/>
        <v>156.36239999999998</v>
      </c>
      <c r="H10765" s="7">
        <f t="shared" si="337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</row>
    <row r="10766" spans="1:15" ht="14.25" customHeight="1" x14ac:dyDescent="0.25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7">
        <f t="shared" si="336"/>
        <v>394.81200000000001</v>
      </c>
      <c r="H10766" s="7">
        <f t="shared" si="337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</row>
    <row r="10767" spans="1:15" ht="14.25" customHeight="1" x14ac:dyDescent="0.25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7">
        <f t="shared" si="336"/>
        <v>666.16060000000004</v>
      </c>
      <c r="H10767" s="7">
        <f t="shared" si="337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</row>
    <row r="10768" spans="1:15" ht="14.25" customHeight="1" x14ac:dyDescent="0.25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7">
        <f t="shared" si="336"/>
        <v>498.95779999999996</v>
      </c>
      <c r="H10768" s="7">
        <f t="shared" si="337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</row>
    <row r="10769" spans="1:15" ht="14.25" customHeight="1" x14ac:dyDescent="0.25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7">
        <f t="shared" si="336"/>
        <v>311.34249999999997</v>
      </c>
      <c r="H10769" s="7">
        <f t="shared" si="337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</row>
    <row r="10770" spans="1:15" ht="14.25" customHeight="1" x14ac:dyDescent="0.25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7">
        <f t="shared" si="336"/>
        <v>101.41600000000001</v>
      </c>
      <c r="H10770" s="7">
        <f t="shared" si="337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</row>
    <row r="10771" spans="1:15" ht="14.25" customHeight="1" x14ac:dyDescent="0.25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7">
        <f t="shared" si="336"/>
        <v>121.6356</v>
      </c>
      <c r="H10771" s="7">
        <f t="shared" si="337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</row>
    <row r="10772" spans="1:15" ht="14.25" customHeight="1" x14ac:dyDescent="0.25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7">
        <f t="shared" si="336"/>
        <v>750.79679999999996</v>
      </c>
      <c r="H10772" s="7">
        <f t="shared" si="337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</row>
    <row r="10773" spans="1:15" ht="14.25" customHeight="1" x14ac:dyDescent="0.25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7">
        <f t="shared" si="336"/>
        <v>413.08800000000002</v>
      </c>
      <c r="H10773" s="7">
        <f t="shared" si="337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</row>
    <row r="10774" spans="1:15" ht="14.25" customHeight="1" x14ac:dyDescent="0.25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7">
        <f t="shared" si="336"/>
        <v>458.98079999999999</v>
      </c>
      <c r="H10774" s="7">
        <f t="shared" si="337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</row>
    <row r="10775" spans="1:15" ht="14.25" customHeight="1" x14ac:dyDescent="0.25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7">
        <f t="shared" si="336"/>
        <v>942.89279999999997</v>
      </c>
      <c r="H10775" s="7">
        <f t="shared" si="337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</row>
    <row r="10776" spans="1:15" ht="14.25" customHeight="1" x14ac:dyDescent="0.25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7">
        <f t="shared" si="336"/>
        <v>1481.2168000000001</v>
      </c>
      <c r="H10776" s="7">
        <f t="shared" si="337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</row>
    <row r="10777" spans="1:15" ht="14.25" customHeight="1" x14ac:dyDescent="0.25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7">
        <f t="shared" si="336"/>
        <v>1323.1296</v>
      </c>
      <c r="H10777" s="7">
        <f t="shared" si="337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</row>
    <row r="10778" spans="1:15" ht="14.25" customHeight="1" x14ac:dyDescent="0.25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7">
        <f t="shared" si="336"/>
        <v>122.8854</v>
      </c>
      <c r="H10778" s="7">
        <f t="shared" si="337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</row>
    <row r="10779" spans="1:15" ht="14.25" customHeight="1" x14ac:dyDescent="0.25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7">
        <f t="shared" si="336"/>
        <v>235.6317</v>
      </c>
      <c r="H10779" s="7">
        <f t="shared" si="337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</row>
    <row r="10780" spans="1:15" ht="14.25" customHeight="1" x14ac:dyDescent="0.25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7">
        <f t="shared" si="336"/>
        <v>136.83750000000001</v>
      </c>
      <c r="H10780" s="7">
        <f t="shared" si="337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</row>
    <row r="10781" spans="1:15" ht="14.25" customHeight="1" x14ac:dyDescent="0.25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7">
        <f t="shared" si="336"/>
        <v>1916.692</v>
      </c>
      <c r="H10781" s="7">
        <f t="shared" si="337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</row>
    <row r="10782" spans="1:15" ht="14.25" customHeight="1" x14ac:dyDescent="0.25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7">
        <f t="shared" si="336"/>
        <v>506.5086</v>
      </c>
      <c r="H10782" s="7">
        <f t="shared" si="337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</row>
    <row r="10783" spans="1:15" ht="14.25" customHeight="1" x14ac:dyDescent="0.25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7">
        <f t="shared" si="336"/>
        <v>2101.4280000000003</v>
      </c>
      <c r="H10783" s="7">
        <f t="shared" si="337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</row>
    <row r="10784" spans="1:15" ht="14.25" customHeight="1" x14ac:dyDescent="0.25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7">
        <f t="shared" si="336"/>
        <v>1883.9880000000003</v>
      </c>
      <c r="H10784" s="7">
        <f t="shared" si="337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</row>
    <row r="10785" spans="1:15" ht="14.25" customHeight="1" x14ac:dyDescent="0.25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7">
        <f t="shared" si="336"/>
        <v>364.21970000000005</v>
      </c>
      <c r="H10785" s="7">
        <f t="shared" si="337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</row>
    <row r="10786" spans="1:15" ht="14.25" customHeight="1" x14ac:dyDescent="0.25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7">
        <f t="shared" si="336"/>
        <v>629.24040000000002</v>
      </c>
      <c r="H10786" s="7">
        <f t="shared" si="337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</row>
    <row r="10787" spans="1:15" ht="14.25" customHeight="1" x14ac:dyDescent="0.25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7">
        <f t="shared" si="336"/>
        <v>1420.3001999999999</v>
      </c>
      <c r="H10787" s="7">
        <f t="shared" si="337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</row>
    <row r="10788" spans="1:15" ht="14.25" customHeight="1" x14ac:dyDescent="0.25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7">
        <f t="shared" si="336"/>
        <v>373.40159999999997</v>
      </c>
      <c r="H10788" s="7">
        <f t="shared" si="337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</row>
    <row r="10789" spans="1:15" ht="14.25" customHeight="1" x14ac:dyDescent="0.25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7">
        <f t="shared" si="336"/>
        <v>88.368299999999991</v>
      </c>
      <c r="H10789" s="7">
        <f t="shared" si="337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</row>
    <row r="10790" spans="1:15" ht="14.25" customHeight="1" x14ac:dyDescent="0.25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7">
        <f t="shared" si="336"/>
        <v>444.42180000000002</v>
      </c>
      <c r="H10790" s="7">
        <f t="shared" si="337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</row>
    <row r="10791" spans="1:15" ht="14.25" customHeight="1" x14ac:dyDescent="0.25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7">
        <f t="shared" si="336"/>
        <v>636.02909999999997</v>
      </c>
      <c r="H10791" s="7">
        <f t="shared" si="337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</row>
    <row r="10792" spans="1:15" ht="14.25" customHeight="1" x14ac:dyDescent="0.25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7">
        <f t="shared" si="336"/>
        <v>328.03800000000001</v>
      </c>
      <c r="H10792" s="7">
        <f t="shared" si="337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</row>
    <row r="10793" spans="1:15" ht="14.25" customHeight="1" x14ac:dyDescent="0.25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7">
        <f t="shared" si="336"/>
        <v>98.939799999999991</v>
      </c>
      <c r="H10793" s="7">
        <f t="shared" si="337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</row>
    <row r="10794" spans="1:15" ht="14.25" customHeight="1" x14ac:dyDescent="0.25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7">
        <f t="shared" si="336"/>
        <v>506.90399999999994</v>
      </c>
      <c r="H10794" s="7">
        <f t="shared" si="337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</row>
    <row r="10795" spans="1:15" ht="14.25" customHeight="1" x14ac:dyDescent="0.25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7">
        <f t="shared" si="336"/>
        <v>1376.1466</v>
      </c>
      <c r="H10795" s="7">
        <f t="shared" si="337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</row>
    <row r="10796" spans="1:15" ht="14.25" customHeight="1" x14ac:dyDescent="0.25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7">
        <f t="shared" si="336"/>
        <v>170.88</v>
      </c>
      <c r="H10796" s="7">
        <f t="shared" si="337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</row>
    <row r="10797" spans="1:15" ht="14.25" customHeight="1" x14ac:dyDescent="0.25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7">
        <f t="shared" si="336"/>
        <v>238.14570000000003</v>
      </c>
      <c r="H10797" s="7">
        <f t="shared" si="337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</row>
    <row r="10798" spans="1:15" ht="14.25" customHeight="1" x14ac:dyDescent="0.25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7">
        <f t="shared" si="336"/>
        <v>427.16520000000003</v>
      </c>
      <c r="H10798" s="7">
        <f t="shared" si="337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</row>
    <row r="10799" spans="1:15" ht="14.25" customHeight="1" x14ac:dyDescent="0.25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7">
        <f t="shared" si="336"/>
        <v>2296.6549999999997</v>
      </c>
      <c r="H10799" s="7">
        <f t="shared" si="337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</row>
    <row r="10800" spans="1:15" ht="14.25" customHeight="1" x14ac:dyDescent="0.25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7">
        <f t="shared" si="336"/>
        <v>18.086400000000001</v>
      </c>
      <c r="H10800" s="7">
        <f t="shared" si="337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</row>
    <row r="10801" spans="1:15" ht="14.25" customHeight="1" x14ac:dyDescent="0.25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7">
        <f t="shared" si="336"/>
        <v>1781.7281999999998</v>
      </c>
      <c r="H10801" s="7">
        <f t="shared" si="337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</row>
    <row r="10802" spans="1:15" ht="14.25" customHeight="1" x14ac:dyDescent="0.25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7">
        <f t="shared" si="336"/>
        <v>275.90639999999996</v>
      </c>
      <c r="H10802" s="7">
        <f t="shared" si="337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</row>
    <row r="10803" spans="1:15" ht="14.25" customHeight="1" x14ac:dyDescent="0.25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7">
        <f t="shared" si="336"/>
        <v>1996.8088</v>
      </c>
      <c r="H10803" s="7">
        <f t="shared" si="337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</row>
    <row r="10804" spans="1:15" ht="14.25" customHeight="1" x14ac:dyDescent="0.25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7">
        <f t="shared" si="336"/>
        <v>520</v>
      </c>
      <c r="H10804" s="7">
        <f t="shared" si="337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</row>
    <row r="10805" spans="1:15" ht="14.25" customHeight="1" x14ac:dyDescent="0.25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7">
        <f t="shared" si="336"/>
        <v>162.83040000000003</v>
      </c>
      <c r="H10805" s="7">
        <f t="shared" si="337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</row>
    <row r="10806" spans="1:15" ht="14.25" customHeight="1" x14ac:dyDescent="0.25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7">
        <f t="shared" si="336"/>
        <v>664.221</v>
      </c>
      <c r="H10806" s="7">
        <f t="shared" si="337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</row>
    <row r="10807" spans="1:15" ht="14.25" customHeight="1" x14ac:dyDescent="0.25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7">
        <f t="shared" si="336"/>
        <v>204.31950000000001</v>
      </c>
      <c r="H10807" s="7">
        <f t="shared" si="337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</row>
    <row r="10808" spans="1:15" ht="14.25" customHeight="1" x14ac:dyDescent="0.25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7">
        <f t="shared" si="336"/>
        <v>421.4606</v>
      </c>
      <c r="H10808" s="7">
        <f t="shared" si="337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</row>
    <row r="10809" spans="1:15" ht="14.25" customHeight="1" x14ac:dyDescent="0.25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7">
        <f t="shared" si="336"/>
        <v>238.2432</v>
      </c>
      <c r="H10809" s="7">
        <f t="shared" si="337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</row>
    <row r="10810" spans="1:15" ht="14.25" customHeight="1" x14ac:dyDescent="0.25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7">
        <f t="shared" si="336"/>
        <v>36.505300000000005</v>
      </c>
      <c r="H10810" s="7">
        <f t="shared" si="337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</row>
    <row r="10811" spans="1:15" ht="14.25" customHeight="1" x14ac:dyDescent="0.25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7">
        <f t="shared" si="336"/>
        <v>1004.88</v>
      </c>
      <c r="H10811" s="7">
        <f t="shared" si="337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</row>
    <row r="10812" spans="1:15" ht="14.25" customHeight="1" x14ac:dyDescent="0.25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7">
        <f t="shared" si="336"/>
        <v>299.75920000000002</v>
      </c>
      <c r="H10812" s="7">
        <f t="shared" si="337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</row>
    <row r="10813" spans="1:15" ht="14.25" customHeight="1" x14ac:dyDescent="0.25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7">
        <f t="shared" si="336"/>
        <v>1754.8953999999999</v>
      </c>
      <c r="H10813" s="7">
        <f t="shared" si="337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</row>
    <row r="10814" spans="1:15" ht="14.25" customHeight="1" x14ac:dyDescent="0.25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7">
        <f t="shared" si="336"/>
        <v>218.32920000000001</v>
      </c>
      <c r="H10814" s="7">
        <f t="shared" si="337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</row>
    <row r="10815" spans="1:15" ht="14.25" customHeight="1" x14ac:dyDescent="0.25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7">
        <f t="shared" si="336"/>
        <v>699.98879999999997</v>
      </c>
      <c r="H10815" s="7">
        <f t="shared" si="337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</row>
    <row r="10816" spans="1:15" ht="14.25" customHeight="1" x14ac:dyDescent="0.25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7">
        <f t="shared" si="336"/>
        <v>276.90119999999996</v>
      </c>
      <c r="H10816" s="7">
        <f t="shared" si="337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</row>
    <row r="10817" spans="1:15" ht="14.25" customHeight="1" x14ac:dyDescent="0.25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7">
        <f t="shared" si="336"/>
        <v>1211.2672</v>
      </c>
      <c r="H10817" s="7">
        <f t="shared" si="337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</row>
    <row r="10818" spans="1:15" ht="14.25" customHeight="1" x14ac:dyDescent="0.25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7">
        <f t="shared" si="336"/>
        <v>302.32799999999997</v>
      </c>
      <c r="H10818" s="7">
        <f t="shared" si="337"/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</row>
    <row r="10819" spans="1:15" ht="14.25" customHeight="1" x14ac:dyDescent="0.25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7">
        <f t="shared" ref="G10819:G10882" si="338">E10819*F10819</f>
        <v>1419.6020000000001</v>
      </c>
      <c r="H10819" s="7">
        <f t="shared" ref="H10819:H10882" si="339">E10819-G10819</f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</row>
    <row r="10820" spans="1:15" ht="14.25" customHeight="1" x14ac:dyDescent="0.25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7">
        <f t="shared" si="338"/>
        <v>314.52320000000003</v>
      </c>
      <c r="H10820" s="7">
        <f t="shared" si="339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</row>
    <row r="10821" spans="1:15" ht="14.25" customHeight="1" x14ac:dyDescent="0.25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7">
        <f t="shared" si="338"/>
        <v>536.63739999999996</v>
      </c>
      <c r="H10821" s="7">
        <f t="shared" si="33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</row>
    <row r="10822" spans="1:15" ht="14.25" customHeight="1" x14ac:dyDescent="0.25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7">
        <f t="shared" si="338"/>
        <v>793.27139999999997</v>
      </c>
      <c r="H10822" s="7">
        <f t="shared" si="33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</row>
    <row r="10823" spans="1:15" ht="14.25" customHeight="1" x14ac:dyDescent="0.25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7">
        <f t="shared" si="338"/>
        <v>361.20659999999998</v>
      </c>
      <c r="H10823" s="7">
        <f t="shared" si="33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</row>
    <row r="10824" spans="1:15" ht="14.25" customHeight="1" x14ac:dyDescent="0.25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7">
        <f t="shared" si="338"/>
        <v>70.793999999999997</v>
      </c>
      <c r="H10824" s="7">
        <f t="shared" si="33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</row>
    <row r="10825" spans="1:15" ht="14.25" customHeight="1" x14ac:dyDescent="0.25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7">
        <f t="shared" si="338"/>
        <v>831.73199999999997</v>
      </c>
      <c r="H10825" s="7">
        <f t="shared" si="33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</row>
    <row r="10826" spans="1:15" ht="14.25" customHeight="1" x14ac:dyDescent="0.25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7">
        <f t="shared" si="338"/>
        <v>935.94</v>
      </c>
      <c r="H10826" s="7">
        <f t="shared" si="33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</row>
    <row r="10827" spans="1:15" ht="14.25" customHeight="1" x14ac:dyDescent="0.25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7">
        <f t="shared" si="338"/>
        <v>123.31600000000002</v>
      </c>
      <c r="H10827" s="7">
        <f t="shared" si="33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</row>
    <row r="10828" spans="1:15" ht="14.25" customHeight="1" x14ac:dyDescent="0.25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7">
        <f t="shared" si="338"/>
        <v>340.83749999999998</v>
      </c>
      <c r="H10828" s="7">
        <f t="shared" si="33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</row>
    <row r="10829" spans="1:15" ht="14.25" customHeight="1" x14ac:dyDescent="0.25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7">
        <f t="shared" si="338"/>
        <v>874.63679999999999</v>
      </c>
      <c r="H10829" s="7">
        <f t="shared" si="33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</row>
    <row r="10830" spans="1:15" ht="14.25" customHeight="1" x14ac:dyDescent="0.25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7">
        <f t="shared" si="338"/>
        <v>753.63329999999996</v>
      </c>
      <c r="H10830" s="7">
        <f t="shared" si="33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</row>
    <row r="10831" spans="1:15" ht="14.25" customHeight="1" x14ac:dyDescent="0.25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7">
        <f t="shared" si="338"/>
        <v>183.86410000000001</v>
      </c>
      <c r="H10831" s="7">
        <f t="shared" si="33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</row>
    <row r="10832" spans="1:15" ht="14.25" customHeight="1" x14ac:dyDescent="0.25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7">
        <f t="shared" si="338"/>
        <v>598.75400000000002</v>
      </c>
      <c r="H10832" s="7">
        <f t="shared" si="33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</row>
    <row r="10833" spans="1:15" ht="14.25" customHeight="1" x14ac:dyDescent="0.25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7">
        <f t="shared" si="338"/>
        <v>1047.165</v>
      </c>
      <c r="H10833" s="7">
        <f t="shared" si="339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</row>
    <row r="10834" spans="1:15" ht="14.25" customHeight="1" x14ac:dyDescent="0.25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7">
        <f t="shared" si="338"/>
        <v>37.233899999999998</v>
      </c>
      <c r="H10834" s="7">
        <f t="shared" si="33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</row>
    <row r="10835" spans="1:15" ht="14.25" customHeight="1" x14ac:dyDescent="0.25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7">
        <f t="shared" si="338"/>
        <v>1020.4731000000002</v>
      </c>
      <c r="H10835" s="7">
        <f t="shared" si="339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</row>
    <row r="10836" spans="1:15" ht="14.25" customHeight="1" x14ac:dyDescent="0.25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7">
        <f t="shared" si="338"/>
        <v>1242.8052000000002</v>
      </c>
      <c r="H10836" s="7">
        <f t="shared" si="339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</row>
    <row r="10837" spans="1:15" ht="14.25" customHeight="1" x14ac:dyDescent="0.25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7">
        <f t="shared" si="338"/>
        <v>14.576000000000001</v>
      </c>
      <c r="H10837" s="7">
        <f t="shared" si="33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</row>
    <row r="10838" spans="1:15" ht="14.25" customHeight="1" x14ac:dyDescent="0.25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7">
        <f t="shared" si="338"/>
        <v>503.56319999999994</v>
      </c>
      <c r="H10838" s="7">
        <f t="shared" si="33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</row>
    <row r="10839" spans="1:15" ht="14.25" customHeight="1" x14ac:dyDescent="0.25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7">
        <f t="shared" si="338"/>
        <v>331.57080000000002</v>
      </c>
      <c r="H10839" s="7">
        <f t="shared" si="33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</row>
    <row r="10840" spans="1:15" ht="14.25" customHeight="1" x14ac:dyDescent="0.25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7">
        <f t="shared" si="338"/>
        <v>58.422000000000004</v>
      </c>
      <c r="H10840" s="7">
        <f t="shared" si="33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</row>
    <row r="10841" spans="1:15" ht="14.25" customHeight="1" x14ac:dyDescent="0.25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7">
        <f t="shared" si="338"/>
        <v>884.73410000000001</v>
      </c>
      <c r="H10841" s="7">
        <f t="shared" si="33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</row>
    <row r="10842" spans="1:15" ht="14.25" customHeight="1" x14ac:dyDescent="0.25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7">
        <f t="shared" si="338"/>
        <v>554.01640000000009</v>
      </c>
      <c r="H10842" s="7">
        <f t="shared" si="33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</row>
    <row r="10843" spans="1:15" ht="14.25" customHeight="1" x14ac:dyDescent="0.25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7">
        <f t="shared" si="338"/>
        <v>153.876</v>
      </c>
      <c r="H10843" s="7">
        <f t="shared" si="33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</row>
    <row r="10844" spans="1:15" ht="14.25" customHeight="1" x14ac:dyDescent="0.25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7">
        <f t="shared" si="338"/>
        <v>9.4077000000000002</v>
      </c>
      <c r="H10844" s="7">
        <f t="shared" si="339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</row>
    <row r="10845" spans="1:15" ht="14.25" customHeight="1" x14ac:dyDescent="0.25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7">
        <f t="shared" si="338"/>
        <v>185.07059999999998</v>
      </c>
      <c r="H10845" s="7">
        <f t="shared" si="33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</row>
    <row r="10846" spans="1:15" ht="14.25" customHeight="1" x14ac:dyDescent="0.25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7">
        <f t="shared" si="338"/>
        <v>174.98849999999999</v>
      </c>
      <c r="H10846" s="7">
        <f t="shared" si="33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</row>
    <row r="10847" spans="1:15" ht="14.25" customHeight="1" x14ac:dyDescent="0.25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7">
        <f t="shared" si="338"/>
        <v>213.82560000000001</v>
      </c>
      <c r="H10847" s="7">
        <f t="shared" si="33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</row>
    <row r="10848" spans="1:15" ht="14.25" customHeight="1" x14ac:dyDescent="0.25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7">
        <f t="shared" si="338"/>
        <v>197.64479999999998</v>
      </c>
      <c r="H10848" s="7">
        <f t="shared" si="33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</row>
    <row r="10849" spans="1:15" ht="14.25" customHeight="1" x14ac:dyDescent="0.25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7">
        <f t="shared" si="338"/>
        <v>30.137800000000002</v>
      </c>
      <c r="H10849" s="7">
        <f t="shared" si="33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</row>
    <row r="10850" spans="1:15" ht="14.25" customHeight="1" x14ac:dyDescent="0.25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7">
        <f t="shared" si="338"/>
        <v>50.793199999999999</v>
      </c>
      <c r="H10850" s="7">
        <f t="shared" si="33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</row>
    <row r="10851" spans="1:15" ht="14.25" customHeight="1" x14ac:dyDescent="0.25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7">
        <f t="shared" si="338"/>
        <v>1503.2087999999999</v>
      </c>
      <c r="H10851" s="7">
        <f t="shared" si="33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</row>
    <row r="10852" spans="1:15" ht="14.25" customHeight="1" x14ac:dyDescent="0.25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7">
        <f t="shared" si="338"/>
        <v>313.80929999999995</v>
      </c>
      <c r="H10852" s="7">
        <f t="shared" si="33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</row>
    <row r="10853" spans="1:15" ht="14.25" customHeight="1" x14ac:dyDescent="0.25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7">
        <f t="shared" si="338"/>
        <v>203.98679999999999</v>
      </c>
      <c r="H10853" s="7">
        <f t="shared" si="33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</row>
    <row r="10854" spans="1:15" ht="14.25" customHeight="1" x14ac:dyDescent="0.25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7">
        <f t="shared" si="338"/>
        <v>3.7807999999999997</v>
      </c>
      <c r="H10854" s="7">
        <f t="shared" si="33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</row>
    <row r="10855" spans="1:15" ht="14.25" customHeight="1" x14ac:dyDescent="0.25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7">
        <f t="shared" si="338"/>
        <v>558.83100000000002</v>
      </c>
      <c r="H10855" s="7">
        <f t="shared" si="33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</row>
    <row r="10856" spans="1:15" ht="14.25" customHeight="1" x14ac:dyDescent="0.25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7">
        <f t="shared" si="338"/>
        <v>1061.9902</v>
      </c>
      <c r="H10856" s="7">
        <f t="shared" si="339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</row>
    <row r="10857" spans="1:15" ht="14.25" customHeight="1" x14ac:dyDescent="0.25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7">
        <f t="shared" si="338"/>
        <v>111.7818</v>
      </c>
      <c r="H10857" s="7">
        <f t="shared" si="33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</row>
    <row r="10858" spans="1:15" ht="14.25" customHeight="1" x14ac:dyDescent="0.25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7">
        <f t="shared" si="338"/>
        <v>568.57920000000001</v>
      </c>
      <c r="H10858" s="7">
        <f t="shared" si="33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</row>
    <row r="10859" spans="1:15" ht="14.25" customHeight="1" x14ac:dyDescent="0.25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7">
        <f t="shared" si="338"/>
        <v>948.80680000000007</v>
      </c>
      <c r="H10859" s="7">
        <f t="shared" si="33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</row>
    <row r="10860" spans="1:15" ht="14.25" customHeight="1" x14ac:dyDescent="0.25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7">
        <f t="shared" si="338"/>
        <v>931.39420000000007</v>
      </c>
      <c r="H10860" s="7">
        <f t="shared" si="33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</row>
    <row r="10861" spans="1:15" ht="14.25" customHeight="1" x14ac:dyDescent="0.25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7">
        <f t="shared" si="338"/>
        <v>725.74400000000003</v>
      </c>
      <c r="H10861" s="7">
        <f t="shared" si="33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</row>
    <row r="10862" spans="1:15" ht="14.25" customHeight="1" x14ac:dyDescent="0.25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7">
        <f t="shared" si="338"/>
        <v>1351.6748</v>
      </c>
      <c r="H10862" s="7">
        <f t="shared" si="339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</row>
    <row r="10863" spans="1:15" ht="14.25" customHeight="1" x14ac:dyDescent="0.25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7">
        <f t="shared" si="338"/>
        <v>406.31119999999999</v>
      </c>
      <c r="H10863" s="7">
        <f t="shared" si="33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</row>
    <row r="10864" spans="1:15" ht="14.25" customHeight="1" x14ac:dyDescent="0.25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7">
        <f t="shared" si="338"/>
        <v>16.698599999999999</v>
      </c>
      <c r="H10864" s="7">
        <f t="shared" si="33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</row>
    <row r="10865" spans="1:15" ht="14.25" customHeight="1" x14ac:dyDescent="0.25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7">
        <f t="shared" si="338"/>
        <v>1018.0352</v>
      </c>
      <c r="H10865" s="7">
        <f t="shared" si="339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</row>
    <row r="10866" spans="1:15" ht="14.25" customHeight="1" x14ac:dyDescent="0.25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7">
        <f t="shared" si="338"/>
        <v>1083.9690000000001</v>
      </c>
      <c r="H10866" s="7">
        <f t="shared" si="339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</row>
    <row r="10867" spans="1:15" ht="14.25" customHeight="1" x14ac:dyDescent="0.25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7">
        <f t="shared" si="338"/>
        <v>1009.5024</v>
      </c>
      <c r="H10867" s="7">
        <f t="shared" si="339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</row>
    <row r="10868" spans="1:15" ht="14.25" customHeight="1" x14ac:dyDescent="0.25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7">
        <f t="shared" si="338"/>
        <v>891.42899999999986</v>
      </c>
      <c r="H10868" s="7">
        <f t="shared" si="33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</row>
    <row r="10869" spans="1:15" ht="14.25" customHeight="1" x14ac:dyDescent="0.25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7">
        <f t="shared" si="338"/>
        <v>136.011</v>
      </c>
      <c r="H10869" s="7">
        <f t="shared" si="33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</row>
    <row r="10870" spans="1:15" ht="14.25" customHeight="1" x14ac:dyDescent="0.25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7">
        <f t="shared" si="338"/>
        <v>138.44159999999999</v>
      </c>
      <c r="H10870" s="7">
        <f t="shared" si="33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</row>
    <row r="10871" spans="1:15" ht="14.25" customHeight="1" x14ac:dyDescent="0.25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7">
        <f t="shared" si="338"/>
        <v>13.710899999999999</v>
      </c>
      <c r="H10871" s="7">
        <f t="shared" si="33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</row>
    <row r="10872" spans="1:15" ht="14.25" customHeight="1" x14ac:dyDescent="0.25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7">
        <f t="shared" si="338"/>
        <v>496.16489999999999</v>
      </c>
      <c r="H10872" s="7">
        <f t="shared" si="33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</row>
    <row r="10873" spans="1:15" ht="14.25" customHeight="1" x14ac:dyDescent="0.25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7">
        <f t="shared" si="338"/>
        <v>121.38</v>
      </c>
      <c r="H10873" s="7">
        <f t="shared" si="33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</row>
    <row r="10874" spans="1:15" ht="14.25" customHeight="1" x14ac:dyDescent="0.25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7">
        <f t="shared" si="338"/>
        <v>376.77900000000005</v>
      </c>
      <c r="H10874" s="7">
        <f t="shared" si="33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</row>
    <row r="10875" spans="1:15" ht="14.25" customHeight="1" x14ac:dyDescent="0.25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7">
        <f t="shared" si="338"/>
        <v>331.57439999999997</v>
      </c>
      <c r="H10875" s="7">
        <f t="shared" si="33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</row>
    <row r="10876" spans="1:15" ht="14.25" customHeight="1" x14ac:dyDescent="0.25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7">
        <f t="shared" si="338"/>
        <v>216.49800000000002</v>
      </c>
      <c r="H10876" s="7">
        <f t="shared" si="33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</row>
    <row r="10877" spans="1:15" ht="14.25" customHeight="1" x14ac:dyDescent="0.25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7">
        <f t="shared" si="338"/>
        <v>2016.2340000000002</v>
      </c>
      <c r="H10877" s="7">
        <f t="shared" si="339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</row>
    <row r="10878" spans="1:15" ht="14.25" customHeight="1" x14ac:dyDescent="0.25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7">
        <f t="shared" si="338"/>
        <v>1299.7608</v>
      </c>
      <c r="H10878" s="7">
        <f t="shared" si="339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</row>
    <row r="10879" spans="1:15" ht="14.25" customHeight="1" x14ac:dyDescent="0.25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7">
        <f t="shared" si="338"/>
        <v>1146.4583999999998</v>
      </c>
      <c r="H10879" s="7">
        <f t="shared" si="339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</row>
    <row r="10880" spans="1:15" ht="14.25" customHeight="1" x14ac:dyDescent="0.25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7">
        <f t="shared" si="338"/>
        <v>721.34440000000006</v>
      </c>
      <c r="H10880" s="7">
        <f t="shared" si="339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</row>
    <row r="10881" spans="1:15" ht="14.25" customHeight="1" x14ac:dyDescent="0.25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7">
        <f t="shared" si="338"/>
        <v>2003.7049999999999</v>
      </c>
      <c r="H10881" s="7">
        <f t="shared" si="339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</row>
    <row r="10882" spans="1:15" ht="14.25" customHeight="1" x14ac:dyDescent="0.25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7">
        <f t="shared" si="338"/>
        <v>1123.5455999999999</v>
      </c>
      <c r="H10882" s="7">
        <f t="shared" si="339"/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</row>
    <row r="10883" spans="1:15" ht="14.25" customHeight="1" x14ac:dyDescent="0.25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7">
        <f t="shared" ref="G10883:G10946" si="340">E10883*F10883</f>
        <v>79.527200000000008</v>
      </c>
      <c r="H10883" s="7">
        <f t="shared" ref="H10883:H10946" si="341">E10883-G10883</f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</row>
    <row r="10884" spans="1:15" ht="14.25" customHeight="1" x14ac:dyDescent="0.25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7">
        <f t="shared" si="340"/>
        <v>0</v>
      </c>
      <c r="H10884" s="7">
        <f t="shared" si="341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</row>
    <row r="10885" spans="1:15" ht="14.25" customHeight="1" x14ac:dyDescent="0.25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7">
        <f t="shared" si="340"/>
        <v>1252.1522000000002</v>
      </c>
      <c r="H10885" s="7">
        <f t="shared" si="34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</row>
    <row r="10886" spans="1:15" ht="14.25" customHeight="1" x14ac:dyDescent="0.25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7">
        <f t="shared" si="340"/>
        <v>633.28060000000005</v>
      </c>
      <c r="H10886" s="7">
        <f t="shared" si="34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</row>
    <row r="10887" spans="1:15" ht="14.25" customHeight="1" x14ac:dyDescent="0.25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7">
        <f t="shared" si="340"/>
        <v>48.146000000000001</v>
      </c>
      <c r="H10887" s="7">
        <f t="shared" si="34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</row>
    <row r="10888" spans="1:15" ht="14.25" customHeight="1" x14ac:dyDescent="0.25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7">
        <f t="shared" si="340"/>
        <v>1371.5752</v>
      </c>
      <c r="H10888" s="7">
        <f t="shared" si="34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</row>
    <row r="10889" spans="1:15" ht="14.25" customHeight="1" x14ac:dyDescent="0.25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7">
        <f t="shared" si="340"/>
        <v>118.17849999999999</v>
      </c>
      <c r="H10889" s="7">
        <f t="shared" si="34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</row>
    <row r="10890" spans="1:15" ht="14.25" customHeight="1" x14ac:dyDescent="0.25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7">
        <f t="shared" si="340"/>
        <v>550.55200000000002</v>
      </c>
      <c r="H10890" s="7">
        <f t="shared" si="34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</row>
    <row r="10891" spans="1:15" ht="14.25" customHeight="1" x14ac:dyDescent="0.25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7">
        <f t="shared" si="340"/>
        <v>451.185</v>
      </c>
      <c r="H10891" s="7">
        <f t="shared" si="34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</row>
    <row r="10892" spans="1:15" ht="14.25" customHeight="1" x14ac:dyDescent="0.25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7">
        <f t="shared" si="340"/>
        <v>53.563200000000002</v>
      </c>
      <c r="H10892" s="7">
        <f t="shared" si="34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</row>
    <row r="10893" spans="1:15" ht="14.25" customHeight="1" x14ac:dyDescent="0.25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7">
        <f t="shared" si="340"/>
        <v>170.512</v>
      </c>
      <c r="H10893" s="7">
        <f t="shared" si="34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</row>
    <row r="10894" spans="1:15" ht="14.25" customHeight="1" x14ac:dyDescent="0.25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7">
        <f t="shared" si="340"/>
        <v>711.16460000000006</v>
      </c>
      <c r="H10894" s="7">
        <f t="shared" si="34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</row>
    <row r="10895" spans="1:15" ht="14.25" customHeight="1" x14ac:dyDescent="0.25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7">
        <f t="shared" si="340"/>
        <v>1969.4269000000002</v>
      </c>
      <c r="H10895" s="7">
        <f t="shared" si="34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</row>
    <row r="10896" spans="1:15" ht="14.25" customHeight="1" x14ac:dyDescent="0.25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7">
        <f t="shared" si="340"/>
        <v>705.39560000000006</v>
      </c>
      <c r="H10896" s="7">
        <f t="shared" si="34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</row>
    <row r="10897" spans="1:15" ht="14.25" customHeight="1" x14ac:dyDescent="0.25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7">
        <f t="shared" si="340"/>
        <v>1005.4268000000001</v>
      </c>
      <c r="H10897" s="7">
        <f t="shared" si="34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</row>
    <row r="10898" spans="1:15" ht="14.25" customHeight="1" x14ac:dyDescent="0.25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7">
        <f t="shared" si="340"/>
        <v>717.39530000000002</v>
      </c>
      <c r="H10898" s="7">
        <f t="shared" si="34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</row>
    <row r="10899" spans="1:15" ht="14.25" customHeight="1" x14ac:dyDescent="0.25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7">
        <f t="shared" si="340"/>
        <v>364.32690000000002</v>
      </c>
      <c r="H10899" s="7">
        <f t="shared" si="34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</row>
    <row r="10900" spans="1:15" ht="14.25" customHeight="1" x14ac:dyDescent="0.25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7">
        <f t="shared" si="340"/>
        <v>1038.6366</v>
      </c>
      <c r="H10900" s="7">
        <f t="shared" si="34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</row>
    <row r="10901" spans="1:15" ht="14.25" customHeight="1" x14ac:dyDescent="0.25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7">
        <f t="shared" si="340"/>
        <v>639.37240000000008</v>
      </c>
      <c r="H10901" s="7">
        <f t="shared" si="34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</row>
    <row r="10902" spans="1:15" ht="14.25" customHeight="1" x14ac:dyDescent="0.25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7">
        <f t="shared" si="340"/>
        <v>334.0652</v>
      </c>
      <c r="H10902" s="7">
        <f t="shared" si="34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</row>
    <row r="10903" spans="1:15" ht="14.25" customHeight="1" x14ac:dyDescent="0.25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7">
        <f t="shared" si="340"/>
        <v>619.67500000000007</v>
      </c>
      <c r="H10903" s="7">
        <f t="shared" si="34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</row>
    <row r="10904" spans="1:15" ht="14.25" customHeight="1" x14ac:dyDescent="0.25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7">
        <f t="shared" si="340"/>
        <v>205.32400000000001</v>
      </c>
      <c r="H10904" s="7">
        <f t="shared" si="34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</row>
    <row r="10905" spans="1:15" ht="14.25" customHeight="1" x14ac:dyDescent="0.25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7">
        <f t="shared" si="340"/>
        <v>60.455999999999996</v>
      </c>
      <c r="H10905" s="7">
        <f t="shared" si="34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</row>
    <row r="10906" spans="1:15" ht="14.25" customHeight="1" x14ac:dyDescent="0.25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7">
        <f t="shared" si="340"/>
        <v>618.0551999999999</v>
      </c>
      <c r="H10906" s="7">
        <f t="shared" si="34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</row>
    <row r="10907" spans="1:15" ht="14.25" customHeight="1" x14ac:dyDescent="0.25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7">
        <f t="shared" si="340"/>
        <v>112.5531</v>
      </c>
      <c r="H10907" s="7">
        <f t="shared" si="34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</row>
    <row r="10908" spans="1:15" ht="14.25" customHeight="1" x14ac:dyDescent="0.25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7">
        <f t="shared" si="340"/>
        <v>126.63040000000001</v>
      </c>
      <c r="H10908" s="7">
        <f t="shared" si="34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</row>
    <row r="10909" spans="1:15" ht="14.25" customHeight="1" x14ac:dyDescent="0.25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7">
        <f t="shared" si="340"/>
        <v>140.86240000000001</v>
      </c>
      <c r="H10909" s="7">
        <f t="shared" si="34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</row>
    <row r="10910" spans="1:15" ht="14.25" customHeight="1" x14ac:dyDescent="0.25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7">
        <f t="shared" si="340"/>
        <v>328.20479999999998</v>
      </c>
      <c r="H10910" s="7">
        <f t="shared" si="34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</row>
    <row r="10911" spans="1:15" ht="14.25" customHeight="1" x14ac:dyDescent="0.25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7">
        <f t="shared" si="340"/>
        <v>847.9624</v>
      </c>
      <c r="H10911" s="7">
        <f t="shared" si="34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</row>
    <row r="10912" spans="1:15" ht="14.25" customHeight="1" x14ac:dyDescent="0.25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7">
        <f t="shared" si="340"/>
        <v>1216.6769999999999</v>
      </c>
      <c r="H10912" s="7">
        <f t="shared" si="34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</row>
    <row r="10913" spans="1:15" ht="14.25" customHeight="1" x14ac:dyDescent="0.25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7">
        <f t="shared" si="340"/>
        <v>793.95360000000005</v>
      </c>
      <c r="H10913" s="7">
        <f t="shared" si="34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</row>
    <row r="10914" spans="1:15" ht="14.25" customHeight="1" x14ac:dyDescent="0.25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7">
        <f t="shared" si="340"/>
        <v>298.14600000000002</v>
      </c>
      <c r="H10914" s="7">
        <f t="shared" si="34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</row>
    <row r="10915" spans="1:15" ht="14.25" customHeight="1" x14ac:dyDescent="0.25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7">
        <f t="shared" si="340"/>
        <v>167.6337</v>
      </c>
      <c r="H10915" s="7">
        <f t="shared" si="34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</row>
    <row r="10916" spans="1:15" ht="14.25" customHeight="1" x14ac:dyDescent="0.25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7">
        <f t="shared" si="340"/>
        <v>204.31180000000001</v>
      </c>
      <c r="H10916" s="7">
        <f t="shared" si="34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</row>
    <row r="10917" spans="1:15" ht="14.25" customHeight="1" x14ac:dyDescent="0.25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7">
        <f t="shared" si="340"/>
        <v>219.3056</v>
      </c>
      <c r="H10917" s="7">
        <f t="shared" si="34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</row>
    <row r="10918" spans="1:15" ht="14.25" customHeight="1" x14ac:dyDescent="0.25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7">
        <f t="shared" si="340"/>
        <v>1224.2516000000001</v>
      </c>
      <c r="H10918" s="7">
        <f t="shared" si="34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</row>
    <row r="10919" spans="1:15" ht="14.25" customHeight="1" x14ac:dyDescent="0.25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7">
        <f t="shared" si="340"/>
        <v>369.99450000000002</v>
      </c>
      <c r="H10919" s="7">
        <f t="shared" si="34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</row>
    <row r="10920" spans="1:15" ht="14.25" customHeight="1" x14ac:dyDescent="0.25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7">
        <f t="shared" si="340"/>
        <v>1732.7380000000001</v>
      </c>
      <c r="H10920" s="7">
        <f t="shared" si="34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</row>
    <row r="10921" spans="1:15" ht="14.25" customHeight="1" x14ac:dyDescent="0.25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7">
        <f t="shared" si="340"/>
        <v>64.544099999999986</v>
      </c>
      <c r="H10921" s="7">
        <f t="shared" si="34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</row>
    <row r="10922" spans="1:15" ht="14.25" customHeight="1" x14ac:dyDescent="0.25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7">
        <f t="shared" si="340"/>
        <v>1143.0048000000002</v>
      </c>
      <c r="H10922" s="7">
        <f t="shared" si="34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</row>
    <row r="10923" spans="1:15" ht="14.25" customHeight="1" x14ac:dyDescent="0.25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7">
        <f t="shared" si="340"/>
        <v>425.95410000000004</v>
      </c>
      <c r="H10923" s="7">
        <f t="shared" si="34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</row>
    <row r="10924" spans="1:15" ht="14.25" customHeight="1" x14ac:dyDescent="0.25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7">
        <f t="shared" si="340"/>
        <v>560.89440000000002</v>
      </c>
      <c r="H10924" s="7">
        <f t="shared" si="34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</row>
    <row r="10925" spans="1:15" ht="14.25" customHeight="1" x14ac:dyDescent="0.25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7">
        <f t="shared" si="340"/>
        <v>1234.1901</v>
      </c>
      <c r="H10925" s="7">
        <f t="shared" si="34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</row>
    <row r="10926" spans="1:15" ht="14.25" customHeight="1" x14ac:dyDescent="0.25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7">
        <f t="shared" si="340"/>
        <v>235.83759999999998</v>
      </c>
      <c r="H10926" s="7">
        <f t="shared" si="34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</row>
    <row r="10927" spans="1:15" ht="14.25" customHeight="1" x14ac:dyDescent="0.25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7">
        <f t="shared" si="340"/>
        <v>527.83680000000004</v>
      </c>
      <c r="H10927" s="7">
        <f t="shared" si="34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</row>
    <row r="10928" spans="1:15" ht="14.25" customHeight="1" x14ac:dyDescent="0.25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7">
        <f t="shared" si="340"/>
        <v>1265.1776</v>
      </c>
      <c r="H10928" s="7">
        <f t="shared" si="34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</row>
    <row r="10929" spans="1:15" ht="14.25" customHeight="1" x14ac:dyDescent="0.25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7">
        <f t="shared" si="340"/>
        <v>1441.3824</v>
      </c>
      <c r="H10929" s="7">
        <f t="shared" si="34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</row>
    <row r="10930" spans="1:15" ht="14.25" customHeight="1" x14ac:dyDescent="0.25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7">
        <f t="shared" si="340"/>
        <v>28.147800000000004</v>
      </c>
      <c r="H10930" s="7">
        <f t="shared" si="34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</row>
    <row r="10931" spans="1:15" ht="14.25" customHeight="1" x14ac:dyDescent="0.25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7">
        <f t="shared" si="340"/>
        <v>43.373999999999995</v>
      </c>
      <c r="H10931" s="7">
        <f t="shared" si="34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</row>
    <row r="10932" spans="1:15" ht="14.25" customHeight="1" x14ac:dyDescent="0.25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7">
        <f t="shared" si="340"/>
        <v>88.542300000000012</v>
      </c>
      <c r="H10932" s="7">
        <f t="shared" si="34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</row>
    <row r="10933" spans="1:15" ht="14.25" customHeight="1" x14ac:dyDescent="0.25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7">
        <f t="shared" si="340"/>
        <v>918.42719999999997</v>
      </c>
      <c r="H10933" s="7">
        <f t="shared" si="34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</row>
    <row r="10934" spans="1:15" ht="14.25" customHeight="1" x14ac:dyDescent="0.25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7">
        <f t="shared" si="340"/>
        <v>2123.1550000000002</v>
      </c>
      <c r="H10934" s="7">
        <f t="shared" si="34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</row>
    <row r="10935" spans="1:15" ht="14.25" customHeight="1" x14ac:dyDescent="0.25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7">
        <f t="shared" si="340"/>
        <v>216.727</v>
      </c>
      <c r="H10935" s="7">
        <f t="shared" si="34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</row>
    <row r="10936" spans="1:15" ht="14.25" customHeight="1" x14ac:dyDescent="0.25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7">
        <f t="shared" si="340"/>
        <v>492.97499999999997</v>
      </c>
      <c r="H10936" s="7">
        <f t="shared" si="34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</row>
    <row r="10937" spans="1:15" ht="14.25" customHeight="1" x14ac:dyDescent="0.25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7">
        <f t="shared" si="340"/>
        <v>420.53519999999997</v>
      </c>
      <c r="H10937" s="7">
        <f t="shared" si="34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</row>
    <row r="10938" spans="1:15" ht="14.25" customHeight="1" x14ac:dyDescent="0.25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7">
        <f t="shared" si="340"/>
        <v>210.029</v>
      </c>
      <c r="H10938" s="7">
        <f t="shared" si="34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</row>
    <row r="10939" spans="1:15" ht="14.25" customHeight="1" x14ac:dyDescent="0.25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7">
        <f t="shared" si="340"/>
        <v>473.40960000000001</v>
      </c>
      <c r="H10939" s="7">
        <f t="shared" si="34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</row>
    <row r="10940" spans="1:15" ht="14.25" customHeight="1" x14ac:dyDescent="0.25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7">
        <f t="shared" si="340"/>
        <v>141.81580000000002</v>
      </c>
      <c r="H10940" s="7">
        <f t="shared" si="34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</row>
    <row r="10941" spans="1:15" ht="14.25" customHeight="1" x14ac:dyDescent="0.25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7">
        <f t="shared" si="340"/>
        <v>1399.6066999999998</v>
      </c>
      <c r="H10941" s="7">
        <f t="shared" si="341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</row>
    <row r="10942" spans="1:15" ht="14.25" customHeight="1" x14ac:dyDescent="0.25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7">
        <f t="shared" si="340"/>
        <v>101.48219999999999</v>
      </c>
      <c r="H10942" s="7">
        <f t="shared" si="341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</row>
    <row r="10943" spans="1:15" ht="14.25" customHeight="1" x14ac:dyDescent="0.25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7">
        <f t="shared" si="340"/>
        <v>464.17199999999997</v>
      </c>
      <c r="H10943" s="7">
        <f t="shared" si="341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</row>
    <row r="10944" spans="1:15" ht="14.25" customHeight="1" x14ac:dyDescent="0.25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7">
        <f t="shared" si="340"/>
        <v>162.48339999999999</v>
      </c>
      <c r="H10944" s="7">
        <f t="shared" si="341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</row>
    <row r="10945" spans="1:15" ht="14.25" customHeight="1" x14ac:dyDescent="0.25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7">
        <f t="shared" si="340"/>
        <v>128.44</v>
      </c>
      <c r="H10945" s="7">
        <f t="shared" si="341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</row>
    <row r="10946" spans="1:15" ht="14.25" customHeight="1" x14ac:dyDescent="0.25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7">
        <f t="shared" si="340"/>
        <v>810.22680000000003</v>
      </c>
      <c r="H10946" s="7">
        <f t="shared" si="341"/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</row>
    <row r="10947" spans="1:15" ht="14.25" customHeight="1" x14ac:dyDescent="0.25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7">
        <f t="shared" ref="G10947:G11010" si="342">E10947*F10947</f>
        <v>1137.021</v>
      </c>
      <c r="H10947" s="7">
        <f t="shared" ref="H10947:H11010" si="343">E10947-G10947</f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</row>
    <row r="10948" spans="1:15" ht="14.25" customHeight="1" x14ac:dyDescent="0.25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7">
        <f t="shared" si="342"/>
        <v>113.4594</v>
      </c>
      <c r="H10948" s="7">
        <f t="shared" si="343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</row>
    <row r="10949" spans="1:15" ht="14.25" customHeight="1" x14ac:dyDescent="0.25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7">
        <f t="shared" si="342"/>
        <v>1259.6025</v>
      </c>
      <c r="H10949" s="7">
        <f t="shared" si="343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</row>
    <row r="10950" spans="1:15" ht="14.25" customHeight="1" x14ac:dyDescent="0.25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7">
        <f t="shared" si="342"/>
        <v>1123.4448</v>
      </c>
      <c r="H10950" s="7">
        <f t="shared" si="343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</row>
    <row r="10951" spans="1:15" ht="14.25" customHeight="1" x14ac:dyDescent="0.25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7">
        <f t="shared" si="342"/>
        <v>106.51</v>
      </c>
      <c r="H10951" s="7">
        <f t="shared" si="343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</row>
    <row r="10952" spans="1:15" ht="14.25" customHeight="1" x14ac:dyDescent="0.25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7">
        <f t="shared" si="342"/>
        <v>1017.3884000000002</v>
      </c>
      <c r="H10952" s="7">
        <f t="shared" si="343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</row>
    <row r="10953" spans="1:15" ht="14.25" customHeight="1" x14ac:dyDescent="0.25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7">
        <f t="shared" si="342"/>
        <v>729.59050000000002</v>
      </c>
      <c r="H10953" s="7">
        <f t="shared" si="343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</row>
    <row r="10954" spans="1:15" ht="14.25" customHeight="1" x14ac:dyDescent="0.25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7">
        <f t="shared" si="342"/>
        <v>2123.2656000000002</v>
      </c>
      <c r="H10954" s="7">
        <f t="shared" si="343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</row>
    <row r="10955" spans="1:15" ht="14.25" customHeight="1" x14ac:dyDescent="0.25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7">
        <f t="shared" si="342"/>
        <v>192.4384</v>
      </c>
      <c r="H10955" s="7">
        <f t="shared" si="343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</row>
    <row r="10956" spans="1:15" ht="14.25" customHeight="1" x14ac:dyDescent="0.25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7">
        <f t="shared" si="342"/>
        <v>1393.3358000000001</v>
      </c>
      <c r="H10956" s="7">
        <f t="shared" si="343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</row>
    <row r="10957" spans="1:15" ht="14.25" customHeight="1" x14ac:dyDescent="0.25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7">
        <f t="shared" si="342"/>
        <v>741.32849999999996</v>
      </c>
      <c r="H10957" s="7">
        <f t="shared" si="343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</row>
    <row r="10958" spans="1:15" ht="14.25" customHeight="1" x14ac:dyDescent="0.25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7">
        <f t="shared" si="342"/>
        <v>665.06400000000008</v>
      </c>
      <c r="H10958" s="7">
        <f t="shared" si="343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</row>
    <row r="10959" spans="1:15" ht="14.25" customHeight="1" x14ac:dyDescent="0.25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7">
        <f t="shared" si="342"/>
        <v>1016.3183999999999</v>
      </c>
      <c r="H10959" s="7">
        <f t="shared" si="343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</row>
    <row r="10960" spans="1:15" ht="14.25" customHeight="1" x14ac:dyDescent="0.25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7">
        <f t="shared" si="342"/>
        <v>1141.8975</v>
      </c>
      <c r="H10960" s="7">
        <f t="shared" si="343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</row>
    <row r="10961" spans="1:15" ht="14.25" customHeight="1" x14ac:dyDescent="0.25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7">
        <f t="shared" si="342"/>
        <v>126.62160000000002</v>
      </c>
      <c r="H10961" s="7">
        <f t="shared" si="343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</row>
    <row r="10962" spans="1:15" ht="14.25" customHeight="1" x14ac:dyDescent="0.25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7">
        <f t="shared" si="342"/>
        <v>513.88350000000003</v>
      </c>
      <c r="H10962" s="7">
        <f t="shared" si="343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</row>
    <row r="10963" spans="1:15" ht="14.25" customHeight="1" x14ac:dyDescent="0.25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7">
        <f t="shared" si="342"/>
        <v>1289.5385999999999</v>
      </c>
      <c r="H10963" s="7">
        <f t="shared" si="343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</row>
    <row r="10964" spans="1:15" ht="14.25" customHeight="1" x14ac:dyDescent="0.25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7">
        <f t="shared" si="342"/>
        <v>227.7252</v>
      </c>
      <c r="H10964" s="7">
        <f t="shared" si="343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</row>
    <row r="10965" spans="1:15" ht="14.25" customHeight="1" x14ac:dyDescent="0.25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7">
        <f t="shared" si="342"/>
        <v>1877.4588000000001</v>
      </c>
      <c r="H10965" s="7">
        <f t="shared" si="343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</row>
    <row r="10966" spans="1:15" ht="14.25" customHeight="1" x14ac:dyDescent="0.25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7">
        <f t="shared" si="342"/>
        <v>122.64019999999999</v>
      </c>
      <c r="H10966" s="7">
        <f t="shared" si="343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</row>
    <row r="10967" spans="1:15" ht="14.25" customHeight="1" x14ac:dyDescent="0.25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7">
        <f t="shared" si="342"/>
        <v>1824.4944</v>
      </c>
      <c r="H10967" s="7">
        <f t="shared" si="343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</row>
    <row r="10968" spans="1:15" ht="14.25" customHeight="1" x14ac:dyDescent="0.25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7">
        <f t="shared" si="342"/>
        <v>560.06829999999991</v>
      </c>
      <c r="H10968" s="7">
        <f t="shared" si="343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</row>
    <row r="10969" spans="1:15" ht="14.25" customHeight="1" x14ac:dyDescent="0.25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7">
        <f t="shared" si="342"/>
        <v>66.634900000000002</v>
      </c>
      <c r="H10969" s="7">
        <f t="shared" si="343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</row>
    <row r="10970" spans="1:15" ht="14.25" customHeight="1" x14ac:dyDescent="0.25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7">
        <f t="shared" si="342"/>
        <v>1438.3190000000002</v>
      </c>
      <c r="H10970" s="7">
        <f t="shared" si="343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</row>
    <row r="10971" spans="1:15" ht="14.25" customHeight="1" x14ac:dyDescent="0.25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7">
        <f t="shared" si="342"/>
        <v>97.147800000000004</v>
      </c>
      <c r="H10971" s="7">
        <f t="shared" si="343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</row>
    <row r="10972" spans="1:15" ht="14.25" customHeight="1" x14ac:dyDescent="0.25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7">
        <f t="shared" si="342"/>
        <v>35.852499999999999</v>
      </c>
      <c r="H10972" s="7">
        <f t="shared" si="343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</row>
    <row r="10973" spans="1:15" ht="14.25" customHeight="1" x14ac:dyDescent="0.25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7">
        <f t="shared" si="342"/>
        <v>550.25490000000002</v>
      </c>
      <c r="H10973" s="7">
        <f t="shared" si="343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</row>
    <row r="10974" spans="1:15" ht="14.25" customHeight="1" x14ac:dyDescent="0.25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7">
        <f t="shared" si="342"/>
        <v>146.0016</v>
      </c>
      <c r="H10974" s="7">
        <f t="shared" si="343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</row>
    <row r="10975" spans="1:15" ht="14.25" customHeight="1" x14ac:dyDescent="0.25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7">
        <f t="shared" si="342"/>
        <v>336.12600000000003</v>
      </c>
      <c r="H10975" s="7">
        <f t="shared" si="343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</row>
    <row r="10976" spans="1:15" ht="14.25" customHeight="1" x14ac:dyDescent="0.25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7">
        <f t="shared" si="342"/>
        <v>457.53840000000002</v>
      </c>
      <c r="H10976" s="7">
        <f t="shared" si="343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</row>
    <row r="10977" spans="1:15" ht="14.25" customHeight="1" x14ac:dyDescent="0.25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7">
        <f t="shared" si="342"/>
        <v>455.8261</v>
      </c>
      <c r="H10977" s="7">
        <f t="shared" si="343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</row>
    <row r="10978" spans="1:15" ht="14.25" customHeight="1" x14ac:dyDescent="0.25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7">
        <f t="shared" si="342"/>
        <v>674.54970000000003</v>
      </c>
      <c r="H10978" s="7">
        <f t="shared" si="343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</row>
    <row r="10979" spans="1:15" ht="14.25" customHeight="1" x14ac:dyDescent="0.25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7">
        <f t="shared" si="342"/>
        <v>431.41750000000002</v>
      </c>
      <c r="H10979" s="7">
        <f t="shared" si="343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</row>
    <row r="10980" spans="1:15" ht="14.25" customHeight="1" x14ac:dyDescent="0.25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7">
        <f t="shared" si="342"/>
        <v>1028.644</v>
      </c>
      <c r="H10980" s="7">
        <f t="shared" si="343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</row>
    <row r="10981" spans="1:15" ht="14.25" customHeight="1" x14ac:dyDescent="0.25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7">
        <f t="shared" si="342"/>
        <v>7.9416000000000002</v>
      </c>
      <c r="H10981" s="7">
        <f t="shared" si="343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</row>
    <row r="10982" spans="1:15" ht="14.25" customHeight="1" x14ac:dyDescent="0.25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7">
        <f t="shared" si="342"/>
        <v>750.14269999999999</v>
      </c>
      <c r="H10982" s="7">
        <f t="shared" si="343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</row>
    <row r="10983" spans="1:15" ht="14.25" customHeight="1" x14ac:dyDescent="0.25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7">
        <f t="shared" si="342"/>
        <v>30.693100000000001</v>
      </c>
      <c r="H10983" s="7">
        <f t="shared" si="343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</row>
    <row r="10984" spans="1:15" ht="14.25" customHeight="1" x14ac:dyDescent="0.25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7">
        <f t="shared" si="342"/>
        <v>161.49980000000002</v>
      </c>
      <c r="H10984" s="7">
        <f t="shared" si="343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</row>
    <row r="10985" spans="1:15" ht="14.25" customHeight="1" x14ac:dyDescent="0.25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7">
        <f t="shared" si="342"/>
        <v>382.0557</v>
      </c>
      <c r="H10985" s="7">
        <f t="shared" si="343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</row>
    <row r="10986" spans="1:15" ht="14.25" customHeight="1" x14ac:dyDescent="0.25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7">
        <f t="shared" si="342"/>
        <v>22.881500000000003</v>
      </c>
      <c r="H10986" s="7">
        <f t="shared" si="343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</row>
    <row r="10987" spans="1:15" ht="14.25" customHeight="1" x14ac:dyDescent="0.25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7">
        <f t="shared" si="342"/>
        <v>148.899</v>
      </c>
      <c r="H10987" s="7">
        <f t="shared" si="343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</row>
    <row r="10988" spans="1:15" ht="14.25" customHeight="1" x14ac:dyDescent="0.25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7">
        <f t="shared" si="342"/>
        <v>577.52200000000005</v>
      </c>
      <c r="H10988" s="7">
        <f t="shared" si="343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</row>
    <row r="10989" spans="1:15" ht="14.25" customHeight="1" x14ac:dyDescent="0.25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7">
        <f t="shared" si="342"/>
        <v>1058.1714000000002</v>
      </c>
      <c r="H10989" s="7">
        <f t="shared" si="343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</row>
    <row r="10990" spans="1:15" ht="14.25" customHeight="1" x14ac:dyDescent="0.25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7">
        <f t="shared" si="342"/>
        <v>1577.4495999999999</v>
      </c>
      <c r="H10990" s="7">
        <f t="shared" si="343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</row>
    <row r="10991" spans="1:15" ht="14.25" customHeight="1" x14ac:dyDescent="0.25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7">
        <f t="shared" si="342"/>
        <v>1054.7823000000001</v>
      </c>
      <c r="H10991" s="7">
        <f t="shared" si="343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</row>
    <row r="10992" spans="1:15" ht="14.25" customHeight="1" x14ac:dyDescent="0.25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7">
        <f t="shared" si="342"/>
        <v>72.735399999999998</v>
      </c>
      <c r="H10992" s="7">
        <f t="shared" si="343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</row>
    <row r="10993" spans="1:15" ht="14.25" customHeight="1" x14ac:dyDescent="0.25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7">
        <f t="shared" si="342"/>
        <v>182.92400000000001</v>
      </c>
      <c r="H10993" s="7">
        <f t="shared" si="343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</row>
    <row r="10994" spans="1:15" ht="14.25" customHeight="1" x14ac:dyDescent="0.25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7">
        <f t="shared" si="342"/>
        <v>359.94080000000002</v>
      </c>
      <c r="H10994" s="7">
        <f t="shared" si="343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</row>
    <row r="10995" spans="1:15" ht="14.25" customHeight="1" x14ac:dyDescent="0.25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7">
        <f t="shared" si="342"/>
        <v>652.3605</v>
      </c>
      <c r="H10995" s="7">
        <f t="shared" si="343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</row>
    <row r="10996" spans="1:15" ht="14.25" customHeight="1" x14ac:dyDescent="0.25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7">
        <f t="shared" si="342"/>
        <v>1081.2436</v>
      </c>
      <c r="H10996" s="7">
        <f t="shared" si="343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</row>
    <row r="10997" spans="1:15" ht="14.25" customHeight="1" x14ac:dyDescent="0.25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7">
        <f t="shared" si="342"/>
        <v>361.4058</v>
      </c>
      <c r="H10997" s="7">
        <f t="shared" si="343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</row>
    <row r="10998" spans="1:15" ht="14.25" customHeight="1" x14ac:dyDescent="0.25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7">
        <f t="shared" si="342"/>
        <v>907.54440000000011</v>
      </c>
      <c r="H10998" s="7">
        <f t="shared" si="343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</row>
    <row r="10999" spans="1:15" ht="14.25" customHeight="1" x14ac:dyDescent="0.25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7">
        <f t="shared" si="342"/>
        <v>731.10239999999999</v>
      </c>
      <c r="H10999" s="7">
        <f t="shared" si="343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</row>
    <row r="11000" spans="1:15" ht="14.25" customHeight="1" x14ac:dyDescent="0.25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7">
        <f t="shared" si="342"/>
        <v>58.317599999999999</v>
      </c>
      <c r="H11000" s="7">
        <f t="shared" si="343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</row>
    <row r="11001" spans="1:15" ht="14.25" customHeight="1" x14ac:dyDescent="0.25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7">
        <f t="shared" si="342"/>
        <v>1035.1392000000001</v>
      </c>
      <c r="H11001" s="7">
        <f t="shared" si="343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</row>
    <row r="11002" spans="1:15" ht="14.25" customHeight="1" x14ac:dyDescent="0.25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7">
        <f t="shared" si="342"/>
        <v>73.948599999999999</v>
      </c>
      <c r="H11002" s="7">
        <f t="shared" si="343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</row>
    <row r="11003" spans="1:15" ht="14.25" customHeight="1" x14ac:dyDescent="0.25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7">
        <f t="shared" si="342"/>
        <v>404.4572</v>
      </c>
      <c r="H11003" s="7">
        <f t="shared" si="343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</row>
    <row r="11004" spans="1:15" ht="14.25" customHeight="1" x14ac:dyDescent="0.25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7">
        <f t="shared" si="342"/>
        <v>512.43220000000008</v>
      </c>
      <c r="H11004" s="7">
        <f t="shared" si="343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</row>
    <row r="11005" spans="1:15" ht="14.25" customHeight="1" x14ac:dyDescent="0.25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7">
        <f t="shared" si="342"/>
        <v>1418.556</v>
      </c>
      <c r="H11005" s="7">
        <f t="shared" si="343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</row>
    <row r="11006" spans="1:15" ht="14.25" customHeight="1" x14ac:dyDescent="0.25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7">
        <f t="shared" si="342"/>
        <v>737.49109999999996</v>
      </c>
      <c r="H11006" s="7">
        <f t="shared" si="343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</row>
    <row r="11007" spans="1:15" ht="14.25" customHeight="1" x14ac:dyDescent="0.25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7">
        <f t="shared" si="342"/>
        <v>301.26389999999998</v>
      </c>
      <c r="H11007" s="7">
        <f t="shared" si="343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</row>
    <row r="11008" spans="1:15" ht="14.25" customHeight="1" x14ac:dyDescent="0.25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7">
        <f t="shared" si="342"/>
        <v>90.284400000000005</v>
      </c>
      <c r="H11008" s="7">
        <f t="shared" si="343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</row>
    <row r="11009" spans="1:15" ht="14.25" customHeight="1" x14ac:dyDescent="0.25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7">
        <f t="shared" si="342"/>
        <v>51.223500000000001</v>
      </c>
      <c r="H11009" s="7">
        <f t="shared" si="343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</row>
    <row r="11010" spans="1:15" ht="14.25" customHeight="1" x14ac:dyDescent="0.25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7">
        <f t="shared" si="342"/>
        <v>975.20600000000002</v>
      </c>
      <c r="H11010" s="7">
        <f t="shared" si="343"/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</row>
    <row r="11011" spans="1:15" ht="14.25" customHeight="1" x14ac:dyDescent="0.25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7">
        <f t="shared" ref="G11011:G11074" si="344">E11011*F11011</f>
        <v>358.01800000000003</v>
      </c>
      <c r="H11011" s="7">
        <f t="shared" ref="H11011:H11074" si="345">E11011-G11011</f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</row>
    <row r="11012" spans="1:15" ht="14.25" customHeight="1" x14ac:dyDescent="0.25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7">
        <f t="shared" si="344"/>
        <v>323.58690000000001</v>
      </c>
      <c r="H11012" s="7">
        <f t="shared" si="345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</row>
    <row r="11013" spans="1:15" ht="14.25" customHeight="1" x14ac:dyDescent="0.25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7">
        <f t="shared" si="344"/>
        <v>1820.2</v>
      </c>
      <c r="H11013" s="7">
        <f t="shared" si="345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</row>
    <row r="11014" spans="1:15" ht="14.25" customHeight="1" x14ac:dyDescent="0.25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7">
        <f t="shared" si="344"/>
        <v>471.94</v>
      </c>
      <c r="H11014" s="7">
        <f t="shared" si="345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</row>
    <row r="11015" spans="1:15" ht="14.25" customHeight="1" x14ac:dyDescent="0.25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7">
        <f t="shared" si="344"/>
        <v>67.250500000000002</v>
      </c>
      <c r="H11015" s="7">
        <f t="shared" si="345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</row>
    <row r="11016" spans="1:15" ht="14.25" customHeight="1" x14ac:dyDescent="0.25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7">
        <f t="shared" si="344"/>
        <v>193.85450000000003</v>
      </c>
      <c r="H11016" s="7">
        <f t="shared" si="345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</row>
    <row r="11017" spans="1:15" ht="14.25" customHeight="1" x14ac:dyDescent="0.25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7">
        <f t="shared" si="344"/>
        <v>269.26900000000001</v>
      </c>
      <c r="H11017" s="7">
        <f t="shared" si="345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</row>
    <row r="11018" spans="1:15" ht="14.25" customHeight="1" x14ac:dyDescent="0.25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7">
        <f t="shared" si="344"/>
        <v>159.2466</v>
      </c>
      <c r="H11018" s="7">
        <f t="shared" si="345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</row>
    <row r="11019" spans="1:15" ht="14.25" customHeight="1" x14ac:dyDescent="0.25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7">
        <f t="shared" si="344"/>
        <v>179.86640000000003</v>
      </c>
      <c r="H11019" s="7">
        <f t="shared" si="345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</row>
    <row r="11020" spans="1:15" ht="14.25" customHeight="1" x14ac:dyDescent="0.25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7">
        <f t="shared" si="344"/>
        <v>378.30329999999998</v>
      </c>
      <c r="H11020" s="7">
        <f t="shared" si="345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</row>
    <row r="11021" spans="1:15" ht="14.25" customHeight="1" x14ac:dyDescent="0.25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7">
        <f t="shared" si="344"/>
        <v>222.16159999999999</v>
      </c>
      <c r="H11021" s="7">
        <f t="shared" si="345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</row>
    <row r="11022" spans="1:15" ht="14.25" customHeight="1" x14ac:dyDescent="0.25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7">
        <f t="shared" si="344"/>
        <v>312.65849999999995</v>
      </c>
      <c r="H11022" s="7">
        <f t="shared" si="345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</row>
    <row r="11023" spans="1:15" ht="14.25" customHeight="1" x14ac:dyDescent="0.25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7">
        <f t="shared" si="344"/>
        <v>1041.5814</v>
      </c>
      <c r="H11023" s="7">
        <f t="shared" si="345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</row>
    <row r="11024" spans="1:15" ht="14.25" customHeight="1" x14ac:dyDescent="0.25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7">
        <f t="shared" si="344"/>
        <v>2032.5380999999998</v>
      </c>
      <c r="H11024" s="7">
        <f t="shared" si="345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</row>
    <row r="11025" spans="1:15" ht="14.25" customHeight="1" x14ac:dyDescent="0.25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7">
        <f t="shared" si="344"/>
        <v>202.28399999999999</v>
      </c>
      <c r="H11025" s="7">
        <f t="shared" si="345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</row>
    <row r="11026" spans="1:15" ht="14.25" customHeight="1" x14ac:dyDescent="0.25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7">
        <f t="shared" si="344"/>
        <v>629.01020000000005</v>
      </c>
      <c r="H11026" s="7">
        <f t="shared" si="345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</row>
    <row r="11027" spans="1:15" ht="14.25" customHeight="1" x14ac:dyDescent="0.25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7">
        <f t="shared" si="344"/>
        <v>137.72579999999999</v>
      </c>
      <c r="H11027" s="7">
        <f t="shared" si="345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</row>
    <row r="11028" spans="1:15" ht="14.25" customHeight="1" x14ac:dyDescent="0.25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7">
        <f t="shared" si="344"/>
        <v>220.517</v>
      </c>
      <c r="H11028" s="7">
        <f t="shared" si="345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</row>
    <row r="11029" spans="1:15" ht="14.25" customHeight="1" x14ac:dyDescent="0.25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7">
        <f t="shared" si="344"/>
        <v>586.97460000000001</v>
      </c>
      <c r="H11029" s="7">
        <f t="shared" si="345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</row>
    <row r="11030" spans="1:15" ht="14.25" customHeight="1" x14ac:dyDescent="0.25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7">
        <f t="shared" si="344"/>
        <v>766.72050000000002</v>
      </c>
      <c r="H11030" s="7">
        <f t="shared" si="345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</row>
    <row r="11031" spans="1:15" ht="14.25" customHeight="1" x14ac:dyDescent="0.25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7">
        <f t="shared" si="344"/>
        <v>41.069000000000003</v>
      </c>
      <c r="H11031" s="7">
        <f t="shared" si="345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</row>
    <row r="11032" spans="1:15" ht="14.25" customHeight="1" x14ac:dyDescent="0.25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7">
        <f t="shared" si="344"/>
        <v>761.98199999999997</v>
      </c>
      <c r="H11032" s="7">
        <f t="shared" si="345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</row>
    <row r="11033" spans="1:15" ht="14.25" customHeight="1" x14ac:dyDescent="0.25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7">
        <f t="shared" si="344"/>
        <v>1553.5476000000001</v>
      </c>
      <c r="H11033" s="7">
        <f t="shared" si="345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</row>
    <row r="11034" spans="1:15" ht="14.25" customHeight="1" x14ac:dyDescent="0.25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7">
        <f t="shared" si="344"/>
        <v>501.48059999999998</v>
      </c>
      <c r="H11034" s="7">
        <f t="shared" si="345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</row>
    <row r="11035" spans="1:15" ht="14.25" customHeight="1" x14ac:dyDescent="0.25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7">
        <f t="shared" si="344"/>
        <v>393.58080000000001</v>
      </c>
      <c r="H11035" s="7">
        <f t="shared" si="345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</row>
    <row r="11036" spans="1:15" ht="14.25" customHeight="1" x14ac:dyDescent="0.25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7">
        <f t="shared" si="344"/>
        <v>304.3485</v>
      </c>
      <c r="H11036" s="7">
        <f t="shared" si="345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</row>
    <row r="11037" spans="1:15" ht="14.25" customHeight="1" x14ac:dyDescent="0.25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7">
        <f t="shared" si="344"/>
        <v>0</v>
      </c>
      <c r="H11037" s="7">
        <f t="shared" si="345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</row>
    <row r="11038" spans="1:15" ht="14.25" customHeight="1" x14ac:dyDescent="0.25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7">
        <f t="shared" si="344"/>
        <v>151.85219999999998</v>
      </c>
      <c r="H11038" s="7">
        <f t="shared" si="345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</row>
    <row r="11039" spans="1:15" ht="14.25" customHeight="1" x14ac:dyDescent="0.25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7">
        <f t="shared" si="344"/>
        <v>57.097900000000003</v>
      </c>
      <c r="H11039" s="7">
        <f t="shared" si="345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</row>
    <row r="11040" spans="1:15" ht="14.25" customHeight="1" x14ac:dyDescent="0.25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7">
        <f t="shared" si="344"/>
        <v>1345.0876000000001</v>
      </c>
      <c r="H11040" s="7">
        <f t="shared" si="345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</row>
    <row r="11041" spans="1:15" ht="14.25" customHeight="1" x14ac:dyDescent="0.25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7">
        <f t="shared" si="344"/>
        <v>423.36599999999999</v>
      </c>
      <c r="H11041" s="7">
        <f t="shared" si="345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</row>
    <row r="11042" spans="1:15" ht="14.25" customHeight="1" x14ac:dyDescent="0.25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7">
        <f t="shared" si="344"/>
        <v>146.05959999999999</v>
      </c>
      <c r="H11042" s="7">
        <f t="shared" si="345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</row>
    <row r="11043" spans="1:15" ht="14.25" customHeight="1" x14ac:dyDescent="0.25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7">
        <f t="shared" si="344"/>
        <v>265.5675</v>
      </c>
      <c r="H11043" s="7">
        <f t="shared" si="345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</row>
    <row r="11044" spans="1:15" ht="14.25" customHeight="1" x14ac:dyDescent="0.25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7">
        <f t="shared" si="344"/>
        <v>835.87519999999995</v>
      </c>
      <c r="H11044" s="7">
        <f t="shared" si="345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</row>
    <row r="11045" spans="1:15" ht="14.25" customHeight="1" x14ac:dyDescent="0.25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7">
        <f t="shared" si="344"/>
        <v>553.00959999999998</v>
      </c>
      <c r="H11045" s="7">
        <f t="shared" si="345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</row>
    <row r="11046" spans="1:15" ht="14.25" customHeight="1" x14ac:dyDescent="0.25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7">
        <f t="shared" si="344"/>
        <v>642.62559999999996</v>
      </c>
      <c r="H11046" s="7">
        <f t="shared" si="345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</row>
    <row r="11047" spans="1:15" ht="14.25" customHeight="1" x14ac:dyDescent="0.25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7">
        <f t="shared" si="344"/>
        <v>941.13209999999992</v>
      </c>
      <c r="H11047" s="7">
        <f t="shared" si="345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</row>
    <row r="11048" spans="1:15" ht="14.25" customHeight="1" x14ac:dyDescent="0.25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7">
        <f t="shared" si="344"/>
        <v>827.55899999999997</v>
      </c>
      <c r="H11048" s="7">
        <f t="shared" si="345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</row>
    <row r="11049" spans="1:15" ht="14.25" customHeight="1" x14ac:dyDescent="0.25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7">
        <f t="shared" si="344"/>
        <v>305.02920000000006</v>
      </c>
      <c r="H11049" s="7">
        <f t="shared" si="345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</row>
    <row r="11050" spans="1:15" ht="14.25" customHeight="1" x14ac:dyDescent="0.25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7">
        <f t="shared" si="344"/>
        <v>1188.4286999999999</v>
      </c>
      <c r="H11050" s="7">
        <f t="shared" si="345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</row>
    <row r="11051" spans="1:15" ht="14.25" customHeight="1" x14ac:dyDescent="0.25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7">
        <f t="shared" si="344"/>
        <v>540.53859999999997</v>
      </c>
      <c r="H11051" s="7">
        <f t="shared" si="345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</row>
    <row r="11052" spans="1:15" ht="14.25" customHeight="1" x14ac:dyDescent="0.25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7">
        <f t="shared" si="344"/>
        <v>197.5436</v>
      </c>
      <c r="H11052" s="7">
        <f t="shared" si="345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</row>
    <row r="11053" spans="1:15" ht="14.25" customHeight="1" x14ac:dyDescent="0.25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7">
        <f t="shared" si="344"/>
        <v>405.31889999999999</v>
      </c>
      <c r="H11053" s="7">
        <f t="shared" si="345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</row>
    <row r="11054" spans="1:15" ht="14.25" customHeight="1" x14ac:dyDescent="0.25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7">
        <f t="shared" si="344"/>
        <v>1591.6092000000001</v>
      </c>
      <c r="H11054" s="7">
        <f t="shared" si="345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</row>
    <row r="11055" spans="1:15" ht="14.25" customHeight="1" x14ac:dyDescent="0.25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7">
        <f t="shared" si="344"/>
        <v>1071.6188000000002</v>
      </c>
      <c r="H11055" s="7">
        <f t="shared" si="345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</row>
    <row r="11056" spans="1:15" ht="14.25" customHeight="1" x14ac:dyDescent="0.25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7">
        <f t="shared" si="344"/>
        <v>806.03750000000002</v>
      </c>
      <c r="H11056" s="7">
        <f t="shared" si="345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</row>
    <row r="11057" spans="1:15" ht="14.25" customHeight="1" x14ac:dyDescent="0.25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7">
        <f t="shared" si="344"/>
        <v>1150.472</v>
      </c>
      <c r="H11057" s="7">
        <f t="shared" si="345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</row>
    <row r="11058" spans="1:15" ht="14.25" customHeight="1" x14ac:dyDescent="0.25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7">
        <f t="shared" si="344"/>
        <v>218.85640000000001</v>
      </c>
      <c r="H11058" s="7">
        <f t="shared" si="345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</row>
    <row r="11059" spans="1:15" ht="14.25" customHeight="1" x14ac:dyDescent="0.25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7">
        <f t="shared" si="344"/>
        <v>1284.8996000000002</v>
      </c>
      <c r="H11059" s="7">
        <f t="shared" si="345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</row>
    <row r="11060" spans="1:15" ht="14.25" customHeight="1" x14ac:dyDescent="0.25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7">
        <f t="shared" si="344"/>
        <v>285.42140000000001</v>
      </c>
      <c r="H11060" s="7">
        <f t="shared" si="345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</row>
    <row r="11061" spans="1:15" ht="14.25" customHeight="1" x14ac:dyDescent="0.25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7">
        <f t="shared" si="344"/>
        <v>782.49600000000009</v>
      </c>
      <c r="H11061" s="7">
        <f t="shared" si="345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</row>
    <row r="11062" spans="1:15" ht="14.25" customHeight="1" x14ac:dyDescent="0.25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7">
        <f t="shared" si="344"/>
        <v>760.62760000000003</v>
      </c>
      <c r="H11062" s="7">
        <f t="shared" si="345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</row>
    <row r="11063" spans="1:15" ht="14.25" customHeight="1" x14ac:dyDescent="0.25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7">
        <f t="shared" si="344"/>
        <v>158.53079999999997</v>
      </c>
      <c r="H11063" s="7">
        <f t="shared" si="345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</row>
    <row r="11064" spans="1:15" ht="14.25" customHeight="1" x14ac:dyDescent="0.25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7">
        <f t="shared" si="344"/>
        <v>317.77879999999999</v>
      </c>
      <c r="H11064" s="7">
        <f t="shared" si="345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</row>
    <row r="11065" spans="1:15" ht="14.25" customHeight="1" x14ac:dyDescent="0.25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7">
        <f t="shared" si="344"/>
        <v>338.0256</v>
      </c>
      <c r="H11065" s="7">
        <f t="shared" si="345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</row>
    <row r="11066" spans="1:15" ht="14.25" customHeight="1" x14ac:dyDescent="0.25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7">
        <f t="shared" si="344"/>
        <v>148.70160000000001</v>
      </c>
      <c r="H11066" s="7">
        <f t="shared" si="345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</row>
    <row r="11067" spans="1:15" ht="14.25" customHeight="1" x14ac:dyDescent="0.25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7">
        <f t="shared" si="344"/>
        <v>119.81200000000001</v>
      </c>
      <c r="H11067" s="7">
        <f t="shared" si="345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</row>
    <row r="11068" spans="1:15" ht="14.25" customHeight="1" x14ac:dyDescent="0.25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7">
        <f t="shared" si="344"/>
        <v>212.35759999999999</v>
      </c>
      <c r="H11068" s="7">
        <f t="shared" si="345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</row>
    <row r="11069" spans="1:15" ht="14.25" customHeight="1" x14ac:dyDescent="0.25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7">
        <f t="shared" si="344"/>
        <v>759.73140000000001</v>
      </c>
      <c r="H11069" s="7">
        <f t="shared" si="345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</row>
    <row r="11070" spans="1:15" ht="14.25" customHeight="1" x14ac:dyDescent="0.25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7">
        <f t="shared" si="344"/>
        <v>247.05780000000001</v>
      </c>
      <c r="H11070" s="7">
        <f t="shared" si="345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</row>
    <row r="11071" spans="1:15" ht="14.25" customHeight="1" x14ac:dyDescent="0.25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7">
        <f t="shared" si="344"/>
        <v>755.07640000000004</v>
      </c>
      <c r="H11071" s="7">
        <f t="shared" si="345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</row>
    <row r="11072" spans="1:15" ht="14.25" customHeight="1" x14ac:dyDescent="0.25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7">
        <f t="shared" si="344"/>
        <v>663.85199999999998</v>
      </c>
      <c r="H11072" s="7">
        <f t="shared" si="345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</row>
    <row r="11073" spans="1:15" ht="14.25" customHeight="1" x14ac:dyDescent="0.25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7">
        <f t="shared" si="344"/>
        <v>1650.5502000000001</v>
      </c>
      <c r="H11073" s="7">
        <f t="shared" si="345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</row>
    <row r="11074" spans="1:15" ht="14.25" customHeight="1" x14ac:dyDescent="0.25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7">
        <f t="shared" si="344"/>
        <v>798.57799999999997</v>
      </c>
      <c r="H11074" s="7">
        <f t="shared" si="345"/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</row>
    <row r="11075" spans="1:15" ht="14.25" customHeight="1" x14ac:dyDescent="0.25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7">
        <f t="shared" ref="G11075:G11138" si="346">E11075*F11075</f>
        <v>355.14269999999999</v>
      </c>
      <c r="H11075" s="7">
        <f t="shared" ref="H11075:H11138" si="347">E11075-G11075</f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</row>
    <row r="11076" spans="1:15" ht="14.25" customHeight="1" x14ac:dyDescent="0.25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7">
        <f t="shared" si="346"/>
        <v>836.22810000000004</v>
      </c>
      <c r="H11076" s="7">
        <f t="shared" si="347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</row>
    <row r="11077" spans="1:15" ht="14.25" customHeight="1" x14ac:dyDescent="0.25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7">
        <f t="shared" si="346"/>
        <v>168.24280000000002</v>
      </c>
      <c r="H11077" s="7">
        <f t="shared" si="347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</row>
    <row r="11078" spans="1:15" ht="14.25" customHeight="1" x14ac:dyDescent="0.25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7">
        <f t="shared" si="346"/>
        <v>1442.7611999999999</v>
      </c>
      <c r="H11078" s="7">
        <f t="shared" si="347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</row>
    <row r="11079" spans="1:15" ht="14.25" customHeight="1" x14ac:dyDescent="0.25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7">
        <f t="shared" si="346"/>
        <v>343.214</v>
      </c>
      <c r="H11079" s="7">
        <f t="shared" si="347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</row>
    <row r="11080" spans="1:15" ht="14.25" customHeight="1" x14ac:dyDescent="0.25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7">
        <f t="shared" si="346"/>
        <v>930.11759999999992</v>
      </c>
      <c r="H11080" s="7">
        <f t="shared" si="347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</row>
    <row r="11081" spans="1:15" ht="14.25" customHeight="1" x14ac:dyDescent="0.25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7">
        <f t="shared" si="346"/>
        <v>739.62</v>
      </c>
      <c r="H11081" s="7">
        <f t="shared" si="347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</row>
    <row r="11082" spans="1:15" ht="14.25" customHeight="1" x14ac:dyDescent="0.25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7">
        <f t="shared" si="346"/>
        <v>1634.6928000000003</v>
      </c>
      <c r="H11082" s="7">
        <f t="shared" si="347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</row>
    <row r="11083" spans="1:15" ht="14.25" customHeight="1" x14ac:dyDescent="0.25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7">
        <f t="shared" si="346"/>
        <v>302.20679999999999</v>
      </c>
      <c r="H11083" s="7">
        <f t="shared" si="347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</row>
    <row r="11084" spans="1:15" ht="14.25" customHeight="1" x14ac:dyDescent="0.25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7">
        <f t="shared" si="346"/>
        <v>50.762699999999995</v>
      </c>
      <c r="H11084" s="7">
        <f t="shared" si="347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</row>
    <row r="11085" spans="1:15" ht="14.25" customHeight="1" x14ac:dyDescent="0.25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7">
        <f t="shared" si="346"/>
        <v>167.68360000000001</v>
      </c>
      <c r="H11085" s="7">
        <f t="shared" si="347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</row>
    <row r="11086" spans="1:15" ht="14.25" customHeight="1" x14ac:dyDescent="0.25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7">
        <f t="shared" si="346"/>
        <v>1648.7136</v>
      </c>
      <c r="H11086" s="7">
        <f t="shared" si="347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</row>
    <row r="11087" spans="1:15" ht="14.25" customHeight="1" x14ac:dyDescent="0.25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7">
        <f t="shared" si="346"/>
        <v>269.54820000000001</v>
      </c>
      <c r="H11087" s="7">
        <f t="shared" si="347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</row>
    <row r="11088" spans="1:15" ht="14.25" customHeight="1" x14ac:dyDescent="0.25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7">
        <f t="shared" si="346"/>
        <v>271.8768</v>
      </c>
      <c r="H11088" s="7">
        <f t="shared" si="347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</row>
    <row r="11089" spans="1:15" ht="14.25" customHeight="1" x14ac:dyDescent="0.25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7">
        <f t="shared" si="346"/>
        <v>2167.3249999999998</v>
      </c>
      <c r="H11089" s="7">
        <f t="shared" si="347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</row>
    <row r="11090" spans="1:15" ht="14.25" customHeight="1" x14ac:dyDescent="0.25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7">
        <f t="shared" si="346"/>
        <v>1566.0216</v>
      </c>
      <c r="H11090" s="7">
        <f t="shared" si="347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</row>
    <row r="11091" spans="1:15" ht="14.25" customHeight="1" x14ac:dyDescent="0.25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7">
        <f t="shared" si="346"/>
        <v>701.91700000000003</v>
      </c>
      <c r="H11091" s="7">
        <f t="shared" si="347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</row>
    <row r="11092" spans="1:15" ht="14.25" customHeight="1" x14ac:dyDescent="0.25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7">
        <f t="shared" si="346"/>
        <v>1669.1807999999999</v>
      </c>
      <c r="H11092" s="7">
        <f t="shared" si="347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</row>
    <row r="11093" spans="1:15" ht="14.25" customHeight="1" x14ac:dyDescent="0.25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7">
        <f t="shared" si="346"/>
        <v>152.40899999999999</v>
      </c>
      <c r="H11093" s="7">
        <f t="shared" si="347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</row>
    <row r="11094" spans="1:15" ht="14.25" customHeight="1" x14ac:dyDescent="0.25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7">
        <f t="shared" si="346"/>
        <v>245.1378</v>
      </c>
      <c r="H11094" s="7">
        <f t="shared" si="347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</row>
    <row r="11095" spans="1:15" ht="14.25" customHeight="1" x14ac:dyDescent="0.25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7">
        <f t="shared" si="346"/>
        <v>1361.5935999999999</v>
      </c>
      <c r="H11095" s="7">
        <f t="shared" si="347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</row>
    <row r="11096" spans="1:15" ht="14.25" customHeight="1" x14ac:dyDescent="0.25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7">
        <f t="shared" si="346"/>
        <v>202.52340000000001</v>
      </c>
      <c r="H11096" s="7">
        <f t="shared" si="347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</row>
    <row r="11097" spans="1:15" ht="14.25" customHeight="1" x14ac:dyDescent="0.25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7">
        <f t="shared" si="346"/>
        <v>86.7226</v>
      </c>
      <c r="H11097" s="7">
        <f t="shared" si="347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</row>
    <row r="11098" spans="1:15" ht="14.25" customHeight="1" x14ac:dyDescent="0.25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7">
        <f t="shared" si="346"/>
        <v>78.225000000000009</v>
      </c>
      <c r="H11098" s="7">
        <f t="shared" si="347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</row>
    <row r="11099" spans="1:15" ht="14.25" customHeight="1" x14ac:dyDescent="0.25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7">
        <f t="shared" si="346"/>
        <v>933.75700000000006</v>
      </c>
      <c r="H11099" s="7">
        <f t="shared" si="347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</row>
    <row r="11100" spans="1:15" ht="14.25" customHeight="1" x14ac:dyDescent="0.25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7">
        <f t="shared" si="346"/>
        <v>54.26</v>
      </c>
      <c r="H11100" s="7">
        <f t="shared" si="347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</row>
    <row r="11101" spans="1:15" ht="14.25" customHeight="1" x14ac:dyDescent="0.25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7">
        <f t="shared" si="346"/>
        <v>113.7204</v>
      </c>
      <c r="H11101" s="7">
        <f t="shared" si="347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</row>
    <row r="11102" spans="1:15" ht="14.25" customHeight="1" x14ac:dyDescent="0.25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7">
        <f t="shared" si="346"/>
        <v>640.0856</v>
      </c>
      <c r="H11102" s="7">
        <f t="shared" si="347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</row>
    <row r="11103" spans="1:15" ht="14.25" customHeight="1" x14ac:dyDescent="0.25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7">
        <f t="shared" si="346"/>
        <v>1054.182</v>
      </c>
      <c r="H11103" s="7">
        <f t="shared" si="347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</row>
    <row r="11104" spans="1:15" ht="14.25" customHeight="1" x14ac:dyDescent="0.25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7">
        <f t="shared" si="346"/>
        <v>996.63029999999981</v>
      </c>
      <c r="H11104" s="7">
        <f t="shared" si="347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</row>
    <row r="11105" spans="1:15" ht="14.25" customHeight="1" x14ac:dyDescent="0.25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7">
        <f t="shared" si="346"/>
        <v>476.93360000000001</v>
      </c>
      <c r="H11105" s="7">
        <f t="shared" si="347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</row>
    <row r="11106" spans="1:15" ht="14.25" customHeight="1" x14ac:dyDescent="0.25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7">
        <f t="shared" si="346"/>
        <v>179.78730000000002</v>
      </c>
      <c r="H11106" s="7">
        <f t="shared" si="347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</row>
    <row r="11107" spans="1:15" ht="14.25" customHeight="1" x14ac:dyDescent="0.25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7">
        <f t="shared" si="346"/>
        <v>274.98320000000001</v>
      </c>
      <c r="H11107" s="7">
        <f t="shared" si="347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</row>
    <row r="11108" spans="1:15" ht="14.25" customHeight="1" x14ac:dyDescent="0.25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7">
        <f t="shared" si="346"/>
        <v>773.50419999999997</v>
      </c>
      <c r="H11108" s="7">
        <f t="shared" si="347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</row>
    <row r="11109" spans="1:15" ht="14.25" customHeight="1" x14ac:dyDescent="0.25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7">
        <f t="shared" si="346"/>
        <v>662.04460000000006</v>
      </c>
      <c r="H11109" s="7">
        <f t="shared" si="347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</row>
    <row r="11110" spans="1:15" ht="14.25" customHeight="1" x14ac:dyDescent="0.25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7">
        <f t="shared" si="346"/>
        <v>50.538599999999995</v>
      </c>
      <c r="H11110" s="7">
        <f t="shared" si="347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</row>
    <row r="11111" spans="1:15" ht="14.25" customHeight="1" x14ac:dyDescent="0.25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7">
        <f t="shared" si="346"/>
        <v>355.12360000000001</v>
      </c>
      <c r="H11111" s="7">
        <f t="shared" si="347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</row>
    <row r="11112" spans="1:15" ht="14.25" customHeight="1" x14ac:dyDescent="0.25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7">
        <f t="shared" si="346"/>
        <v>1169.0308</v>
      </c>
      <c r="H11112" s="7">
        <f t="shared" si="347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</row>
    <row r="11113" spans="1:15" ht="14.25" customHeight="1" x14ac:dyDescent="0.25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7">
        <f t="shared" si="346"/>
        <v>878.53289999999993</v>
      </c>
      <c r="H11113" s="7">
        <f t="shared" si="347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</row>
    <row r="11114" spans="1:15" ht="14.25" customHeight="1" x14ac:dyDescent="0.25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7">
        <f t="shared" si="346"/>
        <v>348.08280000000002</v>
      </c>
      <c r="H11114" s="7">
        <f t="shared" si="347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</row>
    <row r="11115" spans="1:15" ht="14.25" customHeight="1" x14ac:dyDescent="0.25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7">
        <f t="shared" si="346"/>
        <v>838.15800000000002</v>
      </c>
      <c r="H11115" s="7">
        <f t="shared" si="347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</row>
    <row r="11116" spans="1:15" ht="14.25" customHeight="1" x14ac:dyDescent="0.25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7">
        <f t="shared" si="346"/>
        <v>200.89720000000003</v>
      </c>
      <c r="H11116" s="7">
        <f t="shared" si="347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</row>
    <row r="11117" spans="1:15" ht="14.25" customHeight="1" x14ac:dyDescent="0.25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7">
        <f t="shared" si="346"/>
        <v>696.92640000000006</v>
      </c>
      <c r="H11117" s="7">
        <f t="shared" si="347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</row>
    <row r="11118" spans="1:15" ht="14.25" customHeight="1" x14ac:dyDescent="0.25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7">
        <f t="shared" si="346"/>
        <v>1176.3724000000002</v>
      </c>
      <c r="H11118" s="7">
        <f t="shared" si="347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</row>
    <row r="11119" spans="1:15" ht="14.25" customHeight="1" x14ac:dyDescent="0.25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7">
        <f t="shared" si="346"/>
        <v>1321.1611</v>
      </c>
      <c r="H11119" s="7">
        <f t="shared" si="347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</row>
    <row r="11120" spans="1:15" ht="14.25" customHeight="1" x14ac:dyDescent="0.25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7">
        <f t="shared" si="346"/>
        <v>319.84289999999999</v>
      </c>
      <c r="H11120" s="7">
        <f t="shared" si="347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</row>
    <row r="11121" spans="1:15" ht="14.25" customHeight="1" x14ac:dyDescent="0.25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7">
        <f t="shared" si="346"/>
        <v>883.44899999999996</v>
      </c>
      <c r="H11121" s="7">
        <f t="shared" si="347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</row>
    <row r="11122" spans="1:15" ht="14.25" customHeight="1" x14ac:dyDescent="0.25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7">
        <f t="shared" si="346"/>
        <v>416.62600000000003</v>
      </c>
      <c r="H11122" s="7">
        <f t="shared" si="347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</row>
    <row r="11123" spans="1:15" ht="14.25" customHeight="1" x14ac:dyDescent="0.25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7">
        <f t="shared" si="346"/>
        <v>753.54199999999992</v>
      </c>
      <c r="H11123" s="7">
        <f t="shared" si="347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</row>
    <row r="11124" spans="1:15" ht="14.25" customHeight="1" x14ac:dyDescent="0.25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7">
        <f t="shared" si="346"/>
        <v>38.199599999999997</v>
      </c>
      <c r="H11124" s="7">
        <f t="shared" si="347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</row>
    <row r="11125" spans="1:15" ht="14.25" customHeight="1" x14ac:dyDescent="0.25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7">
        <f t="shared" si="346"/>
        <v>1567.3218000000002</v>
      </c>
      <c r="H11125" s="7">
        <f t="shared" si="347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</row>
    <row r="11126" spans="1:15" ht="14.25" customHeight="1" x14ac:dyDescent="0.25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7">
        <f t="shared" si="346"/>
        <v>23.063500000000001</v>
      </c>
      <c r="H11126" s="7">
        <f t="shared" si="347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</row>
    <row r="11127" spans="1:15" ht="14.25" customHeight="1" x14ac:dyDescent="0.25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7">
        <f t="shared" si="346"/>
        <v>372.60480000000001</v>
      </c>
      <c r="H11127" s="7">
        <f t="shared" si="347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</row>
    <row r="11128" spans="1:15" ht="14.25" customHeight="1" x14ac:dyDescent="0.25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7">
        <f t="shared" si="346"/>
        <v>1983.7619999999999</v>
      </c>
      <c r="H11128" s="7">
        <f t="shared" si="347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</row>
    <row r="11129" spans="1:15" ht="14.25" customHeight="1" x14ac:dyDescent="0.25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7">
        <f t="shared" si="346"/>
        <v>956.8436999999999</v>
      </c>
      <c r="H11129" s="7">
        <f t="shared" si="347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</row>
    <row r="11130" spans="1:15" ht="14.25" customHeight="1" x14ac:dyDescent="0.25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7">
        <f t="shared" si="346"/>
        <v>745.67750000000001</v>
      </c>
      <c r="H11130" s="7">
        <f t="shared" si="347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</row>
    <row r="11131" spans="1:15" ht="14.25" customHeight="1" x14ac:dyDescent="0.25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7">
        <f t="shared" si="346"/>
        <v>268.92900000000003</v>
      </c>
      <c r="H11131" s="7">
        <f t="shared" si="347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</row>
    <row r="11132" spans="1:15" ht="14.25" customHeight="1" x14ac:dyDescent="0.25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7">
        <f t="shared" si="346"/>
        <v>404.92079999999999</v>
      </c>
      <c r="H11132" s="7">
        <f t="shared" si="347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</row>
    <row r="11133" spans="1:15" ht="14.25" customHeight="1" x14ac:dyDescent="0.25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7">
        <f t="shared" si="346"/>
        <v>1008.9981000000001</v>
      </c>
      <c r="H11133" s="7">
        <f t="shared" si="347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</row>
    <row r="11134" spans="1:15" ht="14.25" customHeight="1" x14ac:dyDescent="0.25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7">
        <f t="shared" si="346"/>
        <v>18.252300000000002</v>
      </c>
      <c r="H11134" s="7">
        <f t="shared" si="347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</row>
    <row r="11135" spans="1:15" ht="14.25" customHeight="1" x14ac:dyDescent="0.25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7">
        <f t="shared" si="346"/>
        <v>12.355599999999999</v>
      </c>
      <c r="H11135" s="7">
        <f t="shared" si="347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</row>
    <row r="11136" spans="1:15" ht="14.25" customHeight="1" x14ac:dyDescent="0.25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7">
        <f t="shared" si="346"/>
        <v>615.69899999999996</v>
      </c>
      <c r="H11136" s="7">
        <f t="shared" si="347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</row>
    <row r="11137" spans="1:15" ht="14.25" customHeight="1" x14ac:dyDescent="0.25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7">
        <f t="shared" si="346"/>
        <v>1780.876</v>
      </c>
      <c r="H11137" s="7">
        <f t="shared" si="347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</row>
    <row r="11138" spans="1:15" ht="14.25" customHeight="1" x14ac:dyDescent="0.25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7">
        <f t="shared" si="346"/>
        <v>943.8660000000001</v>
      </c>
      <c r="H11138" s="7">
        <f t="shared" si="347"/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</row>
    <row r="11139" spans="1:15" ht="14.25" customHeight="1" x14ac:dyDescent="0.25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7">
        <f t="shared" ref="G11139:G11202" si="348">E11139*F11139</f>
        <v>73.912800000000004</v>
      </c>
      <c r="H11139" s="7">
        <f t="shared" ref="H11139:H11202" si="349">E11139-G11139</f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</row>
    <row r="11140" spans="1:15" ht="14.25" customHeight="1" x14ac:dyDescent="0.25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7">
        <f t="shared" si="348"/>
        <v>1232.5608</v>
      </c>
      <c r="H11140" s="7">
        <f t="shared" si="349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</row>
    <row r="11141" spans="1:15" ht="14.25" customHeight="1" x14ac:dyDescent="0.25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7">
        <f t="shared" si="348"/>
        <v>456.54440000000005</v>
      </c>
      <c r="H11141" s="7">
        <f t="shared" si="34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</row>
    <row r="11142" spans="1:15" ht="14.25" customHeight="1" x14ac:dyDescent="0.25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7">
        <f t="shared" si="348"/>
        <v>1696.6999999999998</v>
      </c>
      <c r="H11142" s="7">
        <f t="shared" si="34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</row>
    <row r="11143" spans="1:15" ht="14.25" customHeight="1" x14ac:dyDescent="0.25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7">
        <f t="shared" si="348"/>
        <v>461.04199999999997</v>
      </c>
      <c r="H11143" s="7">
        <f t="shared" si="34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</row>
    <row r="11144" spans="1:15" ht="14.25" customHeight="1" x14ac:dyDescent="0.25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7">
        <f t="shared" si="348"/>
        <v>1768.1061999999999</v>
      </c>
      <c r="H11144" s="7">
        <f t="shared" si="34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</row>
    <row r="11145" spans="1:15" ht="14.25" customHeight="1" x14ac:dyDescent="0.25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7">
        <f t="shared" si="348"/>
        <v>71.557600000000008</v>
      </c>
      <c r="H11145" s="7">
        <f t="shared" si="34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</row>
    <row r="11146" spans="1:15" ht="14.25" customHeight="1" x14ac:dyDescent="0.25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7">
        <f t="shared" si="348"/>
        <v>30.1386</v>
      </c>
      <c r="H11146" s="7">
        <f t="shared" si="34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</row>
    <row r="11147" spans="1:15" ht="14.25" customHeight="1" x14ac:dyDescent="0.25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7">
        <f t="shared" si="348"/>
        <v>444.17039999999997</v>
      </c>
      <c r="H11147" s="7">
        <f t="shared" si="34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</row>
    <row r="11148" spans="1:15" ht="14.25" customHeight="1" x14ac:dyDescent="0.25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7">
        <f t="shared" si="348"/>
        <v>1751.8071</v>
      </c>
      <c r="H11148" s="7">
        <f t="shared" si="34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</row>
    <row r="11149" spans="1:15" ht="14.25" customHeight="1" x14ac:dyDescent="0.25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7">
        <f t="shared" si="348"/>
        <v>1220.3984</v>
      </c>
      <c r="H11149" s="7">
        <f t="shared" si="34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</row>
    <row r="11150" spans="1:15" ht="14.25" customHeight="1" x14ac:dyDescent="0.25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7">
        <f t="shared" si="348"/>
        <v>1919.4779999999998</v>
      </c>
      <c r="H11150" s="7">
        <f t="shared" si="34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</row>
    <row r="11151" spans="1:15" ht="14.25" customHeight="1" x14ac:dyDescent="0.25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7">
        <f t="shared" si="348"/>
        <v>90.341999999999999</v>
      </c>
      <c r="H11151" s="7">
        <f t="shared" si="34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</row>
    <row r="11152" spans="1:15" ht="14.25" customHeight="1" x14ac:dyDescent="0.25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7">
        <f t="shared" si="348"/>
        <v>799.33</v>
      </c>
      <c r="H11152" s="7">
        <f t="shared" si="34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</row>
    <row r="11153" spans="1:15" ht="14.25" customHeight="1" x14ac:dyDescent="0.25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7">
        <f t="shared" si="348"/>
        <v>586.68389999999999</v>
      </c>
      <c r="H11153" s="7">
        <f t="shared" si="34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</row>
    <row r="11154" spans="1:15" ht="14.25" customHeight="1" x14ac:dyDescent="0.25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7">
        <f t="shared" si="348"/>
        <v>962.99550000000011</v>
      </c>
      <c r="H11154" s="7">
        <f t="shared" si="34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</row>
    <row r="11155" spans="1:15" ht="14.25" customHeight="1" x14ac:dyDescent="0.25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7">
        <f t="shared" si="348"/>
        <v>834.86000000000013</v>
      </c>
      <c r="H11155" s="7">
        <f t="shared" si="34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</row>
    <row r="11156" spans="1:15" ht="14.25" customHeight="1" x14ac:dyDescent="0.25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7">
        <f t="shared" si="348"/>
        <v>370.36800000000005</v>
      </c>
      <c r="H11156" s="7">
        <f t="shared" si="34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</row>
    <row r="11157" spans="1:15" ht="14.25" customHeight="1" x14ac:dyDescent="0.25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7">
        <f t="shared" si="348"/>
        <v>1327.662</v>
      </c>
      <c r="H11157" s="7">
        <f t="shared" si="34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</row>
    <row r="11158" spans="1:15" ht="14.25" customHeight="1" x14ac:dyDescent="0.25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7">
        <f t="shared" si="348"/>
        <v>478.6474</v>
      </c>
      <c r="H11158" s="7">
        <f t="shared" si="34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</row>
    <row r="11159" spans="1:15" ht="14.25" customHeight="1" x14ac:dyDescent="0.25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7">
        <f t="shared" si="348"/>
        <v>58.519500000000008</v>
      </c>
      <c r="H11159" s="7">
        <f t="shared" si="34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</row>
    <row r="11160" spans="1:15" ht="14.25" customHeight="1" x14ac:dyDescent="0.25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7">
        <f t="shared" si="348"/>
        <v>364.48840000000001</v>
      </c>
      <c r="H11160" s="7">
        <f t="shared" si="34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</row>
    <row r="11161" spans="1:15" ht="14.25" customHeight="1" x14ac:dyDescent="0.25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7">
        <f t="shared" si="348"/>
        <v>159.26820000000001</v>
      </c>
      <c r="H11161" s="7">
        <f t="shared" si="34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</row>
    <row r="11162" spans="1:15" ht="14.25" customHeight="1" x14ac:dyDescent="0.25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7">
        <f t="shared" si="348"/>
        <v>756.41</v>
      </c>
      <c r="H11162" s="7">
        <f t="shared" si="34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</row>
    <row r="11163" spans="1:15" ht="14.25" customHeight="1" x14ac:dyDescent="0.25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7">
        <f t="shared" si="348"/>
        <v>195.0984</v>
      </c>
      <c r="H11163" s="7">
        <f t="shared" si="34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</row>
    <row r="11164" spans="1:15" ht="14.25" customHeight="1" x14ac:dyDescent="0.25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7">
        <f t="shared" si="348"/>
        <v>559.38239999999996</v>
      </c>
      <c r="H11164" s="7">
        <f t="shared" si="34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</row>
    <row r="11165" spans="1:15" ht="14.25" customHeight="1" x14ac:dyDescent="0.25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7">
        <f t="shared" si="348"/>
        <v>668.2518</v>
      </c>
      <c r="H11165" s="7">
        <f t="shared" si="34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</row>
    <row r="11166" spans="1:15" ht="14.25" customHeight="1" x14ac:dyDescent="0.25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7">
        <f t="shared" si="348"/>
        <v>318.33619999999996</v>
      </c>
      <c r="H11166" s="7">
        <f t="shared" si="34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</row>
    <row r="11167" spans="1:15" ht="14.25" customHeight="1" x14ac:dyDescent="0.25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7">
        <f t="shared" si="348"/>
        <v>162.31299999999999</v>
      </c>
      <c r="H11167" s="7">
        <f t="shared" si="34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</row>
    <row r="11168" spans="1:15" ht="14.25" customHeight="1" x14ac:dyDescent="0.25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7">
        <f t="shared" si="348"/>
        <v>1299.1776</v>
      </c>
      <c r="H11168" s="7">
        <f t="shared" si="34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</row>
    <row r="11169" spans="1:15" ht="14.25" customHeight="1" x14ac:dyDescent="0.25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7">
        <f t="shared" si="348"/>
        <v>846.47640000000001</v>
      </c>
      <c r="H11169" s="7">
        <f t="shared" si="34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</row>
    <row r="11170" spans="1:15" ht="14.25" customHeight="1" x14ac:dyDescent="0.25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7">
        <f t="shared" si="348"/>
        <v>2376.6350000000002</v>
      </c>
      <c r="H11170" s="7">
        <f t="shared" si="34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</row>
    <row r="11171" spans="1:15" ht="14.25" customHeight="1" x14ac:dyDescent="0.25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7">
        <f t="shared" si="348"/>
        <v>104.58840000000001</v>
      </c>
      <c r="H11171" s="7">
        <f t="shared" si="34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</row>
    <row r="11172" spans="1:15" ht="14.25" customHeight="1" x14ac:dyDescent="0.25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7">
        <f t="shared" si="348"/>
        <v>49.951000000000001</v>
      </c>
      <c r="H11172" s="7">
        <f t="shared" si="34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</row>
    <row r="11173" spans="1:15" ht="14.25" customHeight="1" x14ac:dyDescent="0.25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7">
        <f t="shared" si="348"/>
        <v>1190.1568</v>
      </c>
      <c r="H11173" s="7">
        <f t="shared" si="34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</row>
    <row r="11174" spans="1:15" ht="14.25" customHeight="1" x14ac:dyDescent="0.25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7">
        <f t="shared" si="348"/>
        <v>1254.0255999999999</v>
      </c>
      <c r="H11174" s="7">
        <f t="shared" si="34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</row>
    <row r="11175" spans="1:15" ht="14.25" customHeight="1" x14ac:dyDescent="0.25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7">
        <f t="shared" si="348"/>
        <v>62.052200000000006</v>
      </c>
      <c r="H11175" s="7">
        <f t="shared" si="34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</row>
    <row r="11176" spans="1:15" ht="14.25" customHeight="1" x14ac:dyDescent="0.25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7">
        <f t="shared" si="348"/>
        <v>736.12160000000006</v>
      </c>
      <c r="H11176" s="7">
        <f t="shared" si="34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</row>
    <row r="11177" spans="1:15" ht="14.25" customHeight="1" x14ac:dyDescent="0.25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7">
        <f t="shared" si="348"/>
        <v>748.33400000000006</v>
      </c>
      <c r="H11177" s="7">
        <f t="shared" si="34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</row>
    <row r="11178" spans="1:15" ht="14.25" customHeight="1" x14ac:dyDescent="0.25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7">
        <f t="shared" si="348"/>
        <v>96.201599999999985</v>
      </c>
      <c r="H11178" s="7">
        <f t="shared" si="34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</row>
    <row r="11179" spans="1:15" ht="14.25" customHeight="1" x14ac:dyDescent="0.25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7">
        <f t="shared" si="348"/>
        <v>104.0385</v>
      </c>
      <c r="H11179" s="7">
        <f t="shared" si="34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</row>
    <row r="11180" spans="1:15" ht="14.25" customHeight="1" x14ac:dyDescent="0.25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7">
        <f t="shared" si="348"/>
        <v>136.6748</v>
      </c>
      <c r="H11180" s="7">
        <f t="shared" si="34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</row>
    <row r="11181" spans="1:15" ht="14.25" customHeight="1" x14ac:dyDescent="0.25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7">
        <f t="shared" si="348"/>
        <v>146.12479999999999</v>
      </c>
      <c r="H11181" s="7">
        <f t="shared" si="34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</row>
    <row r="11182" spans="1:15" ht="14.25" customHeight="1" x14ac:dyDescent="0.25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7">
        <f t="shared" si="348"/>
        <v>891.39959999999996</v>
      </c>
      <c r="H11182" s="7">
        <f t="shared" si="34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</row>
    <row r="11183" spans="1:15" ht="14.25" customHeight="1" x14ac:dyDescent="0.25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7">
        <f t="shared" si="348"/>
        <v>0</v>
      </c>
      <c r="H11183" s="7">
        <f t="shared" si="34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</row>
    <row r="11184" spans="1:15" ht="14.25" customHeight="1" x14ac:dyDescent="0.25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7">
        <f t="shared" si="348"/>
        <v>100.49550000000001</v>
      </c>
      <c r="H11184" s="7">
        <f t="shared" si="34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</row>
    <row r="11185" spans="1:15" ht="14.25" customHeight="1" x14ac:dyDescent="0.25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7">
        <f t="shared" si="348"/>
        <v>1319.1019999999999</v>
      </c>
      <c r="H11185" s="7">
        <f t="shared" si="34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</row>
    <row r="11186" spans="1:15" ht="14.25" customHeight="1" x14ac:dyDescent="0.25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7">
        <f t="shared" si="348"/>
        <v>1524.3600000000001</v>
      </c>
      <c r="H11186" s="7">
        <f t="shared" si="34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</row>
    <row r="11187" spans="1:15" ht="14.25" customHeight="1" x14ac:dyDescent="0.25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7">
        <f t="shared" si="348"/>
        <v>1101.8924000000002</v>
      </c>
      <c r="H11187" s="7">
        <f t="shared" si="34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</row>
    <row r="11188" spans="1:15" ht="14.25" customHeight="1" x14ac:dyDescent="0.25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7">
        <f t="shared" si="348"/>
        <v>715.62959999999998</v>
      </c>
      <c r="H11188" s="7">
        <f t="shared" si="34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</row>
    <row r="11189" spans="1:15" ht="14.25" customHeight="1" x14ac:dyDescent="0.25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7">
        <f t="shared" si="348"/>
        <v>233.75039999999998</v>
      </c>
      <c r="H11189" s="7">
        <f t="shared" si="34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</row>
    <row r="11190" spans="1:15" ht="14.25" customHeight="1" x14ac:dyDescent="0.25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7">
        <f t="shared" si="348"/>
        <v>1381.9391999999998</v>
      </c>
      <c r="H11190" s="7">
        <f t="shared" si="34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</row>
    <row r="11191" spans="1:15" ht="14.25" customHeight="1" x14ac:dyDescent="0.25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7">
        <f t="shared" si="348"/>
        <v>843.12869999999998</v>
      </c>
      <c r="H11191" s="7">
        <f t="shared" si="34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</row>
    <row r="11192" spans="1:15" ht="14.25" customHeight="1" x14ac:dyDescent="0.25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7">
        <f t="shared" si="348"/>
        <v>243.6336</v>
      </c>
      <c r="H11192" s="7">
        <f t="shared" si="34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</row>
    <row r="11193" spans="1:15" ht="14.25" customHeight="1" x14ac:dyDescent="0.25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7">
        <f t="shared" si="348"/>
        <v>118.9552</v>
      </c>
      <c r="H11193" s="7">
        <f t="shared" si="34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</row>
    <row r="11194" spans="1:15" ht="14.25" customHeight="1" x14ac:dyDescent="0.25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7">
        <f t="shared" si="348"/>
        <v>1622.9154000000001</v>
      </c>
      <c r="H11194" s="7">
        <f t="shared" si="34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</row>
    <row r="11195" spans="1:15" ht="14.25" customHeight="1" x14ac:dyDescent="0.25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7">
        <f t="shared" si="348"/>
        <v>2147.4802</v>
      </c>
      <c r="H11195" s="7">
        <f t="shared" si="34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</row>
    <row r="11196" spans="1:15" ht="14.25" customHeight="1" x14ac:dyDescent="0.25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7">
        <f t="shared" si="348"/>
        <v>471.10950000000003</v>
      </c>
      <c r="H11196" s="7">
        <f t="shared" si="34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</row>
    <row r="11197" spans="1:15" ht="14.25" customHeight="1" x14ac:dyDescent="0.25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7">
        <f t="shared" si="348"/>
        <v>418.91639999999995</v>
      </c>
      <c r="H11197" s="7">
        <f t="shared" si="349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</row>
    <row r="11198" spans="1:15" ht="14.25" customHeight="1" x14ac:dyDescent="0.25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7">
        <f t="shared" si="348"/>
        <v>402.78530000000001</v>
      </c>
      <c r="H11198" s="7">
        <f t="shared" si="349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</row>
    <row r="11199" spans="1:15" ht="14.25" customHeight="1" x14ac:dyDescent="0.25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7">
        <f t="shared" si="348"/>
        <v>100.39920000000001</v>
      </c>
      <c r="H11199" s="7">
        <f t="shared" si="349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</row>
    <row r="11200" spans="1:15" ht="14.25" customHeight="1" x14ac:dyDescent="0.25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7">
        <f t="shared" si="348"/>
        <v>43.613800000000005</v>
      </c>
      <c r="H11200" s="7">
        <f t="shared" si="349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</row>
    <row r="11201" spans="1:15" ht="14.25" customHeight="1" x14ac:dyDescent="0.25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7">
        <f t="shared" si="348"/>
        <v>134.41589999999999</v>
      </c>
      <c r="H11201" s="7">
        <f t="shared" si="349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</row>
    <row r="11202" spans="1:15" ht="14.25" customHeight="1" x14ac:dyDescent="0.25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7">
        <f t="shared" si="348"/>
        <v>1202.5732</v>
      </c>
      <c r="H11202" s="7">
        <f t="shared" si="349"/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</row>
    <row r="11203" spans="1:15" ht="14.25" customHeight="1" x14ac:dyDescent="0.25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7">
        <f t="shared" ref="G11203:G11266" si="350">E11203*F11203</f>
        <v>1066.8294000000001</v>
      </c>
      <c r="H11203" s="7">
        <f t="shared" ref="H11203:H11266" si="351">E11203-G11203</f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</row>
    <row r="11204" spans="1:15" ht="14.25" customHeight="1" x14ac:dyDescent="0.25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7">
        <f t="shared" si="350"/>
        <v>1486.5336</v>
      </c>
      <c r="H11204" s="7">
        <f t="shared" si="351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</row>
    <row r="11205" spans="1:15" ht="14.25" customHeight="1" x14ac:dyDescent="0.25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7">
        <f t="shared" si="350"/>
        <v>766.53570000000002</v>
      </c>
      <c r="H11205" s="7">
        <f t="shared" si="35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</row>
    <row r="11206" spans="1:15" ht="14.25" customHeight="1" x14ac:dyDescent="0.25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7">
        <f t="shared" si="350"/>
        <v>349.2912</v>
      </c>
      <c r="H11206" s="7">
        <f t="shared" si="35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</row>
    <row r="11207" spans="1:15" ht="14.25" customHeight="1" x14ac:dyDescent="0.25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7">
        <f t="shared" si="350"/>
        <v>155.01420000000002</v>
      </c>
      <c r="H11207" s="7">
        <f t="shared" si="35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</row>
    <row r="11208" spans="1:15" ht="14.25" customHeight="1" x14ac:dyDescent="0.25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7">
        <f t="shared" si="350"/>
        <v>2199.4531999999999</v>
      </c>
      <c r="H11208" s="7">
        <f t="shared" si="35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</row>
    <row r="11209" spans="1:15" ht="14.25" customHeight="1" x14ac:dyDescent="0.25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7">
        <f t="shared" si="350"/>
        <v>1893.1805999999999</v>
      </c>
      <c r="H11209" s="7">
        <f t="shared" si="35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</row>
    <row r="11210" spans="1:15" ht="14.25" customHeight="1" x14ac:dyDescent="0.25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7">
        <f t="shared" si="350"/>
        <v>478.55799999999999</v>
      </c>
      <c r="H11210" s="7">
        <f t="shared" si="35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</row>
    <row r="11211" spans="1:15" ht="14.25" customHeight="1" x14ac:dyDescent="0.25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7">
        <f t="shared" si="350"/>
        <v>59.102399999999996</v>
      </c>
      <c r="H11211" s="7">
        <f t="shared" si="35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</row>
    <row r="11212" spans="1:15" ht="14.25" customHeight="1" x14ac:dyDescent="0.25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7">
        <f t="shared" si="350"/>
        <v>180.12080000000003</v>
      </c>
      <c r="H11212" s="7">
        <f t="shared" si="35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</row>
    <row r="11213" spans="1:15" ht="14.25" customHeight="1" x14ac:dyDescent="0.25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7">
        <f t="shared" si="350"/>
        <v>332.21610000000004</v>
      </c>
      <c r="H11213" s="7">
        <f t="shared" si="35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</row>
    <row r="11214" spans="1:15" ht="14.25" customHeight="1" x14ac:dyDescent="0.25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7">
        <f t="shared" si="350"/>
        <v>104.1656</v>
      </c>
      <c r="H11214" s="7">
        <f t="shared" si="35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</row>
    <row r="11215" spans="1:15" ht="14.25" customHeight="1" x14ac:dyDescent="0.25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7">
        <f t="shared" si="350"/>
        <v>416.58930000000004</v>
      </c>
      <c r="H11215" s="7">
        <f t="shared" si="35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</row>
    <row r="11216" spans="1:15" ht="14.25" customHeight="1" x14ac:dyDescent="0.25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7">
        <f t="shared" si="350"/>
        <v>650.20480000000009</v>
      </c>
      <c r="H11216" s="7">
        <f t="shared" si="35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</row>
    <row r="11217" spans="1:15" ht="14.25" customHeight="1" x14ac:dyDescent="0.25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7">
        <f t="shared" si="350"/>
        <v>1119.3792000000001</v>
      </c>
      <c r="H11217" s="7">
        <f t="shared" si="35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</row>
    <row r="11218" spans="1:15" ht="14.25" customHeight="1" x14ac:dyDescent="0.25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7">
        <f t="shared" si="350"/>
        <v>61.352499999999999</v>
      </c>
      <c r="H11218" s="7">
        <f t="shared" si="35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</row>
    <row r="11219" spans="1:15" ht="14.25" customHeight="1" x14ac:dyDescent="0.25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7">
        <f t="shared" si="350"/>
        <v>806.79300000000001</v>
      </c>
      <c r="H11219" s="7">
        <f t="shared" si="35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</row>
    <row r="11220" spans="1:15" ht="14.25" customHeight="1" x14ac:dyDescent="0.25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7">
        <f t="shared" si="350"/>
        <v>1122.9588000000001</v>
      </c>
      <c r="H11220" s="7">
        <f t="shared" si="35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</row>
    <row r="11221" spans="1:15" ht="14.25" customHeight="1" x14ac:dyDescent="0.25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7">
        <f t="shared" si="350"/>
        <v>725.952</v>
      </c>
      <c r="H11221" s="7">
        <f t="shared" si="35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</row>
    <row r="11222" spans="1:15" ht="14.25" customHeight="1" x14ac:dyDescent="0.25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7">
        <f t="shared" si="350"/>
        <v>939.22140000000013</v>
      </c>
      <c r="H11222" s="7">
        <f t="shared" si="35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</row>
    <row r="11223" spans="1:15" ht="14.25" customHeight="1" x14ac:dyDescent="0.25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7">
        <f t="shared" si="350"/>
        <v>1669.9934999999998</v>
      </c>
      <c r="H11223" s="7">
        <f t="shared" si="35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</row>
    <row r="11224" spans="1:15" ht="14.25" customHeight="1" x14ac:dyDescent="0.25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7">
        <f t="shared" si="350"/>
        <v>441.80620000000005</v>
      </c>
      <c r="H11224" s="7">
        <f t="shared" si="35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</row>
    <row r="11225" spans="1:15" ht="14.25" customHeight="1" x14ac:dyDescent="0.25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7">
        <f t="shared" si="350"/>
        <v>30.919</v>
      </c>
      <c r="H11225" s="7">
        <f t="shared" si="35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</row>
    <row r="11226" spans="1:15" ht="14.25" customHeight="1" x14ac:dyDescent="0.25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7">
        <f t="shared" si="350"/>
        <v>415.33199999999999</v>
      </c>
      <c r="H11226" s="7">
        <f t="shared" si="35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</row>
    <row r="11227" spans="1:15" ht="14.25" customHeight="1" x14ac:dyDescent="0.25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7">
        <f t="shared" si="350"/>
        <v>969.42359999999996</v>
      </c>
      <c r="H11227" s="7">
        <f t="shared" si="35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</row>
    <row r="11228" spans="1:15" ht="14.25" customHeight="1" x14ac:dyDescent="0.25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7">
        <f t="shared" si="350"/>
        <v>408.32769999999999</v>
      </c>
      <c r="H11228" s="7">
        <f t="shared" si="35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</row>
    <row r="11229" spans="1:15" ht="14.25" customHeight="1" x14ac:dyDescent="0.25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7">
        <f t="shared" si="350"/>
        <v>1413.0794000000001</v>
      </c>
      <c r="H11229" s="7">
        <f t="shared" si="35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</row>
    <row r="11230" spans="1:15" ht="14.25" customHeight="1" x14ac:dyDescent="0.25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7">
        <f t="shared" si="350"/>
        <v>38.537999999999997</v>
      </c>
      <c r="H11230" s="7">
        <f t="shared" si="35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</row>
    <row r="11231" spans="1:15" ht="14.25" customHeight="1" x14ac:dyDescent="0.25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7">
        <f t="shared" si="350"/>
        <v>310.58580000000001</v>
      </c>
      <c r="H11231" s="7">
        <f t="shared" si="35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</row>
    <row r="11232" spans="1:15" ht="14.25" customHeight="1" x14ac:dyDescent="0.25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7">
        <f t="shared" si="350"/>
        <v>309.97889999999995</v>
      </c>
      <c r="H11232" s="7">
        <f t="shared" si="35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</row>
    <row r="11233" spans="1:15" ht="14.25" customHeight="1" x14ac:dyDescent="0.25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7">
        <f t="shared" si="350"/>
        <v>78.999200000000002</v>
      </c>
      <c r="H11233" s="7">
        <f t="shared" si="35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</row>
    <row r="11234" spans="1:15" ht="14.25" customHeight="1" x14ac:dyDescent="0.25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7">
        <f t="shared" si="350"/>
        <v>31.108400000000003</v>
      </c>
      <c r="H11234" s="7">
        <f t="shared" si="35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</row>
    <row r="11235" spans="1:15" ht="14.25" customHeight="1" x14ac:dyDescent="0.25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7">
        <f t="shared" si="350"/>
        <v>238.99259999999998</v>
      </c>
      <c r="H11235" s="7">
        <f t="shared" si="35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</row>
    <row r="11236" spans="1:15" ht="14.25" customHeight="1" x14ac:dyDescent="0.25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7">
        <f t="shared" si="350"/>
        <v>828.60479999999995</v>
      </c>
      <c r="H11236" s="7">
        <f t="shared" si="35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</row>
    <row r="11237" spans="1:15" ht="14.25" customHeight="1" x14ac:dyDescent="0.25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7">
        <f t="shared" si="350"/>
        <v>523.61249999999995</v>
      </c>
      <c r="H11237" s="7">
        <f t="shared" si="35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</row>
    <row r="11238" spans="1:15" ht="14.25" customHeight="1" x14ac:dyDescent="0.25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7">
        <f t="shared" si="350"/>
        <v>37.109099999999998</v>
      </c>
      <c r="H11238" s="7">
        <f t="shared" si="35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</row>
    <row r="11239" spans="1:15" ht="14.25" customHeight="1" x14ac:dyDescent="0.25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7">
        <f t="shared" si="350"/>
        <v>183.73079999999999</v>
      </c>
      <c r="H11239" s="7">
        <f t="shared" si="35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</row>
    <row r="11240" spans="1:15" ht="14.25" customHeight="1" x14ac:dyDescent="0.25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7">
        <f t="shared" si="350"/>
        <v>570.51800000000003</v>
      </c>
      <c r="H11240" s="7">
        <f t="shared" si="35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</row>
    <row r="11241" spans="1:15" ht="14.25" customHeight="1" x14ac:dyDescent="0.25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7">
        <f t="shared" si="350"/>
        <v>664.59029999999996</v>
      </c>
      <c r="H11241" s="7">
        <f t="shared" si="35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</row>
    <row r="11242" spans="1:15" ht="14.25" customHeight="1" x14ac:dyDescent="0.25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7">
        <f t="shared" si="350"/>
        <v>787.88800000000003</v>
      </c>
      <c r="H11242" s="7">
        <f t="shared" si="35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</row>
    <row r="11243" spans="1:15" ht="14.25" customHeight="1" x14ac:dyDescent="0.25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7">
        <f t="shared" si="350"/>
        <v>962.94380000000001</v>
      </c>
      <c r="H11243" s="7">
        <f t="shared" si="35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</row>
    <row r="11244" spans="1:15" ht="14.25" customHeight="1" x14ac:dyDescent="0.25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7">
        <f t="shared" si="350"/>
        <v>296.01920000000001</v>
      </c>
      <c r="H11244" s="7">
        <f t="shared" si="35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</row>
    <row r="11245" spans="1:15" ht="14.25" customHeight="1" x14ac:dyDescent="0.25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7">
        <f t="shared" si="350"/>
        <v>1428.8985</v>
      </c>
      <c r="H11245" s="7">
        <f t="shared" si="35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</row>
    <row r="11246" spans="1:15" ht="14.25" customHeight="1" x14ac:dyDescent="0.25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7">
        <f t="shared" si="350"/>
        <v>102.6891</v>
      </c>
      <c r="H11246" s="7">
        <f t="shared" si="35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</row>
    <row r="11247" spans="1:15" ht="14.25" customHeight="1" x14ac:dyDescent="0.25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7">
        <f t="shared" si="350"/>
        <v>201.51150000000001</v>
      </c>
      <c r="H11247" s="7">
        <f t="shared" si="35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</row>
    <row r="11248" spans="1:15" ht="14.25" customHeight="1" x14ac:dyDescent="0.25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7">
        <f t="shared" si="350"/>
        <v>977.93700000000001</v>
      </c>
      <c r="H11248" s="7">
        <f t="shared" si="35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</row>
    <row r="11249" spans="1:15" ht="14.25" customHeight="1" x14ac:dyDescent="0.25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7">
        <f t="shared" si="350"/>
        <v>263.238</v>
      </c>
      <c r="H11249" s="7">
        <f t="shared" si="35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</row>
    <row r="11250" spans="1:15" ht="14.25" customHeight="1" x14ac:dyDescent="0.25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7">
        <f t="shared" si="350"/>
        <v>0</v>
      </c>
      <c r="H11250" s="7">
        <f t="shared" si="35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</row>
    <row r="11251" spans="1:15" ht="14.25" customHeight="1" x14ac:dyDescent="0.25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7">
        <f t="shared" si="350"/>
        <v>715.84740000000011</v>
      </c>
      <c r="H11251" s="7">
        <f t="shared" si="35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</row>
    <row r="11252" spans="1:15" ht="14.25" customHeight="1" x14ac:dyDescent="0.25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7">
        <f t="shared" si="350"/>
        <v>342.80009999999999</v>
      </c>
      <c r="H11252" s="7">
        <f t="shared" si="35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</row>
    <row r="11253" spans="1:15" ht="14.25" customHeight="1" x14ac:dyDescent="0.25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7">
        <f t="shared" si="350"/>
        <v>459.00800000000004</v>
      </c>
      <c r="H11253" s="7">
        <f t="shared" si="35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</row>
    <row r="11254" spans="1:15" ht="14.25" customHeight="1" x14ac:dyDescent="0.25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7">
        <f t="shared" si="350"/>
        <v>347.96450000000004</v>
      </c>
      <c r="H11254" s="7">
        <f t="shared" si="35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</row>
    <row r="11255" spans="1:15" ht="14.25" customHeight="1" x14ac:dyDescent="0.25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7">
        <f t="shared" si="350"/>
        <v>1747.7864999999999</v>
      </c>
      <c r="H11255" s="7">
        <f t="shared" si="35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</row>
    <row r="11256" spans="1:15" ht="14.25" customHeight="1" x14ac:dyDescent="0.25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7">
        <f t="shared" si="350"/>
        <v>115.8231</v>
      </c>
      <c r="H11256" s="7">
        <f t="shared" si="35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</row>
    <row r="11257" spans="1:15" ht="14.25" customHeight="1" x14ac:dyDescent="0.25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7">
        <f t="shared" si="350"/>
        <v>1321.4880000000001</v>
      </c>
      <c r="H11257" s="7">
        <f t="shared" si="35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</row>
    <row r="11258" spans="1:15" ht="14.25" customHeight="1" x14ac:dyDescent="0.25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7">
        <f t="shared" si="350"/>
        <v>97.212000000000003</v>
      </c>
      <c r="H11258" s="7">
        <f t="shared" si="35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</row>
    <row r="11259" spans="1:15" ht="14.25" customHeight="1" x14ac:dyDescent="0.25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7">
        <f t="shared" si="350"/>
        <v>149.7045</v>
      </c>
      <c r="H11259" s="7">
        <f t="shared" si="35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</row>
    <row r="11260" spans="1:15" ht="14.25" customHeight="1" x14ac:dyDescent="0.25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7">
        <f t="shared" si="350"/>
        <v>821.38580000000002</v>
      </c>
      <c r="H11260" s="7">
        <f t="shared" si="35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</row>
    <row r="11261" spans="1:15" ht="14.25" customHeight="1" x14ac:dyDescent="0.25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7">
        <f t="shared" si="350"/>
        <v>27.692399999999999</v>
      </c>
      <c r="H11261" s="7">
        <f t="shared" si="351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</row>
    <row r="11262" spans="1:15" ht="14.25" customHeight="1" x14ac:dyDescent="0.25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7">
        <f t="shared" si="350"/>
        <v>135.9093</v>
      </c>
      <c r="H11262" s="7">
        <f t="shared" si="351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</row>
    <row r="11263" spans="1:15" ht="14.25" customHeight="1" x14ac:dyDescent="0.25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7">
        <f t="shared" si="350"/>
        <v>69.548500000000004</v>
      </c>
      <c r="H11263" s="7">
        <f t="shared" si="351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</row>
    <row r="11264" spans="1:15" ht="14.25" customHeight="1" x14ac:dyDescent="0.25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7">
        <f t="shared" si="350"/>
        <v>24.51</v>
      </c>
      <c r="H11264" s="7">
        <f t="shared" si="351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</row>
    <row r="11265" spans="1:15" ht="14.25" customHeight="1" x14ac:dyDescent="0.25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7">
        <f t="shared" si="350"/>
        <v>427.74700000000001</v>
      </c>
      <c r="H11265" s="7">
        <f t="shared" si="351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</row>
    <row r="11266" spans="1:15" ht="14.25" customHeight="1" x14ac:dyDescent="0.25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7">
        <f t="shared" si="350"/>
        <v>95.171099999999996</v>
      </c>
      <c r="H11266" s="7">
        <f t="shared" si="351"/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</row>
    <row r="11267" spans="1:15" ht="14.25" customHeight="1" x14ac:dyDescent="0.25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7">
        <f t="shared" ref="G11267:G11330" si="352">E11267*F11267</f>
        <v>440.57920000000001</v>
      </c>
      <c r="H11267" s="7">
        <f t="shared" ref="H11267:H11330" si="353">E11267-G11267</f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</row>
    <row r="11268" spans="1:15" ht="14.25" customHeight="1" x14ac:dyDescent="0.25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7">
        <f t="shared" si="352"/>
        <v>33.314900000000002</v>
      </c>
      <c r="H11268" s="7">
        <f t="shared" si="353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</row>
    <row r="11269" spans="1:15" ht="14.25" customHeight="1" x14ac:dyDescent="0.25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7">
        <f t="shared" si="352"/>
        <v>716.54719999999998</v>
      </c>
      <c r="H11269" s="7">
        <f t="shared" si="353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</row>
    <row r="11270" spans="1:15" ht="14.25" customHeight="1" x14ac:dyDescent="0.25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7">
        <f t="shared" si="352"/>
        <v>628.89210000000003</v>
      </c>
      <c r="H11270" s="7">
        <f t="shared" si="353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</row>
    <row r="11271" spans="1:15" ht="14.25" customHeight="1" x14ac:dyDescent="0.25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7">
        <f t="shared" si="352"/>
        <v>103.94670000000001</v>
      </c>
      <c r="H11271" s="7">
        <f t="shared" si="353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</row>
    <row r="11272" spans="1:15" ht="14.25" customHeight="1" x14ac:dyDescent="0.25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7">
        <f t="shared" si="352"/>
        <v>1382.8068000000001</v>
      </c>
      <c r="H11272" s="7">
        <f t="shared" si="353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</row>
    <row r="11273" spans="1:15" ht="14.25" customHeight="1" x14ac:dyDescent="0.25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7">
        <f t="shared" si="352"/>
        <v>1713.0246</v>
      </c>
      <c r="H11273" s="7">
        <f t="shared" si="353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</row>
    <row r="11274" spans="1:15" ht="14.25" customHeight="1" x14ac:dyDescent="0.25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7">
        <f t="shared" si="352"/>
        <v>20.666999999999998</v>
      </c>
      <c r="H11274" s="7">
        <f t="shared" si="353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</row>
    <row r="11275" spans="1:15" ht="14.25" customHeight="1" x14ac:dyDescent="0.25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7">
        <f t="shared" si="352"/>
        <v>490.1848</v>
      </c>
      <c r="H11275" s="7">
        <f t="shared" si="353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</row>
    <row r="11276" spans="1:15" ht="14.25" customHeight="1" x14ac:dyDescent="0.25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7">
        <f t="shared" si="352"/>
        <v>542.62880000000007</v>
      </c>
      <c r="H11276" s="7">
        <f t="shared" si="353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</row>
    <row r="11277" spans="1:15" ht="14.25" customHeight="1" x14ac:dyDescent="0.25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7">
        <f t="shared" si="352"/>
        <v>136.02120000000002</v>
      </c>
      <c r="H11277" s="7">
        <f t="shared" si="353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</row>
    <row r="11278" spans="1:15" ht="14.25" customHeight="1" x14ac:dyDescent="0.25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7">
        <f t="shared" si="352"/>
        <v>314.07869999999997</v>
      </c>
      <c r="H11278" s="7">
        <f t="shared" si="353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</row>
    <row r="11279" spans="1:15" ht="14.25" customHeight="1" x14ac:dyDescent="0.25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7">
        <f t="shared" si="352"/>
        <v>1777.4308000000001</v>
      </c>
      <c r="H11279" s="7">
        <f t="shared" si="353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</row>
    <row r="11280" spans="1:15" ht="14.25" customHeight="1" x14ac:dyDescent="0.25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7">
        <f t="shared" si="352"/>
        <v>174.72839999999999</v>
      </c>
      <c r="H11280" s="7">
        <f t="shared" si="353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</row>
    <row r="11281" spans="1:15" ht="14.25" customHeight="1" x14ac:dyDescent="0.25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7">
        <f t="shared" si="352"/>
        <v>1025.607</v>
      </c>
      <c r="H11281" s="7">
        <f t="shared" si="353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</row>
    <row r="11282" spans="1:15" ht="14.25" customHeight="1" x14ac:dyDescent="0.25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7">
        <f t="shared" si="352"/>
        <v>334.49180000000001</v>
      </c>
      <c r="H11282" s="7">
        <f t="shared" si="353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</row>
    <row r="11283" spans="1:15" ht="14.25" customHeight="1" x14ac:dyDescent="0.25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7">
        <f t="shared" si="352"/>
        <v>81.39800000000001</v>
      </c>
      <c r="H11283" s="7">
        <f t="shared" si="353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</row>
    <row r="11284" spans="1:15" ht="14.25" customHeight="1" x14ac:dyDescent="0.25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7">
        <f t="shared" si="352"/>
        <v>702.71039999999994</v>
      </c>
      <c r="H11284" s="7">
        <f t="shared" si="353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</row>
    <row r="11285" spans="1:15" ht="14.25" customHeight="1" x14ac:dyDescent="0.25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7">
        <f t="shared" si="352"/>
        <v>48.644400000000005</v>
      </c>
      <c r="H11285" s="7">
        <f t="shared" si="353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</row>
    <row r="11286" spans="1:15" ht="14.25" customHeight="1" x14ac:dyDescent="0.25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7">
        <f t="shared" si="352"/>
        <v>639.25780000000009</v>
      </c>
      <c r="H11286" s="7">
        <f t="shared" si="353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</row>
    <row r="11287" spans="1:15" ht="14.25" customHeight="1" x14ac:dyDescent="0.25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7">
        <f t="shared" si="352"/>
        <v>284.24760000000003</v>
      </c>
      <c r="H11287" s="7">
        <f t="shared" si="353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</row>
    <row r="11288" spans="1:15" ht="14.25" customHeight="1" x14ac:dyDescent="0.25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7">
        <f t="shared" si="352"/>
        <v>101.31299999999999</v>
      </c>
      <c r="H11288" s="7">
        <f t="shared" si="353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</row>
    <row r="11289" spans="1:15" ht="14.25" customHeight="1" x14ac:dyDescent="0.25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7">
        <f t="shared" si="352"/>
        <v>23.462399999999999</v>
      </c>
      <c r="H11289" s="7">
        <f t="shared" si="353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</row>
    <row r="11290" spans="1:15" ht="14.25" customHeight="1" x14ac:dyDescent="0.25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7">
        <f t="shared" si="352"/>
        <v>717.77740000000006</v>
      </c>
      <c r="H11290" s="7">
        <f t="shared" si="353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</row>
    <row r="11291" spans="1:15" ht="14.25" customHeight="1" x14ac:dyDescent="0.25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7">
        <f t="shared" si="352"/>
        <v>326.01580000000001</v>
      </c>
      <c r="H11291" s="7">
        <f t="shared" si="353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</row>
    <row r="11292" spans="1:15" ht="14.25" customHeight="1" x14ac:dyDescent="0.25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7">
        <f t="shared" si="352"/>
        <v>411.08859999999999</v>
      </c>
      <c r="H11292" s="7">
        <f t="shared" si="353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</row>
    <row r="11293" spans="1:15" ht="14.25" customHeight="1" x14ac:dyDescent="0.25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7">
        <f t="shared" si="352"/>
        <v>902.47319999999991</v>
      </c>
      <c r="H11293" s="7">
        <f t="shared" si="353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</row>
    <row r="11294" spans="1:15" ht="14.25" customHeight="1" x14ac:dyDescent="0.25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7">
        <f t="shared" si="352"/>
        <v>1024.4384</v>
      </c>
      <c r="H11294" s="7">
        <f t="shared" si="353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</row>
    <row r="11295" spans="1:15" ht="14.25" customHeight="1" x14ac:dyDescent="0.25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7">
        <f t="shared" si="352"/>
        <v>81.721999999999994</v>
      </c>
      <c r="H11295" s="7">
        <f t="shared" si="353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</row>
    <row r="11296" spans="1:15" ht="14.25" customHeight="1" x14ac:dyDescent="0.25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7">
        <f t="shared" si="352"/>
        <v>675.16800000000001</v>
      </c>
      <c r="H11296" s="7">
        <f t="shared" si="353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</row>
    <row r="11297" spans="1:15" ht="14.25" customHeight="1" x14ac:dyDescent="0.25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7">
        <f t="shared" si="352"/>
        <v>2014.5552</v>
      </c>
      <c r="H11297" s="7">
        <f t="shared" si="353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</row>
    <row r="11298" spans="1:15" ht="14.25" customHeight="1" x14ac:dyDescent="0.25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7">
        <f t="shared" si="352"/>
        <v>836.47200000000009</v>
      </c>
      <c r="H11298" s="7">
        <f t="shared" si="353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</row>
    <row r="11299" spans="1:15" ht="14.25" customHeight="1" x14ac:dyDescent="0.25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7">
        <f t="shared" si="352"/>
        <v>190.9692</v>
      </c>
      <c r="H11299" s="7">
        <f t="shared" si="353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</row>
    <row r="11300" spans="1:15" ht="14.25" customHeight="1" x14ac:dyDescent="0.25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7">
        <f t="shared" si="352"/>
        <v>1453.6301999999998</v>
      </c>
      <c r="H11300" s="7">
        <f t="shared" si="353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</row>
    <row r="11301" spans="1:15" ht="14.25" customHeight="1" x14ac:dyDescent="0.25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7">
        <f t="shared" si="352"/>
        <v>991.63350000000003</v>
      </c>
      <c r="H11301" s="7">
        <f t="shared" si="353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</row>
    <row r="11302" spans="1:15" ht="14.25" customHeight="1" x14ac:dyDescent="0.25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7">
        <f t="shared" si="352"/>
        <v>944.97259999999994</v>
      </c>
      <c r="H11302" s="7">
        <f t="shared" si="353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</row>
    <row r="11303" spans="1:15" ht="14.25" customHeight="1" x14ac:dyDescent="0.25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7">
        <f t="shared" si="352"/>
        <v>109.871</v>
      </c>
      <c r="H11303" s="7">
        <f t="shared" si="353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</row>
    <row r="11304" spans="1:15" ht="14.25" customHeight="1" x14ac:dyDescent="0.25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7">
        <f t="shared" si="352"/>
        <v>24.992899999999999</v>
      </c>
      <c r="H11304" s="7">
        <f t="shared" si="353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</row>
    <row r="11305" spans="1:15" ht="14.25" customHeight="1" x14ac:dyDescent="0.25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7">
        <f t="shared" si="352"/>
        <v>1239.394</v>
      </c>
      <c r="H11305" s="7">
        <f t="shared" si="353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</row>
    <row r="11306" spans="1:15" ht="14.25" customHeight="1" x14ac:dyDescent="0.25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7">
        <f t="shared" si="352"/>
        <v>174.03620000000001</v>
      </c>
      <c r="H11306" s="7">
        <f t="shared" si="353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</row>
    <row r="11307" spans="1:15" ht="14.25" customHeight="1" x14ac:dyDescent="0.25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7">
        <f t="shared" si="352"/>
        <v>182.54080000000002</v>
      </c>
      <c r="H11307" s="7">
        <f t="shared" si="353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</row>
    <row r="11308" spans="1:15" ht="14.25" customHeight="1" x14ac:dyDescent="0.25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7">
        <f t="shared" si="352"/>
        <v>1402.5439999999999</v>
      </c>
      <c r="H11308" s="7">
        <f t="shared" si="353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</row>
    <row r="11309" spans="1:15" ht="14.25" customHeight="1" x14ac:dyDescent="0.25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7">
        <f t="shared" si="352"/>
        <v>742.13440000000003</v>
      </c>
      <c r="H11309" s="7">
        <f t="shared" si="353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</row>
    <row r="11310" spans="1:15" ht="14.25" customHeight="1" x14ac:dyDescent="0.25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7">
        <f t="shared" si="352"/>
        <v>10.738399999999999</v>
      </c>
      <c r="H11310" s="7">
        <f t="shared" si="353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</row>
    <row r="11311" spans="1:15" ht="14.25" customHeight="1" x14ac:dyDescent="0.25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7">
        <f t="shared" si="352"/>
        <v>1246.3443000000002</v>
      </c>
      <c r="H11311" s="7">
        <f t="shared" si="353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</row>
    <row r="11312" spans="1:15" ht="14.25" customHeight="1" x14ac:dyDescent="0.25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7">
        <f t="shared" si="352"/>
        <v>1640.8727999999999</v>
      </c>
      <c r="H11312" s="7">
        <f t="shared" si="353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</row>
    <row r="11313" spans="1:15" ht="14.25" customHeight="1" x14ac:dyDescent="0.25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7">
        <f t="shared" si="352"/>
        <v>198.63720000000001</v>
      </c>
      <c r="H11313" s="7">
        <f t="shared" si="353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</row>
    <row r="11314" spans="1:15" ht="14.25" customHeight="1" x14ac:dyDescent="0.25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7">
        <f t="shared" si="352"/>
        <v>519.21100000000001</v>
      </c>
      <c r="H11314" s="7">
        <f t="shared" si="353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</row>
    <row r="11315" spans="1:15" ht="14.25" customHeight="1" x14ac:dyDescent="0.25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7">
        <f t="shared" si="352"/>
        <v>775.61059999999998</v>
      </c>
      <c r="H11315" s="7">
        <f t="shared" si="353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</row>
    <row r="11316" spans="1:15" ht="14.25" customHeight="1" x14ac:dyDescent="0.25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7">
        <f t="shared" si="352"/>
        <v>1719.0726</v>
      </c>
      <c r="H11316" s="7">
        <f t="shared" si="353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</row>
    <row r="11317" spans="1:15" ht="14.25" customHeight="1" x14ac:dyDescent="0.25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7">
        <f t="shared" si="352"/>
        <v>124.56470000000002</v>
      </c>
      <c r="H11317" s="7">
        <f t="shared" si="353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</row>
    <row r="11318" spans="1:15" ht="14.25" customHeight="1" x14ac:dyDescent="0.25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7">
        <f t="shared" si="352"/>
        <v>805.00610000000006</v>
      </c>
      <c r="H11318" s="7">
        <f t="shared" si="353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</row>
    <row r="11319" spans="1:15" ht="14.25" customHeight="1" x14ac:dyDescent="0.25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7">
        <f t="shared" si="352"/>
        <v>173.16979999999998</v>
      </c>
      <c r="H11319" s="7">
        <f t="shared" si="353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</row>
    <row r="11320" spans="1:15" ht="14.25" customHeight="1" x14ac:dyDescent="0.25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7">
        <f t="shared" si="352"/>
        <v>42.898200000000003</v>
      </c>
      <c r="H11320" s="7">
        <f t="shared" si="353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</row>
    <row r="11321" spans="1:15" ht="14.25" customHeight="1" x14ac:dyDescent="0.25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7">
        <f t="shared" si="352"/>
        <v>351.95000000000005</v>
      </c>
      <c r="H11321" s="7">
        <f t="shared" si="353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</row>
    <row r="11322" spans="1:15" ht="14.25" customHeight="1" x14ac:dyDescent="0.25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7">
        <f t="shared" si="352"/>
        <v>462.07920000000001</v>
      </c>
      <c r="H11322" s="7">
        <f t="shared" si="353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</row>
    <row r="11323" spans="1:15" ht="14.25" customHeight="1" x14ac:dyDescent="0.25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7">
        <f t="shared" si="352"/>
        <v>1527.1559999999999</v>
      </c>
      <c r="H11323" s="7">
        <f t="shared" si="353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</row>
    <row r="11324" spans="1:15" ht="14.25" customHeight="1" x14ac:dyDescent="0.25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7">
        <f t="shared" si="352"/>
        <v>1957.8880999999999</v>
      </c>
      <c r="H11324" s="7">
        <f t="shared" si="353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</row>
    <row r="11325" spans="1:15" ht="14.25" customHeight="1" x14ac:dyDescent="0.25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7">
        <f t="shared" si="352"/>
        <v>239.36769999999999</v>
      </c>
      <c r="H11325" s="7">
        <f t="shared" si="353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</row>
    <row r="11326" spans="1:15" ht="14.25" customHeight="1" x14ac:dyDescent="0.25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7">
        <f t="shared" si="352"/>
        <v>10.4986</v>
      </c>
      <c r="H11326" s="7">
        <f t="shared" si="353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</row>
    <row r="11327" spans="1:15" ht="14.25" customHeight="1" x14ac:dyDescent="0.25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7">
        <f t="shared" si="352"/>
        <v>153.24119999999999</v>
      </c>
      <c r="H11327" s="7">
        <f t="shared" si="353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</row>
    <row r="11328" spans="1:15" ht="14.25" customHeight="1" x14ac:dyDescent="0.25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7">
        <f t="shared" si="352"/>
        <v>803.17259999999987</v>
      </c>
      <c r="H11328" s="7">
        <f t="shared" si="353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</row>
    <row r="11329" spans="1:15" ht="14.25" customHeight="1" x14ac:dyDescent="0.25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7">
        <f t="shared" si="352"/>
        <v>1955.7957999999999</v>
      </c>
      <c r="H11329" s="7">
        <f t="shared" si="353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</row>
    <row r="11330" spans="1:15" ht="14.25" customHeight="1" x14ac:dyDescent="0.25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7">
        <f t="shared" si="352"/>
        <v>330.113</v>
      </c>
      <c r="H11330" s="7">
        <f t="shared" si="353"/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</row>
    <row r="11331" spans="1:15" ht="14.25" customHeight="1" x14ac:dyDescent="0.25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7">
        <f t="shared" ref="G11331:G11394" si="354">E11331*F11331</f>
        <v>1979.2503999999997</v>
      </c>
      <c r="H11331" s="7">
        <f t="shared" ref="H11331:H11394" si="355">E11331-G11331</f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</row>
    <row r="11332" spans="1:15" ht="14.25" customHeight="1" x14ac:dyDescent="0.25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7">
        <f t="shared" si="354"/>
        <v>167.20199999999997</v>
      </c>
      <c r="H11332" s="7">
        <f t="shared" si="355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</row>
    <row r="11333" spans="1:15" ht="14.25" customHeight="1" x14ac:dyDescent="0.25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7">
        <f t="shared" si="354"/>
        <v>597.96659999999997</v>
      </c>
      <c r="H11333" s="7">
        <f t="shared" si="355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</row>
    <row r="11334" spans="1:15" ht="14.25" customHeight="1" x14ac:dyDescent="0.25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7">
        <f t="shared" si="354"/>
        <v>249.10499999999999</v>
      </c>
      <c r="H11334" s="7">
        <f t="shared" si="355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</row>
    <row r="11335" spans="1:15" ht="14.25" customHeight="1" x14ac:dyDescent="0.25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7">
        <f t="shared" si="354"/>
        <v>800.00429999999994</v>
      </c>
      <c r="H11335" s="7">
        <f t="shared" si="355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</row>
    <row r="11336" spans="1:15" ht="14.25" customHeight="1" x14ac:dyDescent="0.25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7">
        <f t="shared" si="354"/>
        <v>803.66</v>
      </c>
      <c r="H11336" s="7">
        <f t="shared" si="355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</row>
    <row r="11337" spans="1:15" ht="14.25" customHeight="1" x14ac:dyDescent="0.25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7">
        <f t="shared" si="354"/>
        <v>412.76480000000004</v>
      </c>
      <c r="H11337" s="7">
        <f t="shared" si="355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</row>
    <row r="11338" spans="1:15" ht="14.25" customHeight="1" x14ac:dyDescent="0.25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7">
        <f t="shared" si="354"/>
        <v>41.549399999999999</v>
      </c>
      <c r="H11338" s="7">
        <f t="shared" si="355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</row>
    <row r="11339" spans="1:15" ht="14.25" customHeight="1" x14ac:dyDescent="0.25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7">
        <f t="shared" si="354"/>
        <v>1296.9480000000001</v>
      </c>
      <c r="H11339" s="7">
        <f t="shared" si="355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</row>
    <row r="11340" spans="1:15" ht="14.25" customHeight="1" x14ac:dyDescent="0.25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7">
        <f t="shared" si="354"/>
        <v>375.66989999999998</v>
      </c>
      <c r="H11340" s="7">
        <f t="shared" si="355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</row>
    <row r="11341" spans="1:15" ht="14.25" customHeight="1" x14ac:dyDescent="0.25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7">
        <f t="shared" si="354"/>
        <v>764.49149999999997</v>
      </c>
      <c r="H11341" s="7">
        <f t="shared" si="355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</row>
    <row r="11342" spans="1:15" ht="14.25" customHeight="1" x14ac:dyDescent="0.25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7">
        <f t="shared" si="354"/>
        <v>198.97919999999999</v>
      </c>
      <c r="H11342" s="7">
        <f t="shared" si="355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</row>
    <row r="11343" spans="1:15" ht="14.25" customHeight="1" x14ac:dyDescent="0.25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7">
        <f t="shared" si="354"/>
        <v>707.00879999999995</v>
      </c>
      <c r="H11343" s="7">
        <f t="shared" si="355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</row>
    <row r="11344" spans="1:15" ht="14.25" customHeight="1" x14ac:dyDescent="0.25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7">
        <f t="shared" si="354"/>
        <v>321.49599999999998</v>
      </c>
      <c r="H11344" s="7">
        <f t="shared" si="355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</row>
    <row r="11345" spans="1:15" ht="14.25" customHeight="1" x14ac:dyDescent="0.25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7">
        <f t="shared" si="354"/>
        <v>98.965500000000006</v>
      </c>
      <c r="H11345" s="7">
        <f t="shared" si="355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</row>
    <row r="11346" spans="1:15" ht="14.25" customHeight="1" x14ac:dyDescent="0.25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7">
        <f t="shared" si="354"/>
        <v>16.0657</v>
      </c>
      <c r="H11346" s="7">
        <f t="shared" si="355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</row>
    <row r="11347" spans="1:15" ht="14.25" customHeight="1" x14ac:dyDescent="0.25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7">
        <f t="shared" si="354"/>
        <v>270.0378</v>
      </c>
      <c r="H11347" s="7">
        <f t="shared" si="355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</row>
    <row r="11348" spans="1:15" ht="14.25" customHeight="1" x14ac:dyDescent="0.25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7">
        <f t="shared" si="354"/>
        <v>59.431800000000003</v>
      </c>
      <c r="H11348" s="7">
        <f t="shared" si="355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</row>
    <row r="11349" spans="1:15" ht="14.25" customHeight="1" x14ac:dyDescent="0.25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7">
        <f t="shared" si="354"/>
        <v>543.12</v>
      </c>
      <c r="H11349" s="7">
        <f t="shared" si="355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</row>
    <row r="11350" spans="1:15" ht="14.25" customHeight="1" x14ac:dyDescent="0.25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7">
        <f t="shared" si="354"/>
        <v>63.388199999999998</v>
      </c>
      <c r="H11350" s="7">
        <f t="shared" si="355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</row>
    <row r="11351" spans="1:15" ht="14.25" customHeight="1" x14ac:dyDescent="0.25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7">
        <f t="shared" si="354"/>
        <v>832.43050000000005</v>
      </c>
      <c r="H11351" s="7">
        <f t="shared" si="355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</row>
    <row r="11352" spans="1:15" ht="14.25" customHeight="1" x14ac:dyDescent="0.25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7">
        <f t="shared" si="354"/>
        <v>111.8454</v>
      </c>
      <c r="H11352" s="7">
        <f t="shared" si="355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</row>
    <row r="11353" spans="1:15" ht="14.25" customHeight="1" x14ac:dyDescent="0.25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7">
        <f t="shared" si="354"/>
        <v>1751.8364000000001</v>
      </c>
      <c r="H11353" s="7">
        <f t="shared" si="355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</row>
    <row r="11354" spans="1:15" ht="14.25" customHeight="1" x14ac:dyDescent="0.25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7">
        <f t="shared" si="354"/>
        <v>750.34559999999999</v>
      </c>
      <c r="H11354" s="7">
        <f t="shared" si="355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</row>
    <row r="11355" spans="1:15" ht="14.25" customHeight="1" x14ac:dyDescent="0.25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7">
        <f t="shared" si="354"/>
        <v>185.80500000000001</v>
      </c>
      <c r="H11355" s="7">
        <f t="shared" si="355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</row>
    <row r="11356" spans="1:15" ht="14.25" customHeight="1" x14ac:dyDescent="0.25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7">
        <f t="shared" si="354"/>
        <v>1672.7919999999999</v>
      </c>
      <c r="H11356" s="7">
        <f t="shared" si="355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</row>
    <row r="11357" spans="1:15" ht="14.25" customHeight="1" x14ac:dyDescent="0.25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7">
        <f t="shared" si="354"/>
        <v>1304.461</v>
      </c>
      <c r="H11357" s="7">
        <f t="shared" si="355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</row>
    <row r="11358" spans="1:15" ht="14.25" customHeight="1" x14ac:dyDescent="0.25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7">
        <f t="shared" si="354"/>
        <v>1689.6427999999999</v>
      </c>
      <c r="H11358" s="7">
        <f t="shared" si="355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</row>
    <row r="11359" spans="1:15" ht="14.25" customHeight="1" x14ac:dyDescent="0.25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7">
        <f t="shared" si="354"/>
        <v>501.92</v>
      </c>
      <c r="H11359" s="7">
        <f t="shared" si="355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</row>
    <row r="11360" spans="1:15" ht="14.25" customHeight="1" x14ac:dyDescent="0.25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7">
        <f t="shared" si="354"/>
        <v>780.54679999999996</v>
      </c>
      <c r="H11360" s="7">
        <f t="shared" si="355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</row>
    <row r="11361" spans="1:15" ht="14.25" customHeight="1" x14ac:dyDescent="0.25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7">
        <f t="shared" si="354"/>
        <v>518.15279999999996</v>
      </c>
      <c r="H11361" s="7">
        <f t="shared" si="355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</row>
    <row r="11362" spans="1:15" ht="14.25" customHeight="1" x14ac:dyDescent="0.25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7">
        <f t="shared" si="354"/>
        <v>34.194600000000001</v>
      </c>
      <c r="H11362" s="7">
        <f t="shared" si="355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</row>
    <row r="11363" spans="1:15" ht="14.25" customHeight="1" x14ac:dyDescent="0.25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7">
        <f t="shared" si="354"/>
        <v>869.16000000000008</v>
      </c>
      <c r="H11363" s="7">
        <f t="shared" si="355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</row>
    <row r="11364" spans="1:15" ht="14.25" customHeight="1" x14ac:dyDescent="0.25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7">
        <f t="shared" si="354"/>
        <v>826.2337</v>
      </c>
      <c r="H11364" s="7">
        <f t="shared" si="355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</row>
    <row r="11365" spans="1:15" ht="14.25" customHeight="1" x14ac:dyDescent="0.25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7">
        <f t="shared" si="354"/>
        <v>2312.3529999999996</v>
      </c>
      <c r="H11365" s="7">
        <f t="shared" si="355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</row>
    <row r="11366" spans="1:15" ht="14.25" customHeight="1" x14ac:dyDescent="0.25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7">
        <f t="shared" si="354"/>
        <v>437.06740000000002</v>
      </c>
      <c r="H11366" s="7">
        <f t="shared" si="355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</row>
    <row r="11367" spans="1:15" ht="14.25" customHeight="1" x14ac:dyDescent="0.25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7">
        <f t="shared" si="354"/>
        <v>1388.7172</v>
      </c>
      <c r="H11367" s="7">
        <f t="shared" si="355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</row>
    <row r="11368" spans="1:15" ht="14.25" customHeight="1" x14ac:dyDescent="0.25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7">
        <f t="shared" si="354"/>
        <v>778.44500000000005</v>
      </c>
      <c r="H11368" s="7">
        <f t="shared" si="355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</row>
    <row r="11369" spans="1:15" ht="14.25" customHeight="1" x14ac:dyDescent="0.25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7">
        <f t="shared" si="354"/>
        <v>1174.4100000000001</v>
      </c>
      <c r="H11369" s="7">
        <f t="shared" si="355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</row>
    <row r="11370" spans="1:15" ht="14.25" customHeight="1" x14ac:dyDescent="0.25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7">
        <f t="shared" si="354"/>
        <v>538.48180000000002</v>
      </c>
      <c r="H11370" s="7">
        <f t="shared" si="355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</row>
    <row r="11371" spans="1:15" ht="14.25" customHeight="1" x14ac:dyDescent="0.25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7">
        <f t="shared" si="354"/>
        <v>870.20850000000007</v>
      </c>
      <c r="H11371" s="7">
        <f t="shared" si="355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</row>
    <row r="11372" spans="1:15" ht="14.25" customHeight="1" x14ac:dyDescent="0.25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7">
        <f t="shared" si="354"/>
        <v>1248.327</v>
      </c>
      <c r="H11372" s="7">
        <f t="shared" si="355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</row>
    <row r="11373" spans="1:15" ht="14.25" customHeight="1" x14ac:dyDescent="0.25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7">
        <f t="shared" si="354"/>
        <v>171.43599999999998</v>
      </c>
      <c r="H11373" s="7">
        <f t="shared" si="355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</row>
    <row r="11374" spans="1:15" ht="14.25" customHeight="1" x14ac:dyDescent="0.25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7">
        <f t="shared" si="354"/>
        <v>622.83580000000006</v>
      </c>
      <c r="H11374" s="7">
        <f t="shared" si="355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</row>
    <row r="11375" spans="1:15" ht="14.25" customHeight="1" x14ac:dyDescent="0.25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7">
        <f t="shared" si="354"/>
        <v>847.84389999999996</v>
      </c>
      <c r="H11375" s="7">
        <f t="shared" si="355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</row>
    <row r="11376" spans="1:15" ht="14.25" customHeight="1" x14ac:dyDescent="0.25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7">
        <f t="shared" si="354"/>
        <v>1042.8124</v>
      </c>
      <c r="H11376" s="7">
        <f t="shared" si="355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</row>
    <row r="11377" spans="1:15" ht="14.25" customHeight="1" x14ac:dyDescent="0.25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7">
        <f t="shared" si="354"/>
        <v>795.44479999999999</v>
      </c>
      <c r="H11377" s="7">
        <f t="shared" si="355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</row>
    <row r="11378" spans="1:15" ht="14.25" customHeight="1" x14ac:dyDescent="0.25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7">
        <f t="shared" si="354"/>
        <v>249.5214</v>
      </c>
      <c r="H11378" s="7">
        <f t="shared" si="355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</row>
    <row r="11379" spans="1:15" ht="14.25" customHeight="1" x14ac:dyDescent="0.25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7">
        <f t="shared" si="354"/>
        <v>1282.7440000000001</v>
      </c>
      <c r="H11379" s="7">
        <f t="shared" si="355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</row>
    <row r="11380" spans="1:15" ht="14.25" customHeight="1" x14ac:dyDescent="0.25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7">
        <f t="shared" si="354"/>
        <v>529.57800000000009</v>
      </c>
      <c r="H11380" s="7">
        <f t="shared" si="355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</row>
    <row r="11381" spans="1:15" ht="14.25" customHeight="1" x14ac:dyDescent="0.25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7">
        <f t="shared" si="354"/>
        <v>334.44239999999996</v>
      </c>
      <c r="H11381" s="7">
        <f t="shared" si="355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</row>
    <row r="11382" spans="1:15" ht="14.25" customHeight="1" x14ac:dyDescent="0.25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7">
        <f t="shared" si="354"/>
        <v>657.49799999999993</v>
      </c>
      <c r="H11382" s="7">
        <f t="shared" si="355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</row>
    <row r="11383" spans="1:15" ht="14.25" customHeight="1" x14ac:dyDescent="0.25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7">
        <f t="shared" si="354"/>
        <v>414.7176</v>
      </c>
      <c r="H11383" s="7">
        <f t="shared" si="355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</row>
    <row r="11384" spans="1:15" ht="14.25" customHeight="1" x14ac:dyDescent="0.25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7">
        <f t="shared" si="354"/>
        <v>172.786</v>
      </c>
      <c r="H11384" s="7">
        <f t="shared" si="355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</row>
    <row r="11385" spans="1:15" ht="14.25" customHeight="1" x14ac:dyDescent="0.25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7">
        <f t="shared" si="354"/>
        <v>2007.395</v>
      </c>
      <c r="H11385" s="7">
        <f t="shared" si="355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</row>
    <row r="11386" spans="1:15" ht="14.25" customHeight="1" x14ac:dyDescent="0.25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7">
        <f t="shared" si="354"/>
        <v>253.76579999999998</v>
      </c>
      <c r="H11386" s="7">
        <f t="shared" si="355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</row>
    <row r="11387" spans="1:15" ht="14.25" customHeight="1" x14ac:dyDescent="0.25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7">
        <f t="shared" si="354"/>
        <v>874.78279999999995</v>
      </c>
      <c r="H11387" s="7">
        <f t="shared" si="355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</row>
    <row r="11388" spans="1:15" ht="14.25" customHeight="1" x14ac:dyDescent="0.25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7">
        <f t="shared" si="354"/>
        <v>309.48230000000001</v>
      </c>
      <c r="H11388" s="7">
        <f t="shared" si="355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</row>
    <row r="11389" spans="1:15" ht="14.25" customHeight="1" x14ac:dyDescent="0.25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7">
        <f t="shared" si="354"/>
        <v>149.84460000000001</v>
      </c>
      <c r="H11389" s="7">
        <f t="shared" si="355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</row>
    <row r="11390" spans="1:15" ht="14.25" customHeight="1" x14ac:dyDescent="0.25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7">
        <f t="shared" si="354"/>
        <v>703.58399999999995</v>
      </c>
      <c r="H11390" s="7">
        <f t="shared" si="355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</row>
    <row r="11391" spans="1:15" ht="14.25" customHeight="1" x14ac:dyDescent="0.25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7">
        <f t="shared" si="354"/>
        <v>579.62080000000003</v>
      </c>
      <c r="H11391" s="7">
        <f t="shared" si="355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</row>
    <row r="11392" spans="1:15" ht="14.25" customHeight="1" x14ac:dyDescent="0.25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7">
        <f t="shared" si="354"/>
        <v>190.59119999999999</v>
      </c>
      <c r="H11392" s="7">
        <f t="shared" si="355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</row>
    <row r="11393" spans="1:15" ht="14.25" customHeight="1" x14ac:dyDescent="0.25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7">
        <f t="shared" si="354"/>
        <v>1273.4128000000001</v>
      </c>
      <c r="H11393" s="7">
        <f t="shared" si="355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</row>
    <row r="11394" spans="1:15" ht="14.25" customHeight="1" x14ac:dyDescent="0.25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7">
        <f t="shared" si="354"/>
        <v>15.060599999999999</v>
      </c>
      <c r="H11394" s="7">
        <f t="shared" si="355"/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</row>
    <row r="11395" spans="1:15" ht="14.25" customHeight="1" x14ac:dyDescent="0.25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7">
        <f t="shared" ref="G11395:G11458" si="356">E11395*F11395</f>
        <v>288.5949</v>
      </c>
      <c r="H11395" s="7">
        <f t="shared" ref="H11395:H11458" si="357">E11395-G11395</f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</row>
    <row r="11396" spans="1:15" ht="14.25" customHeight="1" x14ac:dyDescent="0.25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7">
        <f t="shared" si="356"/>
        <v>45.065999999999995</v>
      </c>
      <c r="H11396" s="7">
        <f t="shared" si="357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</row>
    <row r="11397" spans="1:15" ht="14.25" customHeight="1" x14ac:dyDescent="0.25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7">
        <f t="shared" si="356"/>
        <v>271.92720000000003</v>
      </c>
      <c r="H11397" s="7">
        <f t="shared" si="357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</row>
    <row r="11398" spans="1:15" ht="14.25" customHeight="1" x14ac:dyDescent="0.25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7">
        <f t="shared" si="356"/>
        <v>153.54130000000001</v>
      </c>
      <c r="H11398" s="7">
        <f t="shared" si="357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</row>
    <row r="11399" spans="1:15" ht="14.25" customHeight="1" x14ac:dyDescent="0.25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7">
        <f t="shared" si="356"/>
        <v>387.03519999999997</v>
      </c>
      <c r="H11399" s="7">
        <f t="shared" si="357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</row>
    <row r="11400" spans="1:15" ht="14.25" customHeight="1" x14ac:dyDescent="0.25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7">
        <f t="shared" si="356"/>
        <v>580.11479999999995</v>
      </c>
      <c r="H11400" s="7">
        <f t="shared" si="357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</row>
    <row r="11401" spans="1:15" ht="14.25" customHeight="1" x14ac:dyDescent="0.25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7">
        <f t="shared" si="356"/>
        <v>131.72110000000001</v>
      </c>
      <c r="H11401" s="7">
        <f t="shared" si="357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</row>
    <row r="11402" spans="1:15" ht="14.25" customHeight="1" x14ac:dyDescent="0.25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7">
        <f t="shared" si="356"/>
        <v>816.17000000000007</v>
      </c>
      <c r="H11402" s="7">
        <f t="shared" si="357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</row>
    <row r="11403" spans="1:15" ht="14.25" customHeight="1" x14ac:dyDescent="0.25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7">
        <f t="shared" si="356"/>
        <v>99.827399999999997</v>
      </c>
      <c r="H11403" s="7">
        <f t="shared" si="357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</row>
    <row r="11404" spans="1:15" ht="14.25" customHeight="1" x14ac:dyDescent="0.25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7">
        <f t="shared" si="356"/>
        <v>1642.1880000000001</v>
      </c>
      <c r="H11404" s="7">
        <f t="shared" si="357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</row>
    <row r="11405" spans="1:15" ht="14.25" customHeight="1" x14ac:dyDescent="0.25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7">
        <f t="shared" si="356"/>
        <v>2020.9685999999999</v>
      </c>
      <c r="H11405" s="7">
        <f t="shared" si="357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</row>
    <row r="11406" spans="1:15" ht="14.25" customHeight="1" x14ac:dyDescent="0.25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7">
        <f t="shared" si="356"/>
        <v>43.142400000000009</v>
      </c>
      <c r="H11406" s="7">
        <f t="shared" si="357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</row>
    <row r="11407" spans="1:15" ht="14.25" customHeight="1" x14ac:dyDescent="0.25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7">
        <f t="shared" si="356"/>
        <v>1587.7632000000001</v>
      </c>
      <c r="H11407" s="7">
        <f t="shared" si="357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</row>
    <row r="11408" spans="1:15" ht="14.25" customHeight="1" x14ac:dyDescent="0.25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7">
        <f t="shared" si="356"/>
        <v>692.36599999999999</v>
      </c>
      <c r="H11408" s="7">
        <f t="shared" si="357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</row>
    <row r="11409" spans="1:15" ht="14.25" customHeight="1" x14ac:dyDescent="0.25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7">
        <f t="shared" si="356"/>
        <v>577.31759999999997</v>
      </c>
      <c r="H11409" s="7">
        <f t="shared" si="357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</row>
    <row r="11410" spans="1:15" ht="14.25" customHeight="1" x14ac:dyDescent="0.25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7">
        <f t="shared" si="356"/>
        <v>172.34639999999999</v>
      </c>
      <c r="H11410" s="7">
        <f t="shared" si="357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</row>
    <row r="11411" spans="1:15" ht="14.25" customHeight="1" x14ac:dyDescent="0.25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7">
        <f t="shared" si="356"/>
        <v>253.64879999999997</v>
      </c>
      <c r="H11411" s="7">
        <f t="shared" si="357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</row>
    <row r="11412" spans="1:15" ht="14.25" customHeight="1" x14ac:dyDescent="0.25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7">
        <f t="shared" si="356"/>
        <v>185.55950000000001</v>
      </c>
      <c r="H11412" s="7">
        <f t="shared" si="357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</row>
    <row r="11413" spans="1:15" ht="14.25" customHeight="1" x14ac:dyDescent="0.25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7">
        <f t="shared" si="356"/>
        <v>1008.9288</v>
      </c>
      <c r="H11413" s="7">
        <f t="shared" si="357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</row>
    <row r="11414" spans="1:15" ht="14.25" customHeight="1" x14ac:dyDescent="0.25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7">
        <f t="shared" si="356"/>
        <v>1551.9972</v>
      </c>
      <c r="H11414" s="7">
        <f t="shared" si="357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</row>
    <row r="11415" spans="1:15" ht="14.25" customHeight="1" x14ac:dyDescent="0.25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7">
        <f t="shared" si="356"/>
        <v>1268.2544</v>
      </c>
      <c r="H11415" s="7">
        <f t="shared" si="357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</row>
    <row r="11416" spans="1:15" ht="14.25" customHeight="1" x14ac:dyDescent="0.25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7">
        <f t="shared" si="356"/>
        <v>188.95319999999998</v>
      </c>
      <c r="H11416" s="7">
        <f t="shared" si="357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</row>
    <row r="11417" spans="1:15" ht="14.25" customHeight="1" x14ac:dyDescent="0.25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7">
        <f t="shared" si="356"/>
        <v>84.964799999999997</v>
      </c>
      <c r="H11417" s="7">
        <f t="shared" si="357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</row>
    <row r="11418" spans="1:15" ht="14.25" customHeight="1" x14ac:dyDescent="0.25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7">
        <f t="shared" si="356"/>
        <v>455.39600000000002</v>
      </c>
      <c r="H11418" s="7">
        <f t="shared" si="357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</row>
    <row r="11419" spans="1:15" ht="14.25" customHeight="1" x14ac:dyDescent="0.25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7">
        <f t="shared" si="356"/>
        <v>1434.7637000000002</v>
      </c>
      <c r="H11419" s="7">
        <f t="shared" si="357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</row>
    <row r="11420" spans="1:15" ht="14.25" customHeight="1" x14ac:dyDescent="0.25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7">
        <f t="shared" si="356"/>
        <v>922.82879999999989</v>
      </c>
      <c r="H11420" s="7">
        <f t="shared" si="357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</row>
    <row r="11421" spans="1:15" ht="14.25" customHeight="1" x14ac:dyDescent="0.25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7">
        <f t="shared" si="356"/>
        <v>1120.8599999999999</v>
      </c>
      <c r="H11421" s="7">
        <f t="shared" si="357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</row>
    <row r="11422" spans="1:15" ht="14.25" customHeight="1" x14ac:dyDescent="0.25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7">
        <f t="shared" si="356"/>
        <v>6.9196000000000009</v>
      </c>
      <c r="H11422" s="7">
        <f t="shared" si="357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</row>
    <row r="11423" spans="1:15" ht="14.25" customHeight="1" x14ac:dyDescent="0.25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7">
        <f t="shared" si="356"/>
        <v>1520.9502</v>
      </c>
      <c r="H11423" s="7">
        <f t="shared" si="357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</row>
    <row r="11424" spans="1:15" ht="14.25" customHeight="1" x14ac:dyDescent="0.25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7">
        <f t="shared" si="356"/>
        <v>728.95200000000011</v>
      </c>
      <c r="H11424" s="7">
        <f t="shared" si="357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</row>
    <row r="11425" spans="1:15" ht="14.25" customHeight="1" x14ac:dyDescent="0.25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7">
        <f t="shared" si="356"/>
        <v>81.405000000000001</v>
      </c>
      <c r="H11425" s="7">
        <f t="shared" si="357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</row>
    <row r="11426" spans="1:15" ht="14.25" customHeight="1" x14ac:dyDescent="0.25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7">
        <f t="shared" si="356"/>
        <v>382.24799999999999</v>
      </c>
      <c r="H11426" s="7">
        <f t="shared" si="357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</row>
    <row r="11427" spans="1:15" ht="14.25" customHeight="1" x14ac:dyDescent="0.25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7">
        <f t="shared" si="356"/>
        <v>332.18819999999999</v>
      </c>
      <c r="H11427" s="7">
        <f t="shared" si="357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</row>
    <row r="11428" spans="1:15" ht="14.25" customHeight="1" x14ac:dyDescent="0.25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7">
        <f t="shared" si="356"/>
        <v>294.52539999999999</v>
      </c>
      <c r="H11428" s="7">
        <f t="shared" si="357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</row>
    <row r="11429" spans="1:15" ht="14.25" customHeight="1" x14ac:dyDescent="0.25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7">
        <f t="shared" si="356"/>
        <v>991.70500000000004</v>
      </c>
      <c r="H11429" s="7">
        <f t="shared" si="357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</row>
    <row r="11430" spans="1:15" ht="14.25" customHeight="1" x14ac:dyDescent="0.25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7">
        <f t="shared" si="356"/>
        <v>337.49430000000001</v>
      </c>
      <c r="H11430" s="7">
        <f t="shared" si="357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</row>
    <row r="11431" spans="1:15" ht="14.25" customHeight="1" x14ac:dyDescent="0.25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7">
        <f t="shared" si="356"/>
        <v>611.20410000000004</v>
      </c>
      <c r="H11431" s="7">
        <f t="shared" si="357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</row>
    <row r="11432" spans="1:15" ht="14.25" customHeight="1" x14ac:dyDescent="0.25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7">
        <f t="shared" si="356"/>
        <v>76.5989</v>
      </c>
      <c r="H11432" s="7">
        <f t="shared" si="357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</row>
    <row r="11433" spans="1:15" ht="14.25" customHeight="1" x14ac:dyDescent="0.25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7">
        <f t="shared" si="356"/>
        <v>562.48659999999995</v>
      </c>
      <c r="H11433" s="7">
        <f t="shared" si="357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</row>
    <row r="11434" spans="1:15" ht="14.25" customHeight="1" x14ac:dyDescent="0.25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7">
        <f t="shared" si="356"/>
        <v>68.86</v>
      </c>
      <c r="H11434" s="7">
        <f t="shared" si="357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</row>
    <row r="11435" spans="1:15" ht="14.25" customHeight="1" x14ac:dyDescent="0.25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7">
        <f t="shared" si="356"/>
        <v>151.93289999999999</v>
      </c>
      <c r="H11435" s="7">
        <f t="shared" si="357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</row>
    <row r="11436" spans="1:15" ht="14.25" customHeight="1" x14ac:dyDescent="0.25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7">
        <f t="shared" si="356"/>
        <v>218.12</v>
      </c>
      <c r="H11436" s="7">
        <f t="shared" si="357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</row>
    <row r="11437" spans="1:15" ht="14.25" customHeight="1" x14ac:dyDescent="0.25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7">
        <f t="shared" si="356"/>
        <v>1802.9011999999998</v>
      </c>
      <c r="H11437" s="7">
        <f t="shared" si="357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</row>
    <row r="11438" spans="1:15" ht="14.25" customHeight="1" x14ac:dyDescent="0.25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7">
        <f t="shared" si="356"/>
        <v>554.77340000000004</v>
      </c>
      <c r="H11438" s="7">
        <f t="shared" si="357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</row>
    <row r="11439" spans="1:15" ht="14.25" customHeight="1" x14ac:dyDescent="0.25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7">
        <f t="shared" si="356"/>
        <v>1110.3074000000001</v>
      </c>
      <c r="H11439" s="7">
        <f t="shared" si="357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</row>
    <row r="11440" spans="1:15" ht="14.25" customHeight="1" x14ac:dyDescent="0.25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7">
        <f t="shared" si="356"/>
        <v>545.5548</v>
      </c>
      <c r="H11440" s="7">
        <f t="shared" si="357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</row>
    <row r="11441" spans="1:15" ht="14.25" customHeight="1" x14ac:dyDescent="0.25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7">
        <f t="shared" si="356"/>
        <v>398.15160000000003</v>
      </c>
      <c r="H11441" s="7">
        <f t="shared" si="357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</row>
    <row r="11442" spans="1:15" ht="14.25" customHeight="1" x14ac:dyDescent="0.25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7">
        <f t="shared" si="356"/>
        <v>785.12279999999998</v>
      </c>
      <c r="H11442" s="7">
        <f t="shared" si="357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</row>
    <row r="11443" spans="1:15" ht="14.25" customHeight="1" x14ac:dyDescent="0.25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7">
        <f t="shared" si="356"/>
        <v>1491.8948</v>
      </c>
      <c r="H11443" s="7">
        <f t="shared" si="357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</row>
    <row r="11444" spans="1:15" ht="14.25" customHeight="1" x14ac:dyDescent="0.25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7">
        <f t="shared" si="356"/>
        <v>273.43680000000001</v>
      </c>
      <c r="H11444" s="7">
        <f t="shared" si="357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</row>
    <row r="11445" spans="1:15" ht="14.25" customHeight="1" x14ac:dyDescent="0.25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7">
        <f t="shared" si="356"/>
        <v>342.72179999999997</v>
      </c>
      <c r="H11445" s="7">
        <f t="shared" si="357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</row>
    <row r="11446" spans="1:15" ht="14.25" customHeight="1" x14ac:dyDescent="0.25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7">
        <f t="shared" si="356"/>
        <v>0</v>
      </c>
      <c r="H11446" s="7">
        <f t="shared" si="357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</row>
    <row r="11447" spans="1:15" ht="14.25" customHeight="1" x14ac:dyDescent="0.25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7">
        <f t="shared" si="356"/>
        <v>174.95170000000002</v>
      </c>
      <c r="H11447" s="7">
        <f t="shared" si="357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</row>
    <row r="11448" spans="1:15" ht="14.25" customHeight="1" x14ac:dyDescent="0.25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7">
        <f t="shared" si="356"/>
        <v>56.642499999999998</v>
      </c>
      <c r="H11448" s="7">
        <f t="shared" si="357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</row>
    <row r="11449" spans="1:15" ht="14.25" customHeight="1" x14ac:dyDescent="0.25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7">
        <f t="shared" si="356"/>
        <v>185.63849999999999</v>
      </c>
      <c r="H11449" s="7">
        <f t="shared" si="357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</row>
    <row r="11450" spans="1:15" ht="14.25" customHeight="1" x14ac:dyDescent="0.25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7">
        <f t="shared" si="356"/>
        <v>1208.9752000000001</v>
      </c>
      <c r="H11450" s="7">
        <f t="shared" si="357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</row>
    <row r="11451" spans="1:15" ht="14.25" customHeight="1" x14ac:dyDescent="0.25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7">
        <f t="shared" si="356"/>
        <v>800.11259999999993</v>
      </c>
      <c r="H11451" s="7">
        <f t="shared" si="357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</row>
    <row r="11452" spans="1:15" ht="14.25" customHeight="1" x14ac:dyDescent="0.25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7">
        <f t="shared" si="356"/>
        <v>39.419000000000004</v>
      </c>
      <c r="H11452" s="7">
        <f t="shared" si="357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</row>
    <row r="11453" spans="1:15" ht="14.25" customHeight="1" x14ac:dyDescent="0.25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7">
        <f t="shared" si="356"/>
        <v>255.20399999999998</v>
      </c>
      <c r="H11453" s="7">
        <f t="shared" si="357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</row>
    <row r="11454" spans="1:15" ht="14.25" customHeight="1" x14ac:dyDescent="0.25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7">
        <f t="shared" si="356"/>
        <v>457.32959999999997</v>
      </c>
      <c r="H11454" s="7">
        <f t="shared" si="357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</row>
    <row r="11455" spans="1:15" ht="14.25" customHeight="1" x14ac:dyDescent="0.25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7">
        <f t="shared" si="356"/>
        <v>466.08750000000003</v>
      </c>
      <c r="H11455" s="7">
        <f t="shared" si="357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</row>
    <row r="11456" spans="1:15" ht="14.25" customHeight="1" x14ac:dyDescent="0.25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7">
        <f t="shared" si="356"/>
        <v>734.32720000000006</v>
      </c>
      <c r="H11456" s="7">
        <f t="shared" si="357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</row>
    <row r="11457" spans="1:15" ht="14.25" customHeight="1" x14ac:dyDescent="0.25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7">
        <f t="shared" si="356"/>
        <v>551.53200000000004</v>
      </c>
      <c r="H11457" s="7">
        <f t="shared" si="357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</row>
    <row r="11458" spans="1:15" ht="14.25" customHeight="1" x14ac:dyDescent="0.25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7">
        <f t="shared" si="356"/>
        <v>175.44</v>
      </c>
      <c r="H11458" s="7">
        <f t="shared" si="357"/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</row>
    <row r="11459" spans="1:15" ht="14.25" customHeight="1" x14ac:dyDescent="0.25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7">
        <f t="shared" ref="G11459:G11522" si="358">E11459*F11459</f>
        <v>1272.5375999999999</v>
      </c>
      <c r="H11459" s="7">
        <f t="shared" ref="H11459:H11522" si="359">E11459-G11459</f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</row>
    <row r="11460" spans="1:15" ht="14.25" customHeight="1" x14ac:dyDescent="0.25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7">
        <f t="shared" si="358"/>
        <v>1408.1760000000002</v>
      </c>
      <c r="H11460" s="7">
        <f t="shared" si="359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</row>
    <row r="11461" spans="1:15" ht="14.25" customHeight="1" x14ac:dyDescent="0.25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7">
        <f t="shared" si="358"/>
        <v>1466.3985</v>
      </c>
      <c r="H11461" s="7">
        <f t="shared" si="35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</row>
    <row r="11462" spans="1:15" ht="14.25" customHeight="1" x14ac:dyDescent="0.25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7">
        <f t="shared" si="358"/>
        <v>1000.6191</v>
      </c>
      <c r="H11462" s="7">
        <f t="shared" si="35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</row>
    <row r="11463" spans="1:15" ht="14.25" customHeight="1" x14ac:dyDescent="0.25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7">
        <f t="shared" si="358"/>
        <v>1674.9862000000003</v>
      </c>
      <c r="H11463" s="7">
        <f t="shared" si="35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</row>
    <row r="11464" spans="1:15" ht="14.25" customHeight="1" x14ac:dyDescent="0.25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7">
        <f t="shared" si="358"/>
        <v>2119.2028</v>
      </c>
      <c r="H11464" s="7">
        <f t="shared" si="35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</row>
    <row r="11465" spans="1:15" ht="14.25" customHeight="1" x14ac:dyDescent="0.25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7">
        <f t="shared" si="358"/>
        <v>157.4914</v>
      </c>
      <c r="H11465" s="7">
        <f t="shared" si="35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</row>
    <row r="11466" spans="1:15" ht="14.25" customHeight="1" x14ac:dyDescent="0.25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7">
        <f t="shared" si="358"/>
        <v>758.55220000000008</v>
      </c>
      <c r="H11466" s="7">
        <f t="shared" si="35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</row>
    <row r="11467" spans="1:15" ht="14.25" customHeight="1" x14ac:dyDescent="0.25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7">
        <f t="shared" si="358"/>
        <v>227.29679999999999</v>
      </c>
      <c r="H11467" s="7">
        <f t="shared" si="35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</row>
    <row r="11468" spans="1:15" ht="14.25" customHeight="1" x14ac:dyDescent="0.25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7">
        <f t="shared" si="358"/>
        <v>195.26800000000003</v>
      </c>
      <c r="H11468" s="7">
        <f t="shared" si="35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</row>
    <row r="11469" spans="1:15" ht="14.25" customHeight="1" x14ac:dyDescent="0.25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7">
        <f t="shared" si="358"/>
        <v>1140.6075000000001</v>
      </c>
      <c r="H11469" s="7">
        <f t="shared" si="35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</row>
    <row r="11470" spans="1:15" ht="14.25" customHeight="1" x14ac:dyDescent="0.25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7">
        <f t="shared" si="358"/>
        <v>494.68649999999997</v>
      </c>
      <c r="H11470" s="7">
        <f t="shared" si="35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</row>
    <row r="11471" spans="1:15" ht="14.25" customHeight="1" x14ac:dyDescent="0.25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7">
        <f t="shared" si="358"/>
        <v>679.86520000000007</v>
      </c>
      <c r="H11471" s="7">
        <f t="shared" si="35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</row>
    <row r="11472" spans="1:15" ht="14.25" customHeight="1" x14ac:dyDescent="0.25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7">
        <f t="shared" si="358"/>
        <v>663.16660000000002</v>
      </c>
      <c r="H11472" s="7">
        <f t="shared" si="35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</row>
    <row r="11473" spans="1:15" ht="14.25" customHeight="1" x14ac:dyDescent="0.25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7">
        <f t="shared" si="358"/>
        <v>236.93669999999997</v>
      </c>
      <c r="H11473" s="7">
        <f t="shared" si="35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</row>
    <row r="11474" spans="1:15" ht="14.25" customHeight="1" x14ac:dyDescent="0.25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7">
        <f t="shared" si="358"/>
        <v>1493.4464999999998</v>
      </c>
      <c r="H11474" s="7">
        <f t="shared" si="35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</row>
    <row r="11475" spans="1:15" ht="14.25" customHeight="1" x14ac:dyDescent="0.25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7">
        <f t="shared" si="358"/>
        <v>2451.02</v>
      </c>
      <c r="H11475" s="7">
        <f t="shared" si="35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</row>
    <row r="11476" spans="1:15" ht="14.25" customHeight="1" x14ac:dyDescent="0.25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7">
        <f t="shared" si="358"/>
        <v>134.6568</v>
      </c>
      <c r="H11476" s="7">
        <f t="shared" si="35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</row>
    <row r="11477" spans="1:15" ht="14.25" customHeight="1" x14ac:dyDescent="0.25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7">
        <f t="shared" si="358"/>
        <v>264.88799999999998</v>
      </c>
      <c r="H11477" s="7">
        <f t="shared" si="35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</row>
    <row r="11478" spans="1:15" ht="14.25" customHeight="1" x14ac:dyDescent="0.25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7">
        <f t="shared" si="358"/>
        <v>847.44320000000005</v>
      </c>
      <c r="H11478" s="7">
        <f t="shared" si="35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</row>
    <row r="11479" spans="1:15" ht="14.25" customHeight="1" x14ac:dyDescent="0.25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7">
        <f t="shared" si="358"/>
        <v>0</v>
      </c>
      <c r="H11479" s="7">
        <f t="shared" si="35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</row>
    <row r="11480" spans="1:15" ht="14.25" customHeight="1" x14ac:dyDescent="0.25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7">
        <f t="shared" si="358"/>
        <v>982.7256000000001</v>
      </c>
      <c r="H11480" s="7">
        <f t="shared" si="35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</row>
    <row r="11481" spans="1:15" ht="14.25" customHeight="1" x14ac:dyDescent="0.25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7">
        <f t="shared" si="358"/>
        <v>788.70780000000002</v>
      </c>
      <c r="H11481" s="7">
        <f t="shared" si="35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</row>
    <row r="11482" spans="1:15" ht="14.25" customHeight="1" x14ac:dyDescent="0.25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7">
        <f t="shared" si="358"/>
        <v>800.79229999999995</v>
      </c>
      <c r="H11482" s="7">
        <f t="shared" si="35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</row>
    <row r="11483" spans="1:15" ht="14.25" customHeight="1" x14ac:dyDescent="0.25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7">
        <f t="shared" si="358"/>
        <v>842.16070000000002</v>
      </c>
      <c r="H11483" s="7">
        <f t="shared" si="35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</row>
    <row r="11484" spans="1:15" ht="14.25" customHeight="1" x14ac:dyDescent="0.25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7">
        <f t="shared" si="358"/>
        <v>646.91899999999998</v>
      </c>
      <c r="H11484" s="7">
        <f t="shared" si="35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</row>
    <row r="11485" spans="1:15" ht="14.25" customHeight="1" x14ac:dyDescent="0.25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7">
        <f t="shared" si="358"/>
        <v>596.00340000000006</v>
      </c>
      <c r="H11485" s="7">
        <f t="shared" si="35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</row>
    <row r="11486" spans="1:15" ht="14.25" customHeight="1" x14ac:dyDescent="0.25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7">
        <f t="shared" si="358"/>
        <v>116.792</v>
      </c>
      <c r="H11486" s="7">
        <f t="shared" si="35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</row>
    <row r="11487" spans="1:15" ht="14.25" customHeight="1" x14ac:dyDescent="0.25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7">
        <f t="shared" si="358"/>
        <v>324.19499999999999</v>
      </c>
      <c r="H11487" s="7">
        <f t="shared" si="35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</row>
    <row r="11488" spans="1:15" ht="14.25" customHeight="1" x14ac:dyDescent="0.25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7">
        <f t="shared" si="358"/>
        <v>31.560900000000004</v>
      </c>
      <c r="H11488" s="7">
        <f t="shared" si="35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</row>
    <row r="11489" spans="1:15" ht="14.25" customHeight="1" x14ac:dyDescent="0.25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7">
        <f t="shared" si="358"/>
        <v>517.79099999999994</v>
      </c>
      <c r="H11489" s="7">
        <f t="shared" si="35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</row>
    <row r="11490" spans="1:15" ht="14.25" customHeight="1" x14ac:dyDescent="0.25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7">
        <f t="shared" si="358"/>
        <v>225.36080000000001</v>
      </c>
      <c r="H11490" s="7">
        <f t="shared" si="35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</row>
    <row r="11491" spans="1:15" ht="14.25" customHeight="1" x14ac:dyDescent="0.25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7">
        <f t="shared" si="358"/>
        <v>614.25120000000004</v>
      </c>
      <c r="H11491" s="7">
        <f t="shared" si="35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</row>
    <row r="11492" spans="1:15" ht="14.25" customHeight="1" x14ac:dyDescent="0.25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7">
        <f t="shared" si="358"/>
        <v>1086.3635999999999</v>
      </c>
      <c r="H11492" s="7">
        <f t="shared" si="35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</row>
    <row r="11493" spans="1:15" ht="14.25" customHeight="1" x14ac:dyDescent="0.25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7">
        <f t="shared" si="358"/>
        <v>733.89509999999996</v>
      </c>
      <c r="H11493" s="7">
        <f t="shared" si="35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</row>
    <row r="11494" spans="1:15" ht="14.25" customHeight="1" x14ac:dyDescent="0.25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7">
        <f t="shared" si="358"/>
        <v>1032.3359999999998</v>
      </c>
      <c r="H11494" s="7">
        <f t="shared" si="35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</row>
    <row r="11495" spans="1:15" ht="14.25" customHeight="1" x14ac:dyDescent="0.25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7">
        <f t="shared" si="358"/>
        <v>396.42640000000006</v>
      </c>
      <c r="H11495" s="7">
        <f t="shared" si="35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</row>
    <row r="11496" spans="1:15" ht="14.25" customHeight="1" x14ac:dyDescent="0.25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7">
        <f t="shared" si="358"/>
        <v>586.10879999999997</v>
      </c>
      <c r="H11496" s="7">
        <f t="shared" si="35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</row>
    <row r="11497" spans="1:15" ht="14.25" customHeight="1" x14ac:dyDescent="0.25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7">
        <f t="shared" si="358"/>
        <v>1102.5740999999998</v>
      </c>
      <c r="H11497" s="7">
        <f t="shared" si="35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</row>
    <row r="11498" spans="1:15" ht="14.25" customHeight="1" x14ac:dyDescent="0.25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7">
        <f t="shared" si="358"/>
        <v>1932.9390000000001</v>
      </c>
      <c r="H11498" s="7">
        <f t="shared" si="35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</row>
    <row r="11499" spans="1:15" ht="14.25" customHeight="1" x14ac:dyDescent="0.25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7">
        <f t="shared" si="358"/>
        <v>1344.6109999999999</v>
      </c>
      <c r="H11499" s="7">
        <f t="shared" si="35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</row>
    <row r="11500" spans="1:15" ht="14.25" customHeight="1" x14ac:dyDescent="0.25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7">
        <f t="shared" si="358"/>
        <v>27.607600000000001</v>
      </c>
      <c r="H11500" s="7">
        <f t="shared" si="35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</row>
    <row r="11501" spans="1:15" ht="14.25" customHeight="1" x14ac:dyDescent="0.25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7">
        <f t="shared" si="358"/>
        <v>396.39600000000002</v>
      </c>
      <c r="H11501" s="7">
        <f t="shared" si="35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</row>
    <row r="11502" spans="1:15" ht="14.25" customHeight="1" x14ac:dyDescent="0.25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7">
        <f t="shared" si="358"/>
        <v>1317.3552</v>
      </c>
      <c r="H11502" s="7">
        <f t="shared" si="35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</row>
    <row r="11503" spans="1:15" ht="14.25" customHeight="1" x14ac:dyDescent="0.25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7">
        <f t="shared" si="358"/>
        <v>1604.1201000000001</v>
      </c>
      <c r="H11503" s="7">
        <f t="shared" si="35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</row>
    <row r="11504" spans="1:15" ht="14.25" customHeight="1" x14ac:dyDescent="0.25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7">
        <f t="shared" si="358"/>
        <v>122.96550000000001</v>
      </c>
      <c r="H11504" s="7">
        <f t="shared" si="35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</row>
    <row r="11505" spans="1:15" ht="14.25" customHeight="1" x14ac:dyDescent="0.25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7">
        <f t="shared" si="358"/>
        <v>903.49980000000005</v>
      </c>
      <c r="H11505" s="7">
        <f t="shared" si="35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</row>
    <row r="11506" spans="1:15" ht="14.25" customHeight="1" x14ac:dyDescent="0.25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7">
        <f t="shared" si="358"/>
        <v>1291.1058999999998</v>
      </c>
      <c r="H11506" s="7">
        <f t="shared" si="35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</row>
    <row r="11507" spans="1:15" ht="14.25" customHeight="1" x14ac:dyDescent="0.25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7">
        <f t="shared" si="358"/>
        <v>862.93499999999995</v>
      </c>
      <c r="H11507" s="7">
        <f t="shared" si="35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</row>
    <row r="11508" spans="1:15" ht="14.25" customHeight="1" x14ac:dyDescent="0.25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7">
        <f t="shared" si="358"/>
        <v>43.0364</v>
      </c>
      <c r="H11508" s="7">
        <f t="shared" si="35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</row>
    <row r="11509" spans="1:15" ht="14.25" customHeight="1" x14ac:dyDescent="0.25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7">
        <f t="shared" si="358"/>
        <v>140.7645</v>
      </c>
      <c r="H11509" s="7">
        <f t="shared" si="35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</row>
    <row r="11510" spans="1:15" ht="14.25" customHeight="1" x14ac:dyDescent="0.25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7">
        <f t="shared" si="358"/>
        <v>74.450999999999993</v>
      </c>
      <c r="H11510" s="7">
        <f t="shared" si="35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</row>
    <row r="11511" spans="1:15" ht="14.25" customHeight="1" x14ac:dyDescent="0.25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7">
        <f t="shared" si="358"/>
        <v>1226.085</v>
      </c>
      <c r="H11511" s="7">
        <f t="shared" si="35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</row>
    <row r="11512" spans="1:15" ht="14.25" customHeight="1" x14ac:dyDescent="0.25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7">
        <f t="shared" si="358"/>
        <v>138.80160000000001</v>
      </c>
      <c r="H11512" s="7">
        <f t="shared" si="35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</row>
    <row r="11513" spans="1:15" ht="14.25" customHeight="1" x14ac:dyDescent="0.25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7">
        <f t="shared" si="358"/>
        <v>358.37099999999998</v>
      </c>
      <c r="H11513" s="7">
        <f t="shared" si="35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</row>
    <row r="11514" spans="1:15" ht="14.25" customHeight="1" x14ac:dyDescent="0.25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7">
        <f t="shared" si="358"/>
        <v>766.42229999999995</v>
      </c>
      <c r="H11514" s="7">
        <f t="shared" si="35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</row>
    <row r="11515" spans="1:15" ht="14.25" customHeight="1" x14ac:dyDescent="0.25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7">
        <f t="shared" si="358"/>
        <v>418.00790000000001</v>
      </c>
      <c r="H11515" s="7">
        <f t="shared" si="35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</row>
    <row r="11516" spans="1:15" ht="14.25" customHeight="1" x14ac:dyDescent="0.25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7">
        <f t="shared" si="358"/>
        <v>1151.9675</v>
      </c>
      <c r="H11516" s="7">
        <f t="shared" si="35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</row>
    <row r="11517" spans="1:15" ht="14.25" customHeight="1" x14ac:dyDescent="0.25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7">
        <f t="shared" si="358"/>
        <v>101.26820000000001</v>
      </c>
      <c r="H11517" s="7">
        <f t="shared" si="359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</row>
    <row r="11518" spans="1:15" ht="14.25" customHeight="1" x14ac:dyDescent="0.25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7">
        <f t="shared" si="358"/>
        <v>1101.8081000000002</v>
      </c>
      <c r="H11518" s="7">
        <f t="shared" si="359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</row>
    <row r="11519" spans="1:15" ht="14.25" customHeight="1" x14ac:dyDescent="0.25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7">
        <f t="shared" si="358"/>
        <v>185.64959999999999</v>
      </c>
      <c r="H11519" s="7">
        <f t="shared" si="359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</row>
    <row r="11520" spans="1:15" ht="14.25" customHeight="1" x14ac:dyDescent="0.25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7">
        <f t="shared" si="358"/>
        <v>1553.2</v>
      </c>
      <c r="H11520" s="7">
        <f t="shared" si="359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</row>
    <row r="11521" spans="1:15" ht="14.25" customHeight="1" x14ac:dyDescent="0.25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7">
        <f t="shared" si="358"/>
        <v>82.574699999999993</v>
      </c>
      <c r="H11521" s="7">
        <f t="shared" si="359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</row>
    <row r="11522" spans="1:15" ht="14.25" customHeight="1" x14ac:dyDescent="0.25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7">
        <f t="shared" si="358"/>
        <v>1449.7384</v>
      </c>
      <c r="H11522" s="7">
        <f t="shared" si="359"/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</row>
    <row r="11523" spans="1:15" ht="14.25" customHeight="1" x14ac:dyDescent="0.25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7">
        <f t="shared" ref="G11523:G11586" si="360">E11523*F11523</f>
        <v>345.88469999999995</v>
      </c>
      <c r="H11523" s="7">
        <f t="shared" ref="H11523:H11586" si="361">E11523-G11523</f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</row>
    <row r="11524" spans="1:15" ht="14.25" customHeight="1" x14ac:dyDescent="0.25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7">
        <f t="shared" si="360"/>
        <v>1239.1760000000002</v>
      </c>
      <c r="H11524" s="7">
        <f t="shared" si="361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</row>
    <row r="11525" spans="1:15" ht="14.25" customHeight="1" x14ac:dyDescent="0.25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7">
        <f t="shared" si="360"/>
        <v>1289.9051999999999</v>
      </c>
      <c r="H11525" s="7">
        <f t="shared" si="36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</row>
    <row r="11526" spans="1:15" ht="14.25" customHeight="1" x14ac:dyDescent="0.25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7">
        <f t="shared" si="360"/>
        <v>36.194400000000002</v>
      </c>
      <c r="H11526" s="7">
        <f t="shared" si="36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</row>
    <row r="11527" spans="1:15" ht="14.25" customHeight="1" x14ac:dyDescent="0.25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7">
        <f t="shared" si="360"/>
        <v>26.772000000000006</v>
      </c>
      <c r="H11527" s="7">
        <f t="shared" si="36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</row>
    <row r="11528" spans="1:15" ht="14.25" customHeight="1" x14ac:dyDescent="0.25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7">
        <f t="shared" si="360"/>
        <v>1381.4472000000001</v>
      </c>
      <c r="H11528" s="7">
        <f t="shared" si="36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</row>
    <row r="11529" spans="1:15" ht="14.25" customHeight="1" x14ac:dyDescent="0.25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7">
        <f t="shared" si="360"/>
        <v>1100.7541000000001</v>
      </c>
      <c r="H11529" s="7">
        <f t="shared" si="36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</row>
    <row r="11530" spans="1:15" ht="14.25" customHeight="1" x14ac:dyDescent="0.25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7">
        <f t="shared" si="360"/>
        <v>421.69589999999999</v>
      </c>
      <c r="H11530" s="7">
        <f t="shared" si="36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</row>
    <row r="11531" spans="1:15" ht="14.25" customHeight="1" x14ac:dyDescent="0.25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7">
        <f t="shared" si="360"/>
        <v>477.94499999999999</v>
      </c>
      <c r="H11531" s="7">
        <f t="shared" si="36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</row>
    <row r="11532" spans="1:15" ht="14.25" customHeight="1" x14ac:dyDescent="0.25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7">
        <f t="shared" si="360"/>
        <v>963.77</v>
      </c>
      <c r="H11532" s="7">
        <f t="shared" si="36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</row>
    <row r="11533" spans="1:15" ht="14.25" customHeight="1" x14ac:dyDescent="0.25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7">
        <f t="shared" si="360"/>
        <v>377.60849999999999</v>
      </c>
      <c r="H11533" s="7">
        <f t="shared" si="36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</row>
    <row r="11534" spans="1:15" ht="14.25" customHeight="1" x14ac:dyDescent="0.25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7">
        <f t="shared" si="360"/>
        <v>1321.0937999999999</v>
      </c>
      <c r="H11534" s="7">
        <f t="shared" si="36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</row>
    <row r="11535" spans="1:15" ht="14.25" customHeight="1" x14ac:dyDescent="0.25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7">
        <f t="shared" si="360"/>
        <v>1037.4105</v>
      </c>
      <c r="H11535" s="7">
        <f t="shared" si="36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</row>
    <row r="11536" spans="1:15" ht="14.25" customHeight="1" x14ac:dyDescent="0.25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7">
        <f t="shared" si="360"/>
        <v>229.36099999999999</v>
      </c>
      <c r="H11536" s="7">
        <f t="shared" si="36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</row>
    <row r="11537" spans="1:15" ht="14.25" customHeight="1" x14ac:dyDescent="0.25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7">
        <f t="shared" si="360"/>
        <v>688.02</v>
      </c>
      <c r="H11537" s="7">
        <f t="shared" si="36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</row>
    <row r="11538" spans="1:15" ht="14.25" customHeight="1" x14ac:dyDescent="0.25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7">
        <f t="shared" si="360"/>
        <v>121.22879999999999</v>
      </c>
      <c r="H11538" s="7">
        <f t="shared" si="36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</row>
    <row r="11539" spans="1:15" ht="14.25" customHeight="1" x14ac:dyDescent="0.25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7">
        <f t="shared" si="360"/>
        <v>914.20979999999997</v>
      </c>
      <c r="H11539" s="7">
        <f t="shared" si="36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</row>
    <row r="11540" spans="1:15" ht="14.25" customHeight="1" x14ac:dyDescent="0.25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7">
        <f t="shared" si="360"/>
        <v>184.1678</v>
      </c>
      <c r="H11540" s="7">
        <f t="shared" si="36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</row>
    <row r="11541" spans="1:15" ht="14.25" customHeight="1" x14ac:dyDescent="0.25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7">
        <f t="shared" si="360"/>
        <v>213.74950000000001</v>
      </c>
      <c r="H11541" s="7">
        <f t="shared" si="36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</row>
    <row r="11542" spans="1:15" ht="14.25" customHeight="1" x14ac:dyDescent="0.25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7">
        <f t="shared" si="360"/>
        <v>49.320899999999995</v>
      </c>
      <c r="H11542" s="7">
        <f t="shared" si="36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</row>
    <row r="11543" spans="1:15" ht="14.25" customHeight="1" x14ac:dyDescent="0.25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7">
        <f t="shared" si="360"/>
        <v>212.99599999999998</v>
      </c>
      <c r="H11543" s="7">
        <f t="shared" si="36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</row>
    <row r="11544" spans="1:15" ht="14.25" customHeight="1" x14ac:dyDescent="0.25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7">
        <f t="shared" si="360"/>
        <v>53.335799999999999</v>
      </c>
      <c r="H11544" s="7">
        <f t="shared" si="36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</row>
    <row r="11545" spans="1:15" ht="14.25" customHeight="1" x14ac:dyDescent="0.25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7">
        <f t="shared" si="360"/>
        <v>1247.8499999999999</v>
      </c>
      <c r="H11545" s="7">
        <f t="shared" si="36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</row>
    <row r="11546" spans="1:15" ht="14.25" customHeight="1" x14ac:dyDescent="0.25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7">
        <f t="shared" si="360"/>
        <v>515.26279999999997</v>
      </c>
      <c r="H11546" s="7">
        <f t="shared" si="36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</row>
    <row r="11547" spans="1:15" ht="14.25" customHeight="1" x14ac:dyDescent="0.25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7">
        <f t="shared" si="360"/>
        <v>350.577</v>
      </c>
      <c r="H11547" s="7">
        <f t="shared" si="36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</row>
    <row r="11548" spans="1:15" ht="14.25" customHeight="1" x14ac:dyDescent="0.25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7">
        <f t="shared" si="360"/>
        <v>357.40899999999999</v>
      </c>
      <c r="H11548" s="7">
        <f t="shared" si="36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</row>
    <row r="11549" spans="1:15" ht="14.25" customHeight="1" x14ac:dyDescent="0.25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7">
        <f t="shared" si="360"/>
        <v>169.8426</v>
      </c>
      <c r="H11549" s="7">
        <f t="shared" si="36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</row>
    <row r="11550" spans="1:15" ht="14.25" customHeight="1" x14ac:dyDescent="0.25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7">
        <f t="shared" si="360"/>
        <v>882.6545000000001</v>
      </c>
      <c r="H11550" s="7">
        <f t="shared" si="36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</row>
    <row r="11551" spans="1:15" ht="14.25" customHeight="1" x14ac:dyDescent="0.25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7">
        <f t="shared" si="360"/>
        <v>99.956500000000005</v>
      </c>
      <c r="H11551" s="7">
        <f t="shared" si="36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</row>
    <row r="11552" spans="1:15" ht="14.25" customHeight="1" x14ac:dyDescent="0.25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7">
        <f t="shared" si="360"/>
        <v>320.8272</v>
      </c>
      <c r="H11552" s="7">
        <f t="shared" si="36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</row>
    <row r="11553" spans="1:15" ht="14.25" customHeight="1" x14ac:dyDescent="0.25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7">
        <f t="shared" si="360"/>
        <v>238.01939999999999</v>
      </c>
      <c r="H11553" s="7">
        <f t="shared" si="36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</row>
    <row r="11554" spans="1:15" ht="14.25" customHeight="1" x14ac:dyDescent="0.25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7">
        <f t="shared" si="360"/>
        <v>93.416399999999996</v>
      </c>
      <c r="H11554" s="7">
        <f t="shared" si="36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</row>
    <row r="11555" spans="1:15" ht="14.25" customHeight="1" x14ac:dyDescent="0.25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7">
        <f t="shared" si="360"/>
        <v>401.041</v>
      </c>
      <c r="H11555" s="7">
        <f t="shared" si="36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</row>
    <row r="11556" spans="1:15" ht="14.25" customHeight="1" x14ac:dyDescent="0.25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7">
        <f t="shared" si="360"/>
        <v>1214.0034000000001</v>
      </c>
      <c r="H11556" s="7">
        <f t="shared" si="36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</row>
    <row r="11557" spans="1:15" ht="14.25" customHeight="1" x14ac:dyDescent="0.25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7">
        <f t="shared" si="360"/>
        <v>0</v>
      </c>
      <c r="H11557" s="7">
        <f t="shared" si="36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</row>
    <row r="11558" spans="1:15" ht="14.25" customHeight="1" x14ac:dyDescent="0.25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7">
        <f t="shared" si="360"/>
        <v>486.65649999999999</v>
      </c>
      <c r="H11558" s="7">
        <f t="shared" si="36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</row>
    <row r="11559" spans="1:15" ht="14.25" customHeight="1" x14ac:dyDescent="0.25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7">
        <f t="shared" si="360"/>
        <v>156.83760000000001</v>
      </c>
      <c r="H11559" s="7">
        <f t="shared" si="36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</row>
    <row r="11560" spans="1:15" ht="14.25" customHeight="1" x14ac:dyDescent="0.25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7">
        <f t="shared" si="360"/>
        <v>376.19380000000001</v>
      </c>
      <c r="H11560" s="7">
        <f t="shared" si="36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</row>
    <row r="11561" spans="1:15" ht="14.25" customHeight="1" x14ac:dyDescent="0.25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7">
        <f t="shared" si="360"/>
        <v>946.37300000000005</v>
      </c>
      <c r="H11561" s="7">
        <f t="shared" si="36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</row>
    <row r="11562" spans="1:15" ht="14.25" customHeight="1" x14ac:dyDescent="0.25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7">
        <f t="shared" si="360"/>
        <v>64.3476</v>
      </c>
      <c r="H11562" s="7">
        <f t="shared" si="36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</row>
    <row r="11563" spans="1:15" ht="14.25" customHeight="1" x14ac:dyDescent="0.25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7">
        <f t="shared" si="360"/>
        <v>1176.9974999999999</v>
      </c>
      <c r="H11563" s="7">
        <f t="shared" si="36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</row>
    <row r="11564" spans="1:15" ht="14.25" customHeight="1" x14ac:dyDescent="0.25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7">
        <f t="shared" si="360"/>
        <v>322.9008</v>
      </c>
      <c r="H11564" s="7">
        <f t="shared" si="36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</row>
    <row r="11565" spans="1:15" ht="14.25" customHeight="1" x14ac:dyDescent="0.25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7">
        <f t="shared" si="360"/>
        <v>628.50530000000003</v>
      </c>
      <c r="H11565" s="7">
        <f t="shared" si="36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</row>
    <row r="11566" spans="1:15" ht="14.25" customHeight="1" x14ac:dyDescent="0.25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7">
        <f t="shared" si="360"/>
        <v>294.80360000000002</v>
      </c>
      <c r="H11566" s="7">
        <f t="shared" si="36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</row>
    <row r="11567" spans="1:15" ht="14.25" customHeight="1" x14ac:dyDescent="0.25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7">
        <f t="shared" si="360"/>
        <v>192.75659999999999</v>
      </c>
      <c r="H11567" s="7">
        <f t="shared" si="36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</row>
    <row r="11568" spans="1:15" ht="14.25" customHeight="1" x14ac:dyDescent="0.25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7">
        <f t="shared" si="360"/>
        <v>390.13380000000001</v>
      </c>
      <c r="H11568" s="7">
        <f t="shared" si="36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</row>
    <row r="11569" spans="1:15" ht="14.25" customHeight="1" x14ac:dyDescent="0.25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7">
        <f t="shared" si="360"/>
        <v>107.02130000000001</v>
      </c>
      <c r="H11569" s="7">
        <f t="shared" si="36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</row>
    <row r="11570" spans="1:15" ht="14.25" customHeight="1" x14ac:dyDescent="0.25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7">
        <f t="shared" si="360"/>
        <v>0</v>
      </c>
      <c r="H11570" s="7">
        <f t="shared" si="36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</row>
    <row r="11571" spans="1:15" ht="14.25" customHeight="1" x14ac:dyDescent="0.25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7">
        <f t="shared" si="360"/>
        <v>129.375</v>
      </c>
      <c r="H11571" s="7">
        <f t="shared" si="36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</row>
    <row r="11572" spans="1:15" ht="14.25" customHeight="1" x14ac:dyDescent="0.25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7">
        <f t="shared" si="360"/>
        <v>1263.6510000000001</v>
      </c>
      <c r="H11572" s="7">
        <f t="shared" si="36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</row>
    <row r="11573" spans="1:15" ht="14.25" customHeight="1" x14ac:dyDescent="0.25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7">
        <f t="shared" si="360"/>
        <v>1240.75</v>
      </c>
      <c r="H11573" s="7">
        <f t="shared" si="36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</row>
    <row r="11574" spans="1:15" ht="14.25" customHeight="1" x14ac:dyDescent="0.25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7">
        <f t="shared" si="360"/>
        <v>1173.4486999999999</v>
      </c>
      <c r="H11574" s="7">
        <f t="shared" si="36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</row>
    <row r="11575" spans="1:15" ht="14.25" customHeight="1" x14ac:dyDescent="0.25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7">
        <f t="shared" si="360"/>
        <v>1828.2719999999997</v>
      </c>
      <c r="H11575" s="7">
        <f t="shared" si="36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</row>
    <row r="11576" spans="1:15" ht="14.25" customHeight="1" x14ac:dyDescent="0.25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7">
        <f t="shared" si="360"/>
        <v>25.578400000000002</v>
      </c>
      <c r="H11576" s="7">
        <f t="shared" si="36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</row>
    <row r="11577" spans="1:15" ht="14.25" customHeight="1" x14ac:dyDescent="0.25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7">
        <f t="shared" si="360"/>
        <v>1044.2465</v>
      </c>
      <c r="H11577" s="7">
        <f t="shared" si="36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</row>
    <row r="11578" spans="1:15" ht="14.25" customHeight="1" x14ac:dyDescent="0.25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7">
        <f t="shared" si="360"/>
        <v>286.47499999999997</v>
      </c>
      <c r="H11578" s="7">
        <f t="shared" si="36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</row>
    <row r="11579" spans="1:15" ht="14.25" customHeight="1" x14ac:dyDescent="0.25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7">
        <f t="shared" si="360"/>
        <v>15.941199999999998</v>
      </c>
      <c r="H11579" s="7">
        <f t="shared" si="36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</row>
    <row r="11580" spans="1:15" ht="14.25" customHeight="1" x14ac:dyDescent="0.25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7">
        <f t="shared" si="360"/>
        <v>82.635300000000001</v>
      </c>
      <c r="H11580" s="7">
        <f t="shared" si="36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</row>
    <row r="11581" spans="1:15" ht="14.25" customHeight="1" x14ac:dyDescent="0.25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7">
        <f t="shared" si="360"/>
        <v>951.92200000000003</v>
      </c>
      <c r="H11581" s="7">
        <f t="shared" si="361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</row>
    <row r="11582" spans="1:15" ht="14.25" customHeight="1" x14ac:dyDescent="0.25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7">
        <f t="shared" si="360"/>
        <v>993.57279999999992</v>
      </c>
      <c r="H11582" s="7">
        <f t="shared" si="361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</row>
    <row r="11583" spans="1:15" ht="14.25" customHeight="1" x14ac:dyDescent="0.25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7">
        <f t="shared" si="360"/>
        <v>146.23439999999999</v>
      </c>
      <c r="H11583" s="7">
        <f t="shared" si="361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</row>
    <row r="11584" spans="1:15" ht="14.25" customHeight="1" x14ac:dyDescent="0.25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7">
        <f t="shared" si="360"/>
        <v>1154.3259</v>
      </c>
      <c r="H11584" s="7">
        <f t="shared" si="361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</row>
    <row r="11585" spans="1:15" ht="14.25" customHeight="1" x14ac:dyDescent="0.25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7">
        <f t="shared" si="360"/>
        <v>539.29999999999995</v>
      </c>
      <c r="H11585" s="7">
        <f t="shared" si="361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</row>
    <row r="11586" spans="1:15" ht="14.25" customHeight="1" x14ac:dyDescent="0.25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7">
        <f t="shared" si="360"/>
        <v>16.02</v>
      </c>
      <c r="H11586" s="7">
        <f t="shared" si="361"/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</row>
    <row r="11587" spans="1:15" ht="14.25" customHeight="1" x14ac:dyDescent="0.25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7">
        <f t="shared" ref="G11587:G11650" si="362">E11587*F11587</f>
        <v>877.7007000000001</v>
      </c>
      <c r="H11587" s="7">
        <f t="shared" ref="H11587:H11650" si="363">E11587-G11587</f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</row>
    <row r="11588" spans="1:15" ht="14.25" customHeight="1" x14ac:dyDescent="0.25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7">
        <f t="shared" si="362"/>
        <v>188.9426</v>
      </c>
      <c r="H11588" s="7">
        <f t="shared" si="363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</row>
    <row r="11589" spans="1:15" ht="14.25" customHeight="1" x14ac:dyDescent="0.25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7">
        <f t="shared" si="362"/>
        <v>1604.1812000000002</v>
      </c>
      <c r="H11589" s="7">
        <f t="shared" si="363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</row>
    <row r="11590" spans="1:15" ht="14.25" customHeight="1" x14ac:dyDescent="0.25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7">
        <f t="shared" si="362"/>
        <v>1292.0295999999998</v>
      </c>
      <c r="H11590" s="7">
        <f t="shared" si="363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</row>
    <row r="11591" spans="1:15" ht="14.25" customHeight="1" x14ac:dyDescent="0.25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7">
        <f t="shared" si="362"/>
        <v>131.57</v>
      </c>
      <c r="H11591" s="7">
        <f t="shared" si="363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</row>
    <row r="11592" spans="1:15" ht="14.25" customHeight="1" x14ac:dyDescent="0.25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7">
        <f t="shared" si="362"/>
        <v>291.83499999999998</v>
      </c>
      <c r="H11592" s="7">
        <f t="shared" si="363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</row>
    <row r="11593" spans="1:15" ht="14.25" customHeight="1" x14ac:dyDescent="0.25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7">
        <f t="shared" si="362"/>
        <v>927.94199999999989</v>
      </c>
      <c r="H11593" s="7">
        <f t="shared" si="363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</row>
    <row r="11594" spans="1:15" ht="14.25" customHeight="1" x14ac:dyDescent="0.25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7">
        <f t="shared" si="362"/>
        <v>649.99749999999995</v>
      </c>
      <c r="H11594" s="7">
        <f t="shared" si="363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</row>
    <row r="11595" spans="1:15" ht="14.25" customHeight="1" x14ac:dyDescent="0.25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7">
        <f t="shared" si="362"/>
        <v>270.75</v>
      </c>
      <c r="H11595" s="7">
        <f t="shared" si="363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</row>
    <row r="11596" spans="1:15" ht="14.25" customHeight="1" x14ac:dyDescent="0.25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7">
        <f t="shared" si="362"/>
        <v>1928.4528</v>
      </c>
      <c r="H11596" s="7">
        <f t="shared" si="363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</row>
    <row r="11597" spans="1:15" ht="14.25" customHeight="1" x14ac:dyDescent="0.25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7">
        <f t="shared" si="362"/>
        <v>199.1875</v>
      </c>
      <c r="H11597" s="7">
        <f t="shared" si="363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</row>
    <row r="11598" spans="1:15" ht="14.25" customHeight="1" x14ac:dyDescent="0.25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7">
        <f t="shared" si="362"/>
        <v>35.2014</v>
      </c>
      <c r="H11598" s="7">
        <f t="shared" si="363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</row>
    <row r="11599" spans="1:15" ht="14.25" customHeight="1" x14ac:dyDescent="0.25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7">
        <f t="shared" si="362"/>
        <v>799.50059999999996</v>
      </c>
      <c r="H11599" s="7">
        <f t="shared" si="363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</row>
    <row r="11600" spans="1:15" ht="14.25" customHeight="1" x14ac:dyDescent="0.25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7">
        <f t="shared" si="362"/>
        <v>376.90449999999993</v>
      </c>
      <c r="H11600" s="7">
        <f t="shared" si="363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</row>
    <row r="11601" spans="1:15" ht="14.25" customHeight="1" x14ac:dyDescent="0.25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7">
        <f t="shared" si="362"/>
        <v>474.55520000000001</v>
      </c>
      <c r="H11601" s="7">
        <f t="shared" si="363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</row>
    <row r="11602" spans="1:15" ht="14.25" customHeight="1" x14ac:dyDescent="0.25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7">
        <f t="shared" si="362"/>
        <v>1887.9006999999999</v>
      </c>
      <c r="H11602" s="7">
        <f t="shared" si="363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</row>
    <row r="11603" spans="1:15" ht="14.25" customHeight="1" x14ac:dyDescent="0.25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7">
        <f t="shared" si="362"/>
        <v>568.60239999999999</v>
      </c>
      <c r="H11603" s="7">
        <f t="shared" si="363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</row>
    <row r="11604" spans="1:15" ht="14.25" customHeight="1" x14ac:dyDescent="0.25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7">
        <f t="shared" si="362"/>
        <v>574.1318</v>
      </c>
      <c r="H11604" s="7">
        <f t="shared" si="363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</row>
    <row r="11605" spans="1:15" ht="14.25" customHeight="1" x14ac:dyDescent="0.25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7">
        <f t="shared" si="362"/>
        <v>1123.6109999999999</v>
      </c>
      <c r="H11605" s="7">
        <f t="shared" si="363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</row>
    <row r="11606" spans="1:15" ht="14.25" customHeight="1" x14ac:dyDescent="0.25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7">
        <f t="shared" si="362"/>
        <v>979.23359999999991</v>
      </c>
      <c r="H11606" s="7">
        <f t="shared" si="363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</row>
    <row r="11607" spans="1:15" ht="14.25" customHeight="1" x14ac:dyDescent="0.25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7">
        <f t="shared" si="362"/>
        <v>95.914000000000001</v>
      </c>
      <c r="H11607" s="7">
        <f t="shared" si="363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</row>
    <row r="11608" spans="1:15" ht="14.25" customHeight="1" x14ac:dyDescent="0.25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7">
        <f t="shared" si="362"/>
        <v>823.04160000000002</v>
      </c>
      <c r="H11608" s="7">
        <f t="shared" si="363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</row>
    <row r="11609" spans="1:15" ht="14.25" customHeight="1" x14ac:dyDescent="0.25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7">
        <f t="shared" si="362"/>
        <v>1436.4279999999999</v>
      </c>
      <c r="H11609" s="7">
        <f t="shared" si="363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</row>
    <row r="11610" spans="1:15" ht="14.25" customHeight="1" x14ac:dyDescent="0.25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7">
        <f t="shared" si="362"/>
        <v>1.6271000000000002</v>
      </c>
      <c r="H11610" s="7">
        <f t="shared" si="363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</row>
    <row r="11611" spans="1:15" ht="14.25" customHeight="1" x14ac:dyDescent="0.25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7">
        <f t="shared" si="362"/>
        <v>542.73689999999999</v>
      </c>
      <c r="H11611" s="7">
        <f t="shared" si="363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</row>
    <row r="11612" spans="1:15" ht="14.25" customHeight="1" x14ac:dyDescent="0.25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7">
        <f t="shared" si="362"/>
        <v>672.02240000000006</v>
      </c>
      <c r="H11612" s="7">
        <f t="shared" si="363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</row>
    <row r="11613" spans="1:15" ht="14.25" customHeight="1" x14ac:dyDescent="0.25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7">
        <f t="shared" si="362"/>
        <v>617.40899999999999</v>
      </c>
      <c r="H11613" s="7">
        <f t="shared" si="363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</row>
    <row r="11614" spans="1:15" ht="14.25" customHeight="1" x14ac:dyDescent="0.25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7">
        <f t="shared" si="362"/>
        <v>444.52</v>
      </c>
      <c r="H11614" s="7">
        <f t="shared" si="363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</row>
    <row r="11615" spans="1:15" ht="14.25" customHeight="1" x14ac:dyDescent="0.25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7">
        <f t="shared" si="362"/>
        <v>285.9864</v>
      </c>
      <c r="H11615" s="7">
        <f t="shared" si="363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</row>
    <row r="11616" spans="1:15" ht="14.25" customHeight="1" x14ac:dyDescent="0.25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7">
        <f t="shared" si="362"/>
        <v>1716.6138999999998</v>
      </c>
      <c r="H11616" s="7">
        <f t="shared" si="363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</row>
    <row r="11617" spans="1:15" ht="14.25" customHeight="1" x14ac:dyDescent="0.25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7">
        <f t="shared" si="362"/>
        <v>136.36800000000002</v>
      </c>
      <c r="H11617" s="7">
        <f t="shared" si="363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</row>
    <row r="11618" spans="1:15" ht="14.25" customHeight="1" x14ac:dyDescent="0.25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7">
        <f t="shared" si="362"/>
        <v>1717.6809999999998</v>
      </c>
      <c r="H11618" s="7">
        <f t="shared" si="363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</row>
    <row r="11619" spans="1:15" ht="14.25" customHeight="1" x14ac:dyDescent="0.25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7">
        <f t="shared" si="362"/>
        <v>258.36599999999999</v>
      </c>
      <c r="H11619" s="7">
        <f t="shared" si="363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</row>
    <row r="11620" spans="1:15" ht="14.25" customHeight="1" x14ac:dyDescent="0.25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7">
        <f t="shared" si="362"/>
        <v>1819.7554</v>
      </c>
      <c r="H11620" s="7">
        <f t="shared" si="363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</row>
    <row r="11621" spans="1:15" ht="14.25" customHeight="1" x14ac:dyDescent="0.25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7">
        <f t="shared" si="362"/>
        <v>1128.3371999999999</v>
      </c>
      <c r="H11621" s="7">
        <f t="shared" si="363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</row>
    <row r="11622" spans="1:15" ht="14.25" customHeight="1" x14ac:dyDescent="0.25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7">
        <f t="shared" si="362"/>
        <v>24.465899999999998</v>
      </c>
      <c r="H11622" s="7">
        <f t="shared" si="363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</row>
    <row r="11623" spans="1:15" ht="14.25" customHeight="1" x14ac:dyDescent="0.25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7">
        <f t="shared" si="362"/>
        <v>388.25760000000002</v>
      </c>
      <c r="H11623" s="7">
        <f t="shared" si="363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</row>
    <row r="11624" spans="1:15" ht="14.25" customHeight="1" x14ac:dyDescent="0.25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7">
        <f t="shared" si="362"/>
        <v>92.459400000000002</v>
      </c>
      <c r="H11624" s="7">
        <f t="shared" si="363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</row>
    <row r="11625" spans="1:15" ht="14.25" customHeight="1" x14ac:dyDescent="0.25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7">
        <f t="shared" si="362"/>
        <v>1586.1086</v>
      </c>
      <c r="H11625" s="7">
        <f t="shared" si="363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</row>
    <row r="11626" spans="1:15" ht="14.25" customHeight="1" x14ac:dyDescent="0.25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7">
        <f t="shared" si="362"/>
        <v>112.91369999999999</v>
      </c>
      <c r="H11626" s="7">
        <f t="shared" si="363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</row>
    <row r="11627" spans="1:15" ht="14.25" customHeight="1" x14ac:dyDescent="0.25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7">
        <f t="shared" si="362"/>
        <v>1424.4050999999999</v>
      </c>
      <c r="H11627" s="7">
        <f t="shared" si="363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</row>
    <row r="11628" spans="1:15" ht="14.25" customHeight="1" x14ac:dyDescent="0.25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7">
        <f t="shared" si="362"/>
        <v>94.333000000000013</v>
      </c>
      <c r="H11628" s="7">
        <f t="shared" si="363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</row>
    <row r="11629" spans="1:15" ht="14.25" customHeight="1" x14ac:dyDescent="0.25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7">
        <f t="shared" si="362"/>
        <v>138.79140000000001</v>
      </c>
      <c r="H11629" s="7">
        <f t="shared" si="363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</row>
    <row r="11630" spans="1:15" ht="14.25" customHeight="1" x14ac:dyDescent="0.25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7">
        <f t="shared" si="362"/>
        <v>47.573399999999999</v>
      </c>
      <c r="H11630" s="7">
        <f t="shared" si="363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</row>
    <row r="11631" spans="1:15" ht="14.25" customHeight="1" x14ac:dyDescent="0.25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7">
        <f t="shared" si="362"/>
        <v>239.51599999999999</v>
      </c>
      <c r="H11631" s="7">
        <f t="shared" si="363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</row>
    <row r="11632" spans="1:15" ht="14.25" customHeight="1" x14ac:dyDescent="0.25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7">
        <f t="shared" si="362"/>
        <v>1503.528</v>
      </c>
      <c r="H11632" s="7">
        <f t="shared" si="363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</row>
    <row r="11633" spans="1:15" ht="14.25" customHeight="1" x14ac:dyDescent="0.25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7">
        <f t="shared" si="362"/>
        <v>1704.9536000000001</v>
      </c>
      <c r="H11633" s="7">
        <f t="shared" si="363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</row>
    <row r="11634" spans="1:15" ht="14.25" customHeight="1" x14ac:dyDescent="0.25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7">
        <f t="shared" si="362"/>
        <v>357.76160000000004</v>
      </c>
      <c r="H11634" s="7">
        <f t="shared" si="363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</row>
    <row r="11635" spans="1:15" ht="14.25" customHeight="1" x14ac:dyDescent="0.25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7">
        <f t="shared" si="362"/>
        <v>1917.5904</v>
      </c>
      <c r="H11635" s="7">
        <f t="shared" si="363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</row>
    <row r="11636" spans="1:15" ht="14.25" customHeight="1" x14ac:dyDescent="0.25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7">
        <f t="shared" si="362"/>
        <v>451.23119999999994</v>
      </c>
      <c r="H11636" s="7">
        <f t="shared" si="363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</row>
    <row r="11637" spans="1:15" ht="14.25" customHeight="1" x14ac:dyDescent="0.25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7">
        <f t="shared" si="362"/>
        <v>290.71460000000002</v>
      </c>
      <c r="H11637" s="7">
        <f t="shared" si="363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</row>
    <row r="11638" spans="1:15" ht="14.25" customHeight="1" x14ac:dyDescent="0.25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7">
        <f t="shared" si="362"/>
        <v>443.39689999999996</v>
      </c>
      <c r="H11638" s="7">
        <f t="shared" si="363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</row>
    <row r="11639" spans="1:15" ht="14.25" customHeight="1" x14ac:dyDescent="0.25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7">
        <f t="shared" si="362"/>
        <v>176.74</v>
      </c>
      <c r="H11639" s="7">
        <f t="shared" si="363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</row>
    <row r="11640" spans="1:15" ht="14.25" customHeight="1" x14ac:dyDescent="0.25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7">
        <f t="shared" si="362"/>
        <v>462.39600000000002</v>
      </c>
      <c r="H11640" s="7">
        <f t="shared" si="363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</row>
    <row r="11641" spans="1:15" ht="14.25" customHeight="1" x14ac:dyDescent="0.25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7">
        <f t="shared" si="362"/>
        <v>0</v>
      </c>
      <c r="H11641" s="7">
        <f t="shared" si="363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</row>
    <row r="11642" spans="1:15" ht="14.25" customHeight="1" x14ac:dyDescent="0.25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7">
        <f t="shared" si="362"/>
        <v>772.1160000000001</v>
      </c>
      <c r="H11642" s="7">
        <f t="shared" si="363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</row>
    <row r="11643" spans="1:15" ht="14.25" customHeight="1" x14ac:dyDescent="0.25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7">
        <f t="shared" si="362"/>
        <v>727.3755000000001</v>
      </c>
      <c r="H11643" s="7">
        <f t="shared" si="363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</row>
    <row r="11644" spans="1:15" ht="14.25" customHeight="1" x14ac:dyDescent="0.25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7">
        <f t="shared" si="362"/>
        <v>419.54400000000004</v>
      </c>
      <c r="H11644" s="7">
        <f t="shared" si="363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</row>
    <row r="11645" spans="1:15" ht="14.25" customHeight="1" x14ac:dyDescent="0.25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7">
        <f t="shared" si="362"/>
        <v>956.57309999999995</v>
      </c>
      <c r="H11645" s="7">
        <f t="shared" si="363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</row>
    <row r="11646" spans="1:15" ht="14.25" customHeight="1" x14ac:dyDescent="0.25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7">
        <f t="shared" si="362"/>
        <v>970.95800000000008</v>
      </c>
      <c r="H11646" s="7">
        <f t="shared" si="363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</row>
    <row r="11647" spans="1:15" ht="14.25" customHeight="1" x14ac:dyDescent="0.25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7">
        <f t="shared" si="362"/>
        <v>851.76419999999996</v>
      </c>
      <c r="H11647" s="7">
        <f t="shared" si="363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</row>
    <row r="11648" spans="1:15" ht="14.25" customHeight="1" x14ac:dyDescent="0.25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7">
        <f t="shared" si="362"/>
        <v>372.94319999999999</v>
      </c>
      <c r="H11648" s="7">
        <f t="shared" si="363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</row>
    <row r="11649" spans="1:15" ht="14.25" customHeight="1" x14ac:dyDescent="0.25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7">
        <f t="shared" si="362"/>
        <v>141.56950000000001</v>
      </c>
      <c r="H11649" s="7">
        <f t="shared" si="363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</row>
    <row r="11650" spans="1:15" ht="14.25" customHeight="1" x14ac:dyDescent="0.25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7">
        <f t="shared" si="362"/>
        <v>924.44220000000007</v>
      </c>
      <c r="H11650" s="7">
        <f t="shared" si="363"/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</row>
    <row r="11651" spans="1:15" ht="14.25" customHeight="1" x14ac:dyDescent="0.25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7">
        <f t="shared" ref="G11651:G11714" si="364">E11651*F11651</f>
        <v>275.01299999999998</v>
      </c>
      <c r="H11651" s="7">
        <f t="shared" ref="H11651:H11714" si="365">E11651-G11651</f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</row>
    <row r="11652" spans="1:15" ht="14.25" customHeight="1" x14ac:dyDescent="0.25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7">
        <f t="shared" si="364"/>
        <v>681.95699999999999</v>
      </c>
      <c r="H11652" s="7">
        <f t="shared" si="365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</row>
    <row r="11653" spans="1:15" ht="14.25" customHeight="1" x14ac:dyDescent="0.25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7">
        <f t="shared" si="364"/>
        <v>376.87799999999999</v>
      </c>
      <c r="H11653" s="7">
        <f t="shared" si="365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</row>
    <row r="11654" spans="1:15" ht="14.25" customHeight="1" x14ac:dyDescent="0.25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7">
        <f t="shared" si="364"/>
        <v>162.91600000000003</v>
      </c>
      <c r="H11654" s="7">
        <f t="shared" si="365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</row>
    <row r="11655" spans="1:15" ht="14.25" customHeight="1" x14ac:dyDescent="0.25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7">
        <f t="shared" si="364"/>
        <v>131.19730000000001</v>
      </c>
      <c r="H11655" s="7">
        <f t="shared" si="365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</row>
    <row r="11656" spans="1:15" ht="14.25" customHeight="1" x14ac:dyDescent="0.25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7">
        <f t="shared" si="364"/>
        <v>1158.6863999999998</v>
      </c>
      <c r="H11656" s="7">
        <f t="shared" si="365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</row>
    <row r="11657" spans="1:15" ht="14.25" customHeight="1" x14ac:dyDescent="0.25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7">
        <f t="shared" si="364"/>
        <v>451.58099999999996</v>
      </c>
      <c r="H11657" s="7">
        <f t="shared" si="365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</row>
    <row r="11658" spans="1:15" ht="14.25" customHeight="1" x14ac:dyDescent="0.25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7">
        <f t="shared" si="364"/>
        <v>2072.6831999999999</v>
      </c>
      <c r="H11658" s="7">
        <f t="shared" si="365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</row>
    <row r="11659" spans="1:15" ht="14.25" customHeight="1" x14ac:dyDescent="0.25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7">
        <f t="shared" si="364"/>
        <v>569.40170000000001</v>
      </c>
      <c r="H11659" s="7">
        <f t="shared" si="365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</row>
    <row r="11660" spans="1:15" ht="14.25" customHeight="1" x14ac:dyDescent="0.25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7">
        <f t="shared" si="364"/>
        <v>1564.5816</v>
      </c>
      <c r="H11660" s="7">
        <f t="shared" si="365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</row>
    <row r="11661" spans="1:15" ht="14.25" customHeight="1" x14ac:dyDescent="0.25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7">
        <f t="shared" si="364"/>
        <v>165.05500000000001</v>
      </c>
      <c r="H11661" s="7">
        <f t="shared" si="365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</row>
    <row r="11662" spans="1:15" ht="14.25" customHeight="1" x14ac:dyDescent="0.25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7">
        <f t="shared" si="364"/>
        <v>301.6576</v>
      </c>
      <c r="H11662" s="7">
        <f t="shared" si="365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</row>
    <row r="11663" spans="1:15" ht="14.25" customHeight="1" x14ac:dyDescent="0.25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7">
        <f t="shared" si="364"/>
        <v>1533.2811999999999</v>
      </c>
      <c r="H11663" s="7">
        <f t="shared" si="365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</row>
    <row r="11664" spans="1:15" ht="14.25" customHeight="1" x14ac:dyDescent="0.25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7">
        <f t="shared" si="364"/>
        <v>370.8562</v>
      </c>
      <c r="H11664" s="7">
        <f t="shared" si="365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</row>
    <row r="11665" spans="1:15" ht="14.25" customHeight="1" x14ac:dyDescent="0.25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7">
        <f t="shared" si="364"/>
        <v>257.09280000000001</v>
      </c>
      <c r="H11665" s="7">
        <f t="shared" si="365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</row>
    <row r="11666" spans="1:15" ht="14.25" customHeight="1" x14ac:dyDescent="0.25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7">
        <f t="shared" si="364"/>
        <v>271.07279999999997</v>
      </c>
      <c r="H11666" s="7">
        <f t="shared" si="365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</row>
    <row r="11667" spans="1:15" ht="14.25" customHeight="1" x14ac:dyDescent="0.25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7">
        <f t="shared" si="364"/>
        <v>544.87159999999994</v>
      </c>
      <c r="H11667" s="7">
        <f t="shared" si="365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</row>
    <row r="11668" spans="1:15" ht="14.25" customHeight="1" x14ac:dyDescent="0.25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7">
        <f t="shared" si="364"/>
        <v>947.13460000000009</v>
      </c>
      <c r="H11668" s="7">
        <f t="shared" si="365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</row>
    <row r="11669" spans="1:15" ht="14.25" customHeight="1" x14ac:dyDescent="0.25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7">
        <f t="shared" si="364"/>
        <v>1016.6102000000002</v>
      </c>
      <c r="H11669" s="7">
        <f t="shared" si="365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</row>
    <row r="11670" spans="1:15" ht="14.25" customHeight="1" x14ac:dyDescent="0.25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7">
        <f t="shared" si="364"/>
        <v>183.30520000000001</v>
      </c>
      <c r="H11670" s="7">
        <f t="shared" si="365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</row>
    <row r="11671" spans="1:15" ht="14.25" customHeight="1" x14ac:dyDescent="0.25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7">
        <f t="shared" si="364"/>
        <v>88.235500000000002</v>
      </c>
      <c r="H11671" s="7">
        <f t="shared" si="365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</row>
    <row r="11672" spans="1:15" ht="14.25" customHeight="1" x14ac:dyDescent="0.25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7">
        <f t="shared" si="364"/>
        <v>30.151999999999997</v>
      </c>
      <c r="H11672" s="7">
        <f t="shared" si="365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</row>
    <row r="11673" spans="1:15" ht="14.25" customHeight="1" x14ac:dyDescent="0.25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7">
        <f t="shared" si="364"/>
        <v>1068.895</v>
      </c>
      <c r="H11673" s="7">
        <f t="shared" si="365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</row>
    <row r="11674" spans="1:15" ht="14.25" customHeight="1" x14ac:dyDescent="0.25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7">
        <f t="shared" si="364"/>
        <v>1179.3392000000001</v>
      </c>
      <c r="H11674" s="7">
        <f t="shared" si="365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</row>
    <row r="11675" spans="1:15" ht="14.25" customHeight="1" x14ac:dyDescent="0.25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7">
        <f t="shared" si="364"/>
        <v>139.90200000000002</v>
      </c>
      <c r="H11675" s="7">
        <f t="shared" si="365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</row>
    <row r="11676" spans="1:15" ht="14.25" customHeight="1" x14ac:dyDescent="0.25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7">
        <f t="shared" si="364"/>
        <v>168.6636</v>
      </c>
      <c r="H11676" s="7">
        <f t="shared" si="365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</row>
    <row r="11677" spans="1:15" ht="14.25" customHeight="1" x14ac:dyDescent="0.25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7">
        <f t="shared" si="364"/>
        <v>908.56079999999986</v>
      </c>
      <c r="H11677" s="7">
        <f t="shared" si="365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</row>
    <row r="11678" spans="1:15" ht="14.25" customHeight="1" x14ac:dyDescent="0.25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7">
        <f t="shared" si="364"/>
        <v>747.53779999999995</v>
      </c>
      <c r="H11678" s="7">
        <f t="shared" si="365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</row>
    <row r="11679" spans="1:15" ht="14.25" customHeight="1" x14ac:dyDescent="0.25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7">
        <f t="shared" si="364"/>
        <v>561.59460000000001</v>
      </c>
      <c r="H11679" s="7">
        <f t="shared" si="365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</row>
    <row r="11680" spans="1:15" ht="14.25" customHeight="1" x14ac:dyDescent="0.25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7">
        <f t="shared" si="364"/>
        <v>1023.2768000000001</v>
      </c>
      <c r="H11680" s="7">
        <f t="shared" si="365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</row>
    <row r="11681" spans="1:15" ht="14.25" customHeight="1" x14ac:dyDescent="0.25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7">
        <f t="shared" si="364"/>
        <v>848.99760000000003</v>
      </c>
      <c r="H11681" s="7">
        <f t="shared" si="365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</row>
    <row r="11682" spans="1:15" ht="14.25" customHeight="1" x14ac:dyDescent="0.25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7">
        <f t="shared" si="364"/>
        <v>317.11680000000001</v>
      </c>
      <c r="H11682" s="7">
        <f t="shared" si="365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</row>
    <row r="11683" spans="1:15" ht="14.25" customHeight="1" x14ac:dyDescent="0.25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7">
        <f t="shared" si="364"/>
        <v>1417.6327999999999</v>
      </c>
      <c r="H11683" s="7">
        <f t="shared" si="365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</row>
    <row r="11684" spans="1:15" ht="14.25" customHeight="1" x14ac:dyDescent="0.25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7">
        <f t="shared" si="364"/>
        <v>0</v>
      </c>
      <c r="H11684" s="7">
        <f t="shared" si="365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</row>
    <row r="11685" spans="1:15" ht="14.25" customHeight="1" x14ac:dyDescent="0.25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7">
        <f t="shared" si="364"/>
        <v>327.3732</v>
      </c>
      <c r="H11685" s="7">
        <f t="shared" si="365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</row>
    <row r="11686" spans="1:15" ht="14.25" customHeight="1" x14ac:dyDescent="0.25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7">
        <f t="shared" si="364"/>
        <v>584.46680000000003</v>
      </c>
      <c r="H11686" s="7">
        <f t="shared" si="365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</row>
    <row r="11687" spans="1:15" ht="14.25" customHeight="1" x14ac:dyDescent="0.25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7">
        <f t="shared" si="364"/>
        <v>1875.6943999999999</v>
      </c>
      <c r="H11687" s="7">
        <f t="shared" si="365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</row>
    <row r="11688" spans="1:15" ht="14.25" customHeight="1" x14ac:dyDescent="0.25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7">
        <f t="shared" si="364"/>
        <v>1510.8482999999999</v>
      </c>
      <c r="H11688" s="7">
        <f t="shared" si="365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</row>
    <row r="11689" spans="1:15" ht="14.25" customHeight="1" x14ac:dyDescent="0.25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7">
        <f t="shared" si="364"/>
        <v>200.17249999999999</v>
      </c>
      <c r="H11689" s="7">
        <f t="shared" si="365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</row>
    <row r="11690" spans="1:15" ht="14.25" customHeight="1" x14ac:dyDescent="0.25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7">
        <f t="shared" si="364"/>
        <v>1627.136</v>
      </c>
      <c r="H11690" s="7">
        <f t="shared" si="365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</row>
    <row r="11691" spans="1:15" ht="14.25" customHeight="1" x14ac:dyDescent="0.25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7">
        <f t="shared" si="364"/>
        <v>586.02230000000009</v>
      </c>
      <c r="H11691" s="7">
        <f t="shared" si="365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</row>
    <row r="11692" spans="1:15" ht="14.25" customHeight="1" x14ac:dyDescent="0.25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7">
        <f t="shared" si="364"/>
        <v>339.81939999999997</v>
      </c>
      <c r="H11692" s="7">
        <f t="shared" si="365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</row>
    <row r="11693" spans="1:15" ht="14.25" customHeight="1" x14ac:dyDescent="0.25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7">
        <f t="shared" si="364"/>
        <v>38.826700000000002</v>
      </c>
      <c r="H11693" s="7">
        <f t="shared" si="365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</row>
    <row r="11694" spans="1:15" ht="14.25" customHeight="1" x14ac:dyDescent="0.25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7">
        <f t="shared" si="364"/>
        <v>92.811000000000007</v>
      </c>
      <c r="H11694" s="7">
        <f t="shared" si="365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</row>
    <row r="11695" spans="1:15" ht="14.25" customHeight="1" x14ac:dyDescent="0.25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7">
        <f t="shared" si="364"/>
        <v>1862.6734000000001</v>
      </c>
      <c r="H11695" s="7">
        <f t="shared" si="365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</row>
    <row r="11696" spans="1:15" ht="14.25" customHeight="1" x14ac:dyDescent="0.25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7">
        <f t="shared" si="364"/>
        <v>2247.3002999999999</v>
      </c>
      <c r="H11696" s="7">
        <f t="shared" si="365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</row>
    <row r="11697" spans="1:15" ht="14.25" customHeight="1" x14ac:dyDescent="0.25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7">
        <f t="shared" si="364"/>
        <v>337.67250000000001</v>
      </c>
      <c r="H11697" s="7">
        <f t="shared" si="365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</row>
    <row r="11698" spans="1:15" ht="14.25" customHeight="1" x14ac:dyDescent="0.25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7">
        <f t="shared" si="364"/>
        <v>1247.3799000000001</v>
      </c>
      <c r="H11698" s="7">
        <f t="shared" si="365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</row>
    <row r="11699" spans="1:15" ht="14.25" customHeight="1" x14ac:dyDescent="0.25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7">
        <f t="shared" si="364"/>
        <v>1750.7024999999999</v>
      </c>
      <c r="H11699" s="7">
        <f t="shared" si="365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</row>
    <row r="11700" spans="1:15" ht="14.25" customHeight="1" x14ac:dyDescent="0.25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7">
        <f t="shared" si="364"/>
        <v>1457.1883</v>
      </c>
      <c r="H11700" s="7">
        <f t="shared" si="365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</row>
    <row r="11701" spans="1:15" ht="14.25" customHeight="1" x14ac:dyDescent="0.25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7">
        <f t="shared" si="364"/>
        <v>854.02729999999997</v>
      </c>
      <c r="H11701" s="7">
        <f t="shared" si="365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</row>
    <row r="11702" spans="1:15" ht="14.25" customHeight="1" x14ac:dyDescent="0.25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7">
        <f t="shared" si="364"/>
        <v>121.28080000000001</v>
      </c>
      <c r="H11702" s="7">
        <f t="shared" si="365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</row>
    <row r="11703" spans="1:15" ht="14.25" customHeight="1" x14ac:dyDescent="0.25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7">
        <f t="shared" si="364"/>
        <v>1037.8578</v>
      </c>
      <c r="H11703" s="7">
        <f t="shared" si="365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</row>
    <row r="11704" spans="1:15" ht="14.25" customHeight="1" x14ac:dyDescent="0.25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7">
        <f t="shared" si="364"/>
        <v>18.533099999999997</v>
      </c>
      <c r="H11704" s="7">
        <f t="shared" si="365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</row>
    <row r="11705" spans="1:15" ht="14.25" customHeight="1" x14ac:dyDescent="0.25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7">
        <f t="shared" si="364"/>
        <v>612.17279999999994</v>
      </c>
      <c r="H11705" s="7">
        <f t="shared" si="365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</row>
    <row r="11706" spans="1:15" ht="14.25" customHeight="1" x14ac:dyDescent="0.25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7">
        <f t="shared" si="364"/>
        <v>494.33279999999991</v>
      </c>
      <c r="H11706" s="7">
        <f t="shared" si="365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</row>
    <row r="11707" spans="1:15" ht="14.25" customHeight="1" x14ac:dyDescent="0.25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7">
        <f t="shared" si="364"/>
        <v>99.768600000000006</v>
      </c>
      <c r="H11707" s="7">
        <f t="shared" si="365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</row>
    <row r="11708" spans="1:15" ht="14.25" customHeight="1" x14ac:dyDescent="0.25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7">
        <f t="shared" si="364"/>
        <v>331.77440000000001</v>
      </c>
      <c r="H11708" s="7">
        <f t="shared" si="365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</row>
    <row r="11709" spans="1:15" ht="14.25" customHeight="1" x14ac:dyDescent="0.25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7">
        <f t="shared" si="364"/>
        <v>44.74</v>
      </c>
      <c r="H11709" s="7">
        <f t="shared" si="365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</row>
    <row r="11710" spans="1:15" ht="14.25" customHeight="1" x14ac:dyDescent="0.25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7">
        <f t="shared" si="364"/>
        <v>244.3998</v>
      </c>
      <c r="H11710" s="7">
        <f t="shared" si="365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</row>
    <row r="11711" spans="1:15" ht="14.25" customHeight="1" x14ac:dyDescent="0.25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7">
        <f t="shared" si="364"/>
        <v>95.935599999999994</v>
      </c>
      <c r="H11711" s="7">
        <f t="shared" si="365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</row>
    <row r="11712" spans="1:15" ht="14.25" customHeight="1" x14ac:dyDescent="0.25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7">
        <f t="shared" si="364"/>
        <v>2247.8455999999996</v>
      </c>
      <c r="H11712" s="7">
        <f t="shared" si="365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</row>
    <row r="11713" spans="1:15" ht="14.25" customHeight="1" x14ac:dyDescent="0.25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7">
        <f t="shared" si="364"/>
        <v>77.361599999999996</v>
      </c>
      <c r="H11713" s="7">
        <f t="shared" si="365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</row>
    <row r="11714" spans="1:15" ht="14.25" customHeight="1" x14ac:dyDescent="0.25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7">
        <f t="shared" si="364"/>
        <v>482.10500000000002</v>
      </c>
      <c r="H11714" s="7">
        <f t="shared" si="365"/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</row>
    <row r="11715" spans="1:15" ht="14.25" customHeight="1" x14ac:dyDescent="0.25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7">
        <f t="shared" ref="G11715:G11778" si="366">E11715*F11715</f>
        <v>197.85810000000004</v>
      </c>
      <c r="H11715" s="7">
        <f t="shared" ref="H11715:H11778" si="367">E11715-G11715</f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</row>
    <row r="11716" spans="1:15" ht="14.25" customHeight="1" x14ac:dyDescent="0.25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7">
        <f t="shared" si="366"/>
        <v>113.07389999999999</v>
      </c>
      <c r="H11716" s="7">
        <f t="shared" si="367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</row>
    <row r="11717" spans="1:15" ht="14.25" customHeight="1" x14ac:dyDescent="0.25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7">
        <f t="shared" si="366"/>
        <v>495.642</v>
      </c>
      <c r="H11717" s="7">
        <f t="shared" si="367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</row>
    <row r="11718" spans="1:15" ht="14.25" customHeight="1" x14ac:dyDescent="0.25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7">
        <f t="shared" si="366"/>
        <v>570.73239999999998</v>
      </c>
      <c r="H11718" s="7">
        <f t="shared" si="367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</row>
    <row r="11719" spans="1:15" ht="14.25" customHeight="1" x14ac:dyDescent="0.25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7">
        <f t="shared" si="366"/>
        <v>610.35270000000003</v>
      </c>
      <c r="H11719" s="7">
        <f t="shared" si="367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</row>
    <row r="11720" spans="1:15" ht="14.25" customHeight="1" x14ac:dyDescent="0.25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7">
        <f t="shared" si="366"/>
        <v>554.06399999999996</v>
      </c>
      <c r="H11720" s="7">
        <f t="shared" si="367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</row>
    <row r="11721" spans="1:15" ht="14.25" customHeight="1" x14ac:dyDescent="0.25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7">
        <f t="shared" si="366"/>
        <v>1092.0021999999999</v>
      </c>
      <c r="H11721" s="7">
        <f t="shared" si="367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</row>
    <row r="11722" spans="1:15" ht="14.25" customHeight="1" x14ac:dyDescent="0.25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7">
        <f t="shared" si="366"/>
        <v>1389.6922000000002</v>
      </c>
      <c r="H11722" s="7">
        <f t="shared" si="367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</row>
    <row r="11723" spans="1:15" ht="14.25" customHeight="1" x14ac:dyDescent="0.25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7">
        <f t="shared" si="366"/>
        <v>268.91370000000001</v>
      </c>
      <c r="H11723" s="7">
        <f t="shared" si="367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</row>
    <row r="11724" spans="1:15" ht="14.25" customHeight="1" x14ac:dyDescent="0.25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7">
        <f t="shared" si="366"/>
        <v>692.53499999999997</v>
      </c>
      <c r="H11724" s="7">
        <f t="shared" si="367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</row>
    <row r="11725" spans="1:15" ht="14.25" customHeight="1" x14ac:dyDescent="0.25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7">
        <f t="shared" si="366"/>
        <v>2071.4112999999998</v>
      </c>
      <c r="H11725" s="7">
        <f t="shared" si="367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</row>
    <row r="11726" spans="1:15" ht="14.25" customHeight="1" x14ac:dyDescent="0.25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7">
        <f t="shared" si="366"/>
        <v>951.82650000000001</v>
      </c>
      <c r="H11726" s="7">
        <f t="shared" si="367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</row>
    <row r="11727" spans="1:15" ht="14.25" customHeight="1" x14ac:dyDescent="0.25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7">
        <f t="shared" si="366"/>
        <v>50.731999999999999</v>
      </c>
      <c r="H11727" s="7">
        <f t="shared" si="367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</row>
    <row r="11728" spans="1:15" ht="14.25" customHeight="1" x14ac:dyDescent="0.25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7">
        <f t="shared" si="366"/>
        <v>239.07240000000002</v>
      </c>
      <c r="H11728" s="7">
        <f t="shared" si="367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</row>
    <row r="11729" spans="1:15" ht="14.25" customHeight="1" x14ac:dyDescent="0.25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7">
        <f t="shared" si="366"/>
        <v>1204.9367</v>
      </c>
      <c r="H11729" s="7">
        <f t="shared" si="367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</row>
    <row r="11730" spans="1:15" ht="14.25" customHeight="1" x14ac:dyDescent="0.25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7">
        <f t="shared" si="366"/>
        <v>260.78000000000003</v>
      </c>
      <c r="H11730" s="7">
        <f t="shared" si="367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</row>
    <row r="11731" spans="1:15" ht="14.25" customHeight="1" x14ac:dyDescent="0.25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7">
        <f t="shared" si="366"/>
        <v>313.82120000000003</v>
      </c>
      <c r="H11731" s="7">
        <f t="shared" si="367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</row>
    <row r="11732" spans="1:15" ht="14.25" customHeight="1" x14ac:dyDescent="0.25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7">
        <f t="shared" si="366"/>
        <v>107.64719999999998</v>
      </c>
      <c r="H11732" s="7">
        <f t="shared" si="367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</row>
    <row r="11733" spans="1:15" ht="14.25" customHeight="1" x14ac:dyDescent="0.25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7">
        <f t="shared" si="366"/>
        <v>19.118099999999998</v>
      </c>
      <c r="H11733" s="7">
        <f t="shared" si="367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</row>
    <row r="11734" spans="1:15" ht="14.25" customHeight="1" x14ac:dyDescent="0.25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7">
        <f t="shared" si="366"/>
        <v>402.3888</v>
      </c>
      <c r="H11734" s="7">
        <f t="shared" si="367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</row>
    <row r="11735" spans="1:15" ht="14.25" customHeight="1" x14ac:dyDescent="0.25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7">
        <f t="shared" si="366"/>
        <v>1311.7728</v>
      </c>
      <c r="H11735" s="7">
        <f t="shared" si="367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</row>
    <row r="11736" spans="1:15" ht="14.25" customHeight="1" x14ac:dyDescent="0.25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7">
        <f t="shared" si="366"/>
        <v>746.85839999999996</v>
      </c>
      <c r="H11736" s="7">
        <f t="shared" si="367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</row>
    <row r="11737" spans="1:15" ht="14.25" customHeight="1" x14ac:dyDescent="0.25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7">
        <f t="shared" si="366"/>
        <v>255.89919999999998</v>
      </c>
      <c r="H11737" s="7">
        <f t="shared" si="367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</row>
    <row r="11738" spans="1:15" ht="14.25" customHeight="1" x14ac:dyDescent="0.25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7">
        <f t="shared" si="366"/>
        <v>480.60400000000004</v>
      </c>
      <c r="H11738" s="7">
        <f t="shared" si="367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</row>
    <row r="11739" spans="1:15" ht="14.25" customHeight="1" x14ac:dyDescent="0.25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7">
        <f t="shared" si="366"/>
        <v>235.43819999999999</v>
      </c>
      <c r="H11739" s="7">
        <f t="shared" si="367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</row>
    <row r="11740" spans="1:15" ht="14.25" customHeight="1" x14ac:dyDescent="0.25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7">
        <f t="shared" si="366"/>
        <v>1306.2093</v>
      </c>
      <c r="H11740" s="7">
        <f t="shared" si="367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</row>
    <row r="11741" spans="1:15" ht="14.25" customHeight="1" x14ac:dyDescent="0.25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7">
        <f t="shared" si="366"/>
        <v>557.048</v>
      </c>
      <c r="H11741" s="7">
        <f t="shared" si="367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</row>
    <row r="11742" spans="1:15" ht="14.25" customHeight="1" x14ac:dyDescent="0.25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7">
        <f t="shared" si="366"/>
        <v>965.44360000000006</v>
      </c>
      <c r="H11742" s="7">
        <f t="shared" si="367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</row>
    <row r="11743" spans="1:15" ht="14.25" customHeight="1" x14ac:dyDescent="0.25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7">
        <f t="shared" si="366"/>
        <v>560.83860000000004</v>
      </c>
      <c r="H11743" s="7">
        <f t="shared" si="367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</row>
    <row r="11744" spans="1:15" ht="14.25" customHeight="1" x14ac:dyDescent="0.25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7">
        <f t="shared" si="366"/>
        <v>1057.1258</v>
      </c>
      <c r="H11744" s="7">
        <f t="shared" si="367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</row>
    <row r="11745" spans="1:15" ht="14.25" customHeight="1" x14ac:dyDescent="0.25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7">
        <f t="shared" si="366"/>
        <v>1562.4041999999999</v>
      </c>
      <c r="H11745" s="7">
        <f t="shared" si="367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</row>
    <row r="11746" spans="1:15" ht="14.25" customHeight="1" x14ac:dyDescent="0.25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7">
        <f t="shared" si="366"/>
        <v>1072.1391999999998</v>
      </c>
      <c r="H11746" s="7">
        <f t="shared" si="367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</row>
    <row r="11747" spans="1:15" ht="14.25" customHeight="1" x14ac:dyDescent="0.25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7">
        <f t="shared" si="366"/>
        <v>593.904</v>
      </c>
      <c r="H11747" s="7">
        <f t="shared" si="367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</row>
    <row r="11748" spans="1:15" ht="14.25" customHeight="1" x14ac:dyDescent="0.25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7">
        <f t="shared" si="366"/>
        <v>399.67680000000001</v>
      </c>
      <c r="H11748" s="7">
        <f t="shared" si="367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</row>
    <row r="11749" spans="1:15" ht="14.25" customHeight="1" x14ac:dyDescent="0.25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7">
        <f t="shared" si="366"/>
        <v>758.80860000000007</v>
      </c>
      <c r="H11749" s="7">
        <f t="shared" si="367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</row>
    <row r="11750" spans="1:15" ht="14.25" customHeight="1" x14ac:dyDescent="0.25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7">
        <f t="shared" si="366"/>
        <v>1293.7160000000001</v>
      </c>
      <c r="H11750" s="7">
        <f t="shared" si="367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</row>
    <row r="11751" spans="1:15" ht="14.25" customHeight="1" x14ac:dyDescent="0.25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7">
        <f t="shared" si="366"/>
        <v>18.782400000000003</v>
      </c>
      <c r="H11751" s="7">
        <f t="shared" si="367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</row>
    <row r="11752" spans="1:15" ht="14.25" customHeight="1" x14ac:dyDescent="0.25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7">
        <f t="shared" si="366"/>
        <v>70.555199999999999</v>
      </c>
      <c r="H11752" s="7">
        <f t="shared" si="367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</row>
    <row r="11753" spans="1:15" ht="14.25" customHeight="1" x14ac:dyDescent="0.25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7">
        <f t="shared" si="366"/>
        <v>355.35920000000004</v>
      </c>
      <c r="H11753" s="7">
        <f t="shared" si="367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</row>
    <row r="11754" spans="1:15" ht="14.25" customHeight="1" x14ac:dyDescent="0.25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7">
        <f t="shared" si="366"/>
        <v>7.6024000000000003</v>
      </c>
      <c r="H11754" s="7">
        <f t="shared" si="367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</row>
    <row r="11755" spans="1:15" ht="14.25" customHeight="1" x14ac:dyDescent="0.25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7">
        <f t="shared" si="366"/>
        <v>1547.1279999999999</v>
      </c>
      <c r="H11755" s="7">
        <f t="shared" si="367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</row>
    <row r="11756" spans="1:15" ht="14.25" customHeight="1" x14ac:dyDescent="0.25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7">
        <f t="shared" si="366"/>
        <v>1293.5129999999999</v>
      </c>
      <c r="H11756" s="7">
        <f t="shared" si="367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</row>
    <row r="11757" spans="1:15" ht="14.25" customHeight="1" x14ac:dyDescent="0.25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7">
        <f t="shared" si="366"/>
        <v>433.05860000000001</v>
      </c>
      <c r="H11757" s="7">
        <f t="shared" si="367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</row>
    <row r="11758" spans="1:15" ht="14.25" customHeight="1" x14ac:dyDescent="0.25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7">
        <f t="shared" si="366"/>
        <v>434.54590000000002</v>
      </c>
      <c r="H11758" s="7">
        <f t="shared" si="367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</row>
    <row r="11759" spans="1:15" ht="14.25" customHeight="1" x14ac:dyDescent="0.25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7">
        <f t="shared" si="366"/>
        <v>963.45040000000006</v>
      </c>
      <c r="H11759" s="7">
        <f t="shared" si="367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</row>
    <row r="11760" spans="1:15" ht="14.25" customHeight="1" x14ac:dyDescent="0.25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7">
        <f t="shared" si="366"/>
        <v>2153.3703999999998</v>
      </c>
      <c r="H11760" s="7">
        <f t="shared" si="367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</row>
    <row r="11761" spans="1:15" ht="14.25" customHeight="1" x14ac:dyDescent="0.25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7">
        <f t="shared" si="366"/>
        <v>1617.0396000000001</v>
      </c>
      <c r="H11761" s="7">
        <f t="shared" si="367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</row>
    <row r="11762" spans="1:15" ht="14.25" customHeight="1" x14ac:dyDescent="0.25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7">
        <f t="shared" si="366"/>
        <v>77.188499999999991</v>
      </c>
      <c r="H11762" s="7">
        <f t="shared" si="367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</row>
    <row r="11763" spans="1:15" ht="14.25" customHeight="1" x14ac:dyDescent="0.25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7">
        <f t="shared" si="366"/>
        <v>120.316</v>
      </c>
      <c r="H11763" s="7">
        <f t="shared" si="367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</row>
    <row r="11764" spans="1:15" ht="14.25" customHeight="1" x14ac:dyDescent="0.25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7">
        <f t="shared" si="366"/>
        <v>1393.6949999999999</v>
      </c>
      <c r="H11764" s="7">
        <f t="shared" si="367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</row>
    <row r="11765" spans="1:15" ht="14.25" customHeight="1" x14ac:dyDescent="0.25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7">
        <f t="shared" si="366"/>
        <v>507.38249999999999</v>
      </c>
      <c r="H11765" s="7">
        <f t="shared" si="367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</row>
    <row r="11766" spans="1:15" ht="14.25" customHeight="1" x14ac:dyDescent="0.25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7">
        <f t="shared" si="366"/>
        <v>89.854499999999987</v>
      </c>
      <c r="H11766" s="7">
        <f t="shared" si="367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</row>
    <row r="11767" spans="1:15" ht="14.25" customHeight="1" x14ac:dyDescent="0.25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7">
        <f t="shared" si="366"/>
        <v>831.30949999999996</v>
      </c>
      <c r="H11767" s="7">
        <f t="shared" si="367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</row>
    <row r="11768" spans="1:15" ht="14.25" customHeight="1" x14ac:dyDescent="0.25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7">
        <f t="shared" si="366"/>
        <v>789.75760000000002</v>
      </c>
      <c r="H11768" s="7">
        <f t="shared" si="367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</row>
    <row r="11769" spans="1:15" ht="14.25" customHeight="1" x14ac:dyDescent="0.25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7">
        <f t="shared" si="366"/>
        <v>488.75680000000006</v>
      </c>
      <c r="H11769" s="7">
        <f t="shared" si="367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</row>
    <row r="11770" spans="1:15" ht="14.25" customHeight="1" x14ac:dyDescent="0.25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7">
        <f t="shared" si="366"/>
        <v>242.2764</v>
      </c>
      <c r="H11770" s="7">
        <f t="shared" si="367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</row>
    <row r="11771" spans="1:15" ht="14.25" customHeight="1" x14ac:dyDescent="0.25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7">
        <f t="shared" si="366"/>
        <v>223.13200000000001</v>
      </c>
      <c r="H11771" s="7">
        <f t="shared" si="367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</row>
    <row r="11772" spans="1:15" ht="14.25" customHeight="1" x14ac:dyDescent="0.25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7">
        <f t="shared" si="366"/>
        <v>181.67400000000001</v>
      </c>
      <c r="H11772" s="7">
        <f t="shared" si="367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</row>
    <row r="11773" spans="1:15" ht="14.25" customHeight="1" x14ac:dyDescent="0.25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7">
        <f t="shared" si="366"/>
        <v>408.61599999999999</v>
      </c>
      <c r="H11773" s="7">
        <f t="shared" si="367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</row>
    <row r="11774" spans="1:15" ht="14.25" customHeight="1" x14ac:dyDescent="0.25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7">
        <f t="shared" si="366"/>
        <v>2161.5111999999999</v>
      </c>
      <c r="H11774" s="7">
        <f t="shared" si="367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</row>
    <row r="11775" spans="1:15" ht="14.25" customHeight="1" x14ac:dyDescent="0.25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7">
        <f t="shared" si="366"/>
        <v>1114.7569999999998</v>
      </c>
      <c r="H11775" s="7">
        <f t="shared" si="367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</row>
    <row r="11776" spans="1:15" ht="14.25" customHeight="1" x14ac:dyDescent="0.25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7">
        <f t="shared" si="366"/>
        <v>344.42309999999998</v>
      </c>
      <c r="H11776" s="7">
        <f t="shared" si="367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</row>
    <row r="11777" spans="1:15" ht="14.25" customHeight="1" x14ac:dyDescent="0.25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7">
        <f t="shared" si="366"/>
        <v>664.26499999999999</v>
      </c>
      <c r="H11777" s="7">
        <f t="shared" si="367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</row>
    <row r="11778" spans="1:15" ht="14.25" customHeight="1" x14ac:dyDescent="0.25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7">
        <f t="shared" si="366"/>
        <v>75.5274</v>
      </c>
      <c r="H11778" s="7">
        <f t="shared" si="367"/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</row>
    <row r="11779" spans="1:15" ht="14.25" customHeight="1" x14ac:dyDescent="0.25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7">
        <f t="shared" ref="G11779:G11842" si="368">E11779*F11779</f>
        <v>1019.502</v>
      </c>
      <c r="H11779" s="7">
        <f t="shared" ref="H11779:H11842" si="369">E11779-G11779</f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</row>
    <row r="11780" spans="1:15" ht="14.25" customHeight="1" x14ac:dyDescent="0.25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7">
        <f t="shared" si="368"/>
        <v>1328.7059999999999</v>
      </c>
      <c r="H11780" s="7">
        <f t="shared" si="369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</row>
    <row r="11781" spans="1:15" ht="14.25" customHeight="1" x14ac:dyDescent="0.25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7">
        <f t="shared" si="368"/>
        <v>1494.4704000000002</v>
      </c>
      <c r="H11781" s="7">
        <f t="shared" si="36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</row>
    <row r="11782" spans="1:15" ht="14.25" customHeight="1" x14ac:dyDescent="0.25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7">
        <f t="shared" si="368"/>
        <v>0</v>
      </c>
      <c r="H11782" s="7">
        <f t="shared" si="36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</row>
    <row r="11783" spans="1:15" ht="14.25" customHeight="1" x14ac:dyDescent="0.25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7">
        <f t="shared" si="368"/>
        <v>1597.008</v>
      </c>
      <c r="H11783" s="7">
        <f t="shared" si="36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</row>
    <row r="11784" spans="1:15" ht="14.25" customHeight="1" x14ac:dyDescent="0.25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7">
        <f t="shared" si="368"/>
        <v>45.579599999999999</v>
      </c>
      <c r="H11784" s="7">
        <f t="shared" si="36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</row>
    <row r="11785" spans="1:15" ht="14.25" customHeight="1" x14ac:dyDescent="0.25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7">
        <f t="shared" si="368"/>
        <v>1205.2098000000001</v>
      </c>
      <c r="H11785" s="7">
        <f t="shared" si="36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</row>
    <row r="11786" spans="1:15" ht="14.25" customHeight="1" x14ac:dyDescent="0.25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7">
        <f t="shared" si="368"/>
        <v>1490.4114999999999</v>
      </c>
      <c r="H11786" s="7">
        <f t="shared" si="36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</row>
    <row r="11787" spans="1:15" ht="14.25" customHeight="1" x14ac:dyDescent="0.25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7">
        <f t="shared" si="368"/>
        <v>94.375</v>
      </c>
      <c r="H11787" s="7">
        <f t="shared" si="36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</row>
    <row r="11788" spans="1:15" ht="14.25" customHeight="1" x14ac:dyDescent="0.25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7">
        <f t="shared" si="368"/>
        <v>277.77800000000002</v>
      </c>
      <c r="H11788" s="7">
        <f t="shared" si="36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</row>
    <row r="11789" spans="1:15" ht="14.25" customHeight="1" x14ac:dyDescent="0.25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7">
        <f t="shared" si="368"/>
        <v>1103.9080000000001</v>
      </c>
      <c r="H11789" s="7">
        <f t="shared" si="36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</row>
    <row r="11790" spans="1:15" ht="14.25" customHeight="1" x14ac:dyDescent="0.25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7">
        <f t="shared" si="368"/>
        <v>213.66</v>
      </c>
      <c r="H11790" s="7">
        <f t="shared" si="36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</row>
    <row r="11791" spans="1:15" ht="14.25" customHeight="1" x14ac:dyDescent="0.25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7">
        <f t="shared" si="368"/>
        <v>1974.15</v>
      </c>
      <c r="H11791" s="7">
        <f t="shared" si="36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</row>
    <row r="11792" spans="1:15" ht="14.25" customHeight="1" x14ac:dyDescent="0.25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7">
        <f t="shared" si="368"/>
        <v>119.30249999999999</v>
      </c>
      <c r="H11792" s="7">
        <f t="shared" si="36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</row>
    <row r="11793" spans="1:15" ht="14.25" customHeight="1" x14ac:dyDescent="0.25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7">
        <f t="shared" si="368"/>
        <v>188.958</v>
      </c>
      <c r="H11793" s="7">
        <f t="shared" si="36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</row>
    <row r="11794" spans="1:15" ht="14.25" customHeight="1" x14ac:dyDescent="0.25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7">
        <f t="shared" si="368"/>
        <v>44.210000000000008</v>
      </c>
      <c r="H11794" s="7">
        <f t="shared" si="36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</row>
    <row r="11795" spans="1:15" ht="14.25" customHeight="1" x14ac:dyDescent="0.25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7">
        <f t="shared" si="368"/>
        <v>2423.2215000000001</v>
      </c>
      <c r="H11795" s="7">
        <f t="shared" si="36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</row>
    <row r="11796" spans="1:15" ht="14.25" customHeight="1" x14ac:dyDescent="0.25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7">
        <f t="shared" si="368"/>
        <v>571.28509999999994</v>
      </c>
      <c r="H11796" s="7">
        <f t="shared" si="36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</row>
    <row r="11797" spans="1:15" ht="14.25" customHeight="1" x14ac:dyDescent="0.25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7">
        <f t="shared" si="368"/>
        <v>30.172800000000006</v>
      </c>
      <c r="H11797" s="7">
        <f t="shared" si="36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</row>
    <row r="11798" spans="1:15" ht="14.25" customHeight="1" x14ac:dyDescent="0.25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7">
        <f t="shared" si="368"/>
        <v>309.02939999999995</v>
      </c>
      <c r="H11798" s="7">
        <f t="shared" si="36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</row>
    <row r="11799" spans="1:15" ht="14.25" customHeight="1" x14ac:dyDescent="0.25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7">
        <f t="shared" si="368"/>
        <v>145.4436</v>
      </c>
      <c r="H11799" s="7">
        <f t="shared" si="36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</row>
    <row r="11800" spans="1:15" ht="14.25" customHeight="1" x14ac:dyDescent="0.25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7">
        <f t="shared" si="368"/>
        <v>1275.3119999999999</v>
      </c>
      <c r="H11800" s="7">
        <f t="shared" si="36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</row>
    <row r="11801" spans="1:15" ht="14.25" customHeight="1" x14ac:dyDescent="0.25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7">
        <f t="shared" si="368"/>
        <v>417.11710000000005</v>
      </c>
      <c r="H11801" s="7">
        <f t="shared" si="36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</row>
    <row r="11802" spans="1:15" ht="14.25" customHeight="1" x14ac:dyDescent="0.25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7">
        <f t="shared" si="368"/>
        <v>207.4956</v>
      </c>
      <c r="H11802" s="7">
        <f t="shared" si="36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</row>
    <row r="11803" spans="1:15" ht="14.25" customHeight="1" x14ac:dyDescent="0.25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7">
        <f t="shared" si="368"/>
        <v>565.29199999999992</v>
      </c>
      <c r="H11803" s="7">
        <f t="shared" si="36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</row>
    <row r="11804" spans="1:15" ht="14.25" customHeight="1" x14ac:dyDescent="0.25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7">
        <f t="shared" si="368"/>
        <v>74.036000000000001</v>
      </c>
      <c r="H11804" s="7">
        <f t="shared" si="36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</row>
    <row r="11805" spans="1:15" ht="14.25" customHeight="1" x14ac:dyDescent="0.25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7">
        <f t="shared" si="368"/>
        <v>724.00400000000002</v>
      </c>
      <c r="H11805" s="7">
        <f t="shared" si="36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</row>
    <row r="11806" spans="1:15" ht="14.25" customHeight="1" x14ac:dyDescent="0.25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7">
        <f t="shared" si="368"/>
        <v>223.53880000000001</v>
      </c>
      <c r="H11806" s="7">
        <f t="shared" si="36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</row>
    <row r="11807" spans="1:15" ht="14.25" customHeight="1" x14ac:dyDescent="0.25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7">
        <f t="shared" si="368"/>
        <v>581.52160000000003</v>
      </c>
      <c r="H11807" s="7">
        <f t="shared" si="36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</row>
    <row r="11808" spans="1:15" ht="14.25" customHeight="1" x14ac:dyDescent="0.25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7">
        <f t="shared" si="368"/>
        <v>315.99039999999997</v>
      </c>
      <c r="H11808" s="7">
        <f t="shared" si="36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</row>
    <row r="11809" spans="1:15" ht="14.25" customHeight="1" x14ac:dyDescent="0.25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7">
        <f t="shared" si="368"/>
        <v>23.8216</v>
      </c>
      <c r="H11809" s="7">
        <f t="shared" si="369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</row>
    <row r="11810" spans="1:15" ht="14.25" customHeight="1" x14ac:dyDescent="0.25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7">
        <f t="shared" si="368"/>
        <v>1323.3807000000002</v>
      </c>
      <c r="H11810" s="7">
        <f t="shared" si="36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</row>
    <row r="11811" spans="1:15" ht="14.25" customHeight="1" x14ac:dyDescent="0.25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7">
        <f t="shared" si="368"/>
        <v>363.5104</v>
      </c>
      <c r="H11811" s="7">
        <f t="shared" si="36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</row>
    <row r="11812" spans="1:15" ht="14.25" customHeight="1" x14ac:dyDescent="0.25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7">
        <f t="shared" si="368"/>
        <v>66.975999999999999</v>
      </c>
      <c r="H11812" s="7">
        <f t="shared" si="36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</row>
    <row r="11813" spans="1:15" ht="14.25" customHeight="1" x14ac:dyDescent="0.25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7">
        <f t="shared" si="368"/>
        <v>385.78499999999997</v>
      </c>
      <c r="H11813" s="7">
        <f t="shared" si="36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</row>
    <row r="11814" spans="1:15" ht="14.25" customHeight="1" x14ac:dyDescent="0.25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7">
        <f t="shared" si="368"/>
        <v>396.9479</v>
      </c>
      <c r="H11814" s="7">
        <f t="shared" si="36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</row>
    <row r="11815" spans="1:15" ht="14.25" customHeight="1" x14ac:dyDescent="0.25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7">
        <f t="shared" si="368"/>
        <v>33.341999999999999</v>
      </c>
      <c r="H11815" s="7">
        <f t="shared" si="36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</row>
    <row r="11816" spans="1:15" ht="14.25" customHeight="1" x14ac:dyDescent="0.25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7">
        <f t="shared" si="368"/>
        <v>883.39299999999992</v>
      </c>
      <c r="H11816" s="7">
        <f t="shared" si="36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</row>
    <row r="11817" spans="1:15" ht="14.25" customHeight="1" x14ac:dyDescent="0.25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7">
        <f t="shared" si="368"/>
        <v>125.22030000000001</v>
      </c>
      <c r="H11817" s="7">
        <f t="shared" si="36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</row>
    <row r="11818" spans="1:15" ht="14.25" customHeight="1" x14ac:dyDescent="0.25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7">
        <f t="shared" si="368"/>
        <v>2358.6576</v>
      </c>
      <c r="H11818" s="7">
        <f t="shared" si="36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</row>
    <row r="11819" spans="1:15" ht="14.25" customHeight="1" x14ac:dyDescent="0.25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7">
        <f t="shared" si="368"/>
        <v>73.994900000000001</v>
      </c>
      <c r="H11819" s="7">
        <f t="shared" si="36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</row>
    <row r="11820" spans="1:15" ht="14.25" customHeight="1" x14ac:dyDescent="0.25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7">
        <f t="shared" si="368"/>
        <v>143.85669999999999</v>
      </c>
      <c r="H11820" s="7">
        <f t="shared" si="36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</row>
    <row r="11821" spans="1:15" ht="14.25" customHeight="1" x14ac:dyDescent="0.25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7">
        <f t="shared" si="368"/>
        <v>1213.0961</v>
      </c>
      <c r="H11821" s="7">
        <f t="shared" si="36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</row>
    <row r="11822" spans="1:15" ht="14.25" customHeight="1" x14ac:dyDescent="0.25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7">
        <f t="shared" si="368"/>
        <v>344.19060000000002</v>
      </c>
      <c r="H11822" s="7">
        <f t="shared" si="36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</row>
    <row r="11823" spans="1:15" ht="14.25" customHeight="1" x14ac:dyDescent="0.25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7">
        <f t="shared" si="368"/>
        <v>730.69119999999998</v>
      </c>
      <c r="H11823" s="7">
        <f t="shared" si="36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</row>
    <row r="11824" spans="1:15" ht="14.25" customHeight="1" x14ac:dyDescent="0.25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7">
        <f t="shared" si="368"/>
        <v>97.474199999999996</v>
      </c>
      <c r="H11824" s="7">
        <f t="shared" si="36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</row>
    <row r="11825" spans="1:15" ht="14.25" customHeight="1" x14ac:dyDescent="0.25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7">
        <f t="shared" si="368"/>
        <v>17.677199999999999</v>
      </c>
      <c r="H11825" s="7">
        <f t="shared" si="36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</row>
    <row r="11826" spans="1:15" ht="14.25" customHeight="1" x14ac:dyDescent="0.25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7">
        <f t="shared" si="368"/>
        <v>34.937000000000005</v>
      </c>
      <c r="H11826" s="7">
        <f t="shared" si="36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</row>
    <row r="11827" spans="1:15" ht="14.25" customHeight="1" x14ac:dyDescent="0.25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7">
        <f t="shared" si="368"/>
        <v>727.44419999999991</v>
      </c>
      <c r="H11827" s="7">
        <f t="shared" si="36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</row>
    <row r="11828" spans="1:15" ht="14.25" customHeight="1" x14ac:dyDescent="0.25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7">
        <f t="shared" si="368"/>
        <v>290.55360000000002</v>
      </c>
      <c r="H11828" s="7">
        <f t="shared" si="36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</row>
    <row r="11829" spans="1:15" ht="14.25" customHeight="1" x14ac:dyDescent="0.25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7">
        <f t="shared" si="368"/>
        <v>22.0458</v>
      </c>
      <c r="H11829" s="7">
        <f t="shared" si="369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</row>
    <row r="11830" spans="1:15" ht="14.25" customHeight="1" x14ac:dyDescent="0.25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7">
        <f t="shared" si="368"/>
        <v>943.17759999999998</v>
      </c>
      <c r="H11830" s="7">
        <f t="shared" si="36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</row>
    <row r="11831" spans="1:15" ht="14.25" customHeight="1" x14ac:dyDescent="0.25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7">
        <f t="shared" si="368"/>
        <v>312.28919999999999</v>
      </c>
      <c r="H11831" s="7">
        <f t="shared" si="36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</row>
    <row r="11832" spans="1:15" ht="14.25" customHeight="1" x14ac:dyDescent="0.25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7">
        <f t="shared" si="368"/>
        <v>0</v>
      </c>
      <c r="H11832" s="7">
        <f t="shared" si="36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</row>
    <row r="11833" spans="1:15" ht="14.25" customHeight="1" x14ac:dyDescent="0.25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7">
        <f t="shared" si="368"/>
        <v>276.18200000000002</v>
      </c>
      <c r="H11833" s="7">
        <f t="shared" si="36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</row>
    <row r="11834" spans="1:15" ht="14.25" customHeight="1" x14ac:dyDescent="0.25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7">
        <f t="shared" si="368"/>
        <v>1076.9280000000001</v>
      </c>
      <c r="H11834" s="7">
        <f t="shared" si="36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</row>
    <row r="11835" spans="1:15" ht="14.25" customHeight="1" x14ac:dyDescent="0.25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7">
        <f t="shared" si="368"/>
        <v>576.97199999999998</v>
      </c>
      <c r="H11835" s="7">
        <f t="shared" si="36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</row>
    <row r="11836" spans="1:15" ht="14.25" customHeight="1" x14ac:dyDescent="0.25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7">
        <f t="shared" si="368"/>
        <v>106.48820000000001</v>
      </c>
      <c r="H11836" s="7">
        <f t="shared" si="36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</row>
    <row r="11837" spans="1:15" ht="14.25" customHeight="1" x14ac:dyDescent="0.25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7">
        <f t="shared" si="368"/>
        <v>2053.5182</v>
      </c>
      <c r="H11837" s="7">
        <f t="shared" si="369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</row>
    <row r="11838" spans="1:15" ht="14.25" customHeight="1" x14ac:dyDescent="0.25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7">
        <f t="shared" si="368"/>
        <v>865.89959999999996</v>
      </c>
      <c r="H11838" s="7">
        <f t="shared" si="369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</row>
    <row r="11839" spans="1:15" ht="14.25" customHeight="1" x14ac:dyDescent="0.25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7">
        <f t="shared" si="368"/>
        <v>95.391999999999996</v>
      </c>
      <c r="H11839" s="7">
        <f t="shared" si="369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</row>
    <row r="11840" spans="1:15" ht="14.25" customHeight="1" x14ac:dyDescent="0.25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7">
        <f t="shared" si="368"/>
        <v>0</v>
      </c>
      <c r="H11840" s="7">
        <f t="shared" si="369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</row>
    <row r="11841" spans="1:15" ht="14.25" customHeight="1" x14ac:dyDescent="0.25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7">
        <f t="shared" si="368"/>
        <v>679.86239999999998</v>
      </c>
      <c r="H11841" s="7">
        <f t="shared" si="369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</row>
    <row r="11842" spans="1:15" ht="14.25" customHeight="1" x14ac:dyDescent="0.25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7">
        <f t="shared" si="368"/>
        <v>541.9778</v>
      </c>
      <c r="H11842" s="7">
        <f t="shared" si="369"/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</row>
    <row r="11843" spans="1:15" ht="14.25" customHeight="1" x14ac:dyDescent="0.25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7">
        <f t="shared" ref="G11843:G11906" si="370">E11843*F11843</f>
        <v>79.439000000000007</v>
      </c>
      <c r="H11843" s="7">
        <f t="shared" ref="H11843:H11906" si="371">E11843-G11843</f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</row>
    <row r="11844" spans="1:15" ht="14.25" customHeight="1" x14ac:dyDescent="0.25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7">
        <f t="shared" si="370"/>
        <v>708.59179999999992</v>
      </c>
      <c r="H11844" s="7">
        <f t="shared" si="371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</row>
    <row r="11845" spans="1:15" ht="14.25" customHeight="1" x14ac:dyDescent="0.25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7">
        <f t="shared" si="370"/>
        <v>230.74590000000001</v>
      </c>
      <c r="H11845" s="7">
        <f t="shared" si="37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</row>
    <row r="11846" spans="1:15" ht="14.25" customHeight="1" x14ac:dyDescent="0.25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7">
        <f t="shared" si="370"/>
        <v>1550.4512</v>
      </c>
      <c r="H11846" s="7">
        <f t="shared" si="37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</row>
    <row r="11847" spans="1:15" ht="14.25" customHeight="1" x14ac:dyDescent="0.25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7">
        <f t="shared" si="370"/>
        <v>373.30060000000003</v>
      </c>
      <c r="H11847" s="7">
        <f t="shared" si="37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</row>
    <row r="11848" spans="1:15" ht="14.25" customHeight="1" x14ac:dyDescent="0.25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7">
        <f t="shared" si="370"/>
        <v>762.3768</v>
      </c>
      <c r="H11848" s="7">
        <f t="shared" si="37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</row>
    <row r="11849" spans="1:15" ht="14.25" customHeight="1" x14ac:dyDescent="0.25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7">
        <f t="shared" si="370"/>
        <v>403.58119999999997</v>
      </c>
      <c r="H11849" s="7">
        <f t="shared" si="37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</row>
    <row r="11850" spans="1:15" ht="14.25" customHeight="1" x14ac:dyDescent="0.25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7">
        <f t="shared" si="370"/>
        <v>557.45400000000006</v>
      </c>
      <c r="H11850" s="7">
        <f t="shared" si="37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</row>
    <row r="11851" spans="1:15" ht="14.25" customHeight="1" x14ac:dyDescent="0.25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7">
        <f t="shared" si="370"/>
        <v>1381.7068999999999</v>
      </c>
      <c r="H11851" s="7">
        <f t="shared" si="37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</row>
    <row r="11852" spans="1:15" ht="14.25" customHeight="1" x14ac:dyDescent="0.25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7">
        <f t="shared" si="370"/>
        <v>56.303999999999995</v>
      </c>
      <c r="H11852" s="7">
        <f t="shared" si="37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</row>
    <row r="11853" spans="1:15" ht="14.25" customHeight="1" x14ac:dyDescent="0.25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7">
        <f t="shared" si="370"/>
        <v>911.27790000000005</v>
      </c>
      <c r="H11853" s="7">
        <f t="shared" si="37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</row>
    <row r="11854" spans="1:15" ht="14.25" customHeight="1" x14ac:dyDescent="0.25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7">
        <f t="shared" si="370"/>
        <v>873.07419999999991</v>
      </c>
      <c r="H11854" s="7">
        <f t="shared" si="37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</row>
    <row r="11855" spans="1:15" ht="14.25" customHeight="1" x14ac:dyDescent="0.25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7">
        <f t="shared" si="370"/>
        <v>432.58019999999999</v>
      </c>
      <c r="H11855" s="7">
        <f t="shared" si="37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</row>
    <row r="11856" spans="1:15" ht="14.25" customHeight="1" x14ac:dyDescent="0.25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7">
        <f t="shared" si="370"/>
        <v>262.45439999999996</v>
      </c>
      <c r="H11856" s="7">
        <f t="shared" si="37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</row>
    <row r="11857" spans="1:15" ht="14.25" customHeight="1" x14ac:dyDescent="0.25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7">
        <f t="shared" si="370"/>
        <v>263.79320000000001</v>
      </c>
      <c r="H11857" s="7">
        <f t="shared" si="37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</row>
    <row r="11858" spans="1:15" ht="14.25" customHeight="1" x14ac:dyDescent="0.25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7">
        <f t="shared" si="370"/>
        <v>40.024100000000004</v>
      </c>
      <c r="H11858" s="7">
        <f t="shared" si="37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</row>
    <row r="11859" spans="1:15" ht="14.25" customHeight="1" x14ac:dyDescent="0.25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7">
        <f t="shared" si="370"/>
        <v>29.403000000000002</v>
      </c>
      <c r="H11859" s="7">
        <f t="shared" si="371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</row>
    <row r="11860" spans="1:15" ht="14.25" customHeight="1" x14ac:dyDescent="0.25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7">
        <f t="shared" si="370"/>
        <v>1136.1848</v>
      </c>
      <c r="H11860" s="7">
        <f t="shared" si="37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</row>
    <row r="11861" spans="1:15" ht="14.25" customHeight="1" x14ac:dyDescent="0.25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7">
        <f t="shared" si="370"/>
        <v>275.07060000000001</v>
      </c>
      <c r="H11861" s="7">
        <f t="shared" si="37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</row>
    <row r="11862" spans="1:15" ht="14.25" customHeight="1" x14ac:dyDescent="0.25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7">
        <f t="shared" si="370"/>
        <v>46.1325</v>
      </c>
      <c r="H11862" s="7">
        <f t="shared" si="37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</row>
    <row r="11863" spans="1:15" ht="14.25" customHeight="1" x14ac:dyDescent="0.25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7">
        <f t="shared" si="370"/>
        <v>863.8</v>
      </c>
      <c r="H11863" s="7">
        <f t="shared" si="37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</row>
    <row r="11864" spans="1:15" ht="14.25" customHeight="1" x14ac:dyDescent="0.25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7">
        <f t="shared" si="370"/>
        <v>349.9119</v>
      </c>
      <c r="H11864" s="7">
        <f t="shared" si="37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</row>
    <row r="11865" spans="1:15" ht="14.25" customHeight="1" x14ac:dyDescent="0.25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7">
        <f t="shared" si="370"/>
        <v>1420.8230000000001</v>
      </c>
      <c r="H11865" s="7">
        <f t="shared" si="37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</row>
    <row r="11866" spans="1:15" ht="14.25" customHeight="1" x14ac:dyDescent="0.25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7">
        <f t="shared" si="370"/>
        <v>1084.7148</v>
      </c>
      <c r="H11866" s="7">
        <f t="shared" si="37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</row>
    <row r="11867" spans="1:15" ht="14.25" customHeight="1" x14ac:dyDescent="0.25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7">
        <f t="shared" si="370"/>
        <v>1427.7782999999999</v>
      </c>
      <c r="H11867" s="7">
        <f t="shared" si="37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</row>
    <row r="11868" spans="1:15" ht="14.25" customHeight="1" x14ac:dyDescent="0.25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7">
        <f t="shared" si="370"/>
        <v>208.87249999999997</v>
      </c>
      <c r="H11868" s="7">
        <f t="shared" si="37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</row>
    <row r="11869" spans="1:15" ht="14.25" customHeight="1" x14ac:dyDescent="0.25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7">
        <f t="shared" si="370"/>
        <v>740.04259999999999</v>
      </c>
      <c r="H11869" s="7">
        <f t="shared" si="37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</row>
    <row r="11870" spans="1:15" ht="14.25" customHeight="1" x14ac:dyDescent="0.25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7">
        <f t="shared" si="370"/>
        <v>210.01439999999997</v>
      </c>
      <c r="H11870" s="7">
        <f t="shared" si="37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</row>
    <row r="11871" spans="1:15" ht="14.25" customHeight="1" x14ac:dyDescent="0.25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7">
        <f t="shared" si="370"/>
        <v>230.41979999999998</v>
      </c>
      <c r="H11871" s="7">
        <f t="shared" si="37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</row>
    <row r="11872" spans="1:15" ht="14.25" customHeight="1" x14ac:dyDescent="0.25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7">
        <f t="shared" si="370"/>
        <v>444.59199999999998</v>
      </c>
      <c r="H11872" s="7">
        <f t="shared" si="37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</row>
    <row r="11873" spans="1:15" ht="14.25" customHeight="1" x14ac:dyDescent="0.25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7">
        <f t="shared" si="370"/>
        <v>1424.4824000000001</v>
      </c>
      <c r="H11873" s="7">
        <f t="shared" si="37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</row>
    <row r="11874" spans="1:15" ht="14.25" customHeight="1" x14ac:dyDescent="0.25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7">
        <f t="shared" si="370"/>
        <v>657.20759999999996</v>
      </c>
      <c r="H11874" s="7">
        <f t="shared" si="37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</row>
    <row r="11875" spans="1:15" ht="14.25" customHeight="1" x14ac:dyDescent="0.25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7">
        <f t="shared" si="370"/>
        <v>536.7654</v>
      </c>
      <c r="H11875" s="7">
        <f t="shared" si="37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</row>
    <row r="11876" spans="1:15" ht="14.25" customHeight="1" x14ac:dyDescent="0.25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7">
        <f t="shared" si="370"/>
        <v>1005.3539999999999</v>
      </c>
      <c r="H11876" s="7">
        <f t="shared" si="37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</row>
    <row r="11877" spans="1:15" ht="14.25" customHeight="1" x14ac:dyDescent="0.25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7">
        <f t="shared" si="370"/>
        <v>125.95439999999998</v>
      </c>
      <c r="H11877" s="7">
        <f t="shared" si="37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</row>
    <row r="11878" spans="1:15" ht="14.25" customHeight="1" x14ac:dyDescent="0.25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7">
        <f t="shared" si="370"/>
        <v>97.595100000000002</v>
      </c>
      <c r="H11878" s="7">
        <f t="shared" si="37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</row>
    <row r="11879" spans="1:15" ht="14.25" customHeight="1" x14ac:dyDescent="0.25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7">
        <f t="shared" si="370"/>
        <v>890.14919999999995</v>
      </c>
      <c r="H11879" s="7">
        <f t="shared" si="37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</row>
    <row r="11880" spans="1:15" ht="14.25" customHeight="1" x14ac:dyDescent="0.25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7">
        <f t="shared" si="370"/>
        <v>79.244200000000006</v>
      </c>
      <c r="H11880" s="7">
        <f t="shared" si="37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</row>
    <row r="11881" spans="1:15" ht="14.25" customHeight="1" x14ac:dyDescent="0.25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7">
        <f t="shared" si="370"/>
        <v>1150.5900000000001</v>
      </c>
      <c r="H11881" s="7">
        <f t="shared" si="37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</row>
    <row r="11882" spans="1:15" ht="14.25" customHeight="1" x14ac:dyDescent="0.25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7">
        <f t="shared" si="370"/>
        <v>1710.0057000000002</v>
      </c>
      <c r="H11882" s="7">
        <f t="shared" si="37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</row>
    <row r="11883" spans="1:15" ht="14.25" customHeight="1" x14ac:dyDescent="0.25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7">
        <f t="shared" si="370"/>
        <v>0</v>
      </c>
      <c r="H11883" s="7">
        <f t="shared" si="37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</row>
    <row r="11884" spans="1:15" ht="14.25" customHeight="1" x14ac:dyDescent="0.25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7">
        <f t="shared" si="370"/>
        <v>103.8862</v>
      </c>
      <c r="H11884" s="7">
        <f t="shared" si="37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</row>
    <row r="11885" spans="1:15" ht="14.25" customHeight="1" x14ac:dyDescent="0.25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7">
        <f t="shared" si="370"/>
        <v>1131.2824000000001</v>
      </c>
      <c r="H11885" s="7">
        <f t="shared" si="37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</row>
    <row r="11886" spans="1:15" ht="14.25" customHeight="1" x14ac:dyDescent="0.25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7">
        <f t="shared" si="370"/>
        <v>637.41600000000005</v>
      </c>
      <c r="H11886" s="7">
        <f t="shared" si="37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</row>
    <row r="11887" spans="1:15" ht="14.25" customHeight="1" x14ac:dyDescent="0.25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7">
        <f t="shared" si="370"/>
        <v>263.42520000000002</v>
      </c>
      <c r="H11887" s="7">
        <f t="shared" si="37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</row>
    <row r="11888" spans="1:15" ht="14.25" customHeight="1" x14ac:dyDescent="0.25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7">
        <f t="shared" si="370"/>
        <v>1340.1289999999999</v>
      </c>
      <c r="H11888" s="7">
        <f t="shared" si="37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</row>
    <row r="11889" spans="1:15" ht="14.25" customHeight="1" x14ac:dyDescent="0.25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7">
        <f t="shared" si="370"/>
        <v>1892.0265000000002</v>
      </c>
      <c r="H11889" s="7">
        <f t="shared" si="37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</row>
    <row r="11890" spans="1:15" ht="14.25" customHeight="1" x14ac:dyDescent="0.25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7">
        <f t="shared" si="370"/>
        <v>439.29900000000004</v>
      </c>
      <c r="H11890" s="7">
        <f t="shared" si="37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</row>
    <row r="11891" spans="1:15" ht="14.25" customHeight="1" x14ac:dyDescent="0.25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7">
        <f t="shared" si="370"/>
        <v>19.523999999999997</v>
      </c>
      <c r="H11891" s="7">
        <f t="shared" si="37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</row>
    <row r="11892" spans="1:15" ht="14.25" customHeight="1" x14ac:dyDescent="0.25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7">
        <f t="shared" si="370"/>
        <v>815.86170000000004</v>
      </c>
      <c r="H11892" s="7">
        <f t="shared" si="37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</row>
    <row r="11893" spans="1:15" ht="14.25" customHeight="1" x14ac:dyDescent="0.25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7">
        <f t="shared" si="370"/>
        <v>594.79739999999993</v>
      </c>
      <c r="H11893" s="7">
        <f t="shared" si="37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</row>
    <row r="11894" spans="1:15" ht="14.25" customHeight="1" x14ac:dyDescent="0.25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7">
        <f t="shared" si="370"/>
        <v>1746.0617999999999</v>
      </c>
      <c r="H11894" s="7">
        <f t="shared" si="37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</row>
    <row r="11895" spans="1:15" ht="14.25" customHeight="1" x14ac:dyDescent="0.25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7">
        <f t="shared" si="370"/>
        <v>420.06509999999997</v>
      </c>
      <c r="H11895" s="7">
        <f t="shared" si="37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</row>
    <row r="11896" spans="1:15" ht="14.25" customHeight="1" x14ac:dyDescent="0.25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7">
        <f t="shared" si="370"/>
        <v>427.0736</v>
      </c>
      <c r="H11896" s="7">
        <f t="shared" si="37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</row>
    <row r="11897" spans="1:15" ht="14.25" customHeight="1" x14ac:dyDescent="0.25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7">
        <f t="shared" si="370"/>
        <v>526.9162</v>
      </c>
      <c r="H11897" s="7">
        <f t="shared" si="37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</row>
    <row r="11898" spans="1:15" ht="14.25" customHeight="1" x14ac:dyDescent="0.25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7">
        <f t="shared" si="370"/>
        <v>1476.5344</v>
      </c>
      <c r="H11898" s="7">
        <f t="shared" si="37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</row>
    <row r="11899" spans="1:15" ht="14.25" customHeight="1" x14ac:dyDescent="0.25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7">
        <f t="shared" si="370"/>
        <v>28.932400000000001</v>
      </c>
      <c r="H11899" s="7">
        <f t="shared" si="37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</row>
    <row r="11900" spans="1:15" ht="14.25" customHeight="1" x14ac:dyDescent="0.25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7">
        <f t="shared" si="370"/>
        <v>1684.0308</v>
      </c>
      <c r="H11900" s="7">
        <f t="shared" si="37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</row>
    <row r="11901" spans="1:15" ht="14.25" customHeight="1" x14ac:dyDescent="0.25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7">
        <f t="shared" si="370"/>
        <v>416.74720000000002</v>
      </c>
      <c r="H11901" s="7">
        <f t="shared" si="371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</row>
    <row r="11902" spans="1:15" ht="14.25" customHeight="1" x14ac:dyDescent="0.25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7">
        <f t="shared" si="370"/>
        <v>263.85120000000001</v>
      </c>
      <c r="H11902" s="7">
        <f t="shared" si="371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</row>
    <row r="11903" spans="1:15" ht="14.25" customHeight="1" x14ac:dyDescent="0.25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7">
        <f t="shared" si="370"/>
        <v>106.0296</v>
      </c>
      <c r="H11903" s="7">
        <f t="shared" si="371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</row>
    <row r="11904" spans="1:15" ht="14.25" customHeight="1" x14ac:dyDescent="0.25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7">
        <f t="shared" si="370"/>
        <v>462.3164000000001</v>
      </c>
      <c r="H11904" s="7">
        <f t="shared" si="371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</row>
    <row r="11905" spans="1:15" ht="14.25" customHeight="1" x14ac:dyDescent="0.25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7">
        <f t="shared" si="370"/>
        <v>1292.7465</v>
      </c>
      <c r="H11905" s="7">
        <f t="shared" si="371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</row>
    <row r="11906" spans="1:15" ht="14.25" customHeight="1" x14ac:dyDescent="0.25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7">
        <f t="shared" si="370"/>
        <v>2125.152</v>
      </c>
      <c r="H11906" s="7">
        <f t="shared" si="371"/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</row>
    <row r="11907" spans="1:15" ht="14.25" customHeight="1" x14ac:dyDescent="0.25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7">
        <f t="shared" ref="G11907:G11970" si="372">E11907*F11907</f>
        <v>708.91500000000008</v>
      </c>
      <c r="H11907" s="7">
        <f t="shared" ref="H11907:H11970" si="373">E11907-G11907</f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</row>
    <row r="11908" spans="1:15" ht="14.25" customHeight="1" x14ac:dyDescent="0.25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7">
        <f t="shared" si="372"/>
        <v>31.044</v>
      </c>
      <c r="H11908" s="7">
        <f t="shared" si="373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</row>
    <row r="11909" spans="1:15" ht="14.25" customHeight="1" x14ac:dyDescent="0.25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7">
        <f t="shared" si="372"/>
        <v>497.94720000000001</v>
      </c>
      <c r="H11909" s="7">
        <f t="shared" si="373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</row>
    <row r="11910" spans="1:15" ht="14.25" customHeight="1" x14ac:dyDescent="0.25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7">
        <f t="shared" si="372"/>
        <v>31.8264</v>
      </c>
      <c r="H11910" s="7">
        <f t="shared" si="373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</row>
    <row r="11911" spans="1:15" ht="14.25" customHeight="1" x14ac:dyDescent="0.25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7">
        <f t="shared" si="372"/>
        <v>226.30160000000004</v>
      </c>
      <c r="H11911" s="7">
        <f t="shared" si="373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</row>
    <row r="11912" spans="1:15" ht="14.25" customHeight="1" x14ac:dyDescent="0.25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7">
        <f t="shared" si="372"/>
        <v>468.16069999999996</v>
      </c>
      <c r="H11912" s="7">
        <f t="shared" si="373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</row>
    <row r="11913" spans="1:15" ht="14.25" customHeight="1" x14ac:dyDescent="0.25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7">
        <f t="shared" si="372"/>
        <v>878.82760000000007</v>
      </c>
      <c r="H11913" s="7">
        <f t="shared" si="373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</row>
    <row r="11914" spans="1:15" ht="14.25" customHeight="1" x14ac:dyDescent="0.25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7">
        <f t="shared" si="372"/>
        <v>1531.0074</v>
      </c>
      <c r="H11914" s="7">
        <f t="shared" si="373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</row>
    <row r="11915" spans="1:15" ht="14.25" customHeight="1" x14ac:dyDescent="0.25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7">
        <f t="shared" si="372"/>
        <v>287.69400000000002</v>
      </c>
      <c r="H11915" s="7">
        <f t="shared" si="373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</row>
    <row r="11916" spans="1:15" ht="14.25" customHeight="1" x14ac:dyDescent="0.25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7">
        <f t="shared" si="372"/>
        <v>1039.4332000000002</v>
      </c>
      <c r="H11916" s="7">
        <f t="shared" si="373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</row>
    <row r="11917" spans="1:15" ht="14.25" customHeight="1" x14ac:dyDescent="0.25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7">
        <f t="shared" si="372"/>
        <v>42.325400000000002</v>
      </c>
      <c r="H11917" s="7">
        <f t="shared" si="373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</row>
    <row r="11918" spans="1:15" ht="14.25" customHeight="1" x14ac:dyDescent="0.25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7">
        <f t="shared" si="372"/>
        <v>1689.3353</v>
      </c>
      <c r="H11918" s="7">
        <f t="shared" si="373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</row>
    <row r="11919" spans="1:15" ht="14.25" customHeight="1" x14ac:dyDescent="0.25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7">
        <f t="shared" si="372"/>
        <v>9.7397000000000009</v>
      </c>
      <c r="H11919" s="7">
        <f t="shared" si="373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</row>
    <row r="11920" spans="1:15" ht="14.25" customHeight="1" x14ac:dyDescent="0.25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7">
        <f t="shared" si="372"/>
        <v>1014.1937</v>
      </c>
      <c r="H11920" s="7">
        <f t="shared" si="373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</row>
    <row r="11921" spans="1:15" ht="14.25" customHeight="1" x14ac:dyDescent="0.25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7">
        <f t="shared" si="372"/>
        <v>90.746800000000007</v>
      </c>
      <c r="H11921" s="7">
        <f t="shared" si="373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</row>
    <row r="11922" spans="1:15" ht="14.25" customHeight="1" x14ac:dyDescent="0.25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7">
        <f t="shared" si="372"/>
        <v>2014.0916000000002</v>
      </c>
      <c r="H11922" s="7">
        <f t="shared" si="373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</row>
    <row r="11923" spans="1:15" ht="14.25" customHeight="1" x14ac:dyDescent="0.25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7">
        <f t="shared" si="372"/>
        <v>338.33100000000002</v>
      </c>
      <c r="H11923" s="7">
        <f t="shared" si="373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</row>
    <row r="11924" spans="1:15" ht="14.25" customHeight="1" x14ac:dyDescent="0.25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7">
        <f t="shared" si="372"/>
        <v>364.52429999999998</v>
      </c>
      <c r="H11924" s="7">
        <f t="shared" si="373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</row>
    <row r="11925" spans="1:15" ht="14.25" customHeight="1" x14ac:dyDescent="0.25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7">
        <f t="shared" si="372"/>
        <v>21.516000000000002</v>
      </c>
      <c r="H11925" s="7">
        <f t="shared" si="373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</row>
    <row r="11926" spans="1:15" ht="14.25" customHeight="1" x14ac:dyDescent="0.25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7">
        <f t="shared" si="372"/>
        <v>723.26319999999998</v>
      </c>
      <c r="H11926" s="7">
        <f t="shared" si="373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</row>
    <row r="11927" spans="1:15" ht="14.25" customHeight="1" x14ac:dyDescent="0.25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7">
        <f t="shared" si="372"/>
        <v>384.58800000000002</v>
      </c>
      <c r="H11927" s="7">
        <f t="shared" si="373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</row>
    <row r="11928" spans="1:15" ht="14.25" customHeight="1" x14ac:dyDescent="0.25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7">
        <f t="shared" si="372"/>
        <v>603.11159999999995</v>
      </c>
      <c r="H11928" s="7">
        <f t="shared" si="373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</row>
    <row r="11929" spans="1:15" ht="14.25" customHeight="1" x14ac:dyDescent="0.25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7">
        <f t="shared" si="372"/>
        <v>88.214400000000012</v>
      </c>
      <c r="H11929" s="7">
        <f t="shared" si="373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</row>
    <row r="11930" spans="1:15" ht="14.25" customHeight="1" x14ac:dyDescent="0.25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7">
        <f t="shared" si="372"/>
        <v>896.77460000000008</v>
      </c>
      <c r="H11930" s="7">
        <f t="shared" si="373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</row>
    <row r="11931" spans="1:15" ht="14.25" customHeight="1" x14ac:dyDescent="0.25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7">
        <f t="shared" si="372"/>
        <v>12.385300000000001</v>
      </c>
      <c r="H11931" s="7">
        <f t="shared" si="373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</row>
    <row r="11932" spans="1:15" ht="14.25" customHeight="1" x14ac:dyDescent="0.25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7">
        <f t="shared" si="372"/>
        <v>748.71170000000006</v>
      </c>
      <c r="H11932" s="7">
        <f t="shared" si="373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</row>
    <row r="11933" spans="1:15" ht="14.25" customHeight="1" x14ac:dyDescent="0.25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7">
        <f t="shared" si="372"/>
        <v>60.946500000000007</v>
      </c>
      <c r="H11933" s="7">
        <f t="shared" si="373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</row>
    <row r="11934" spans="1:15" ht="14.25" customHeight="1" x14ac:dyDescent="0.25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7">
        <f t="shared" si="372"/>
        <v>2320.2136999999998</v>
      </c>
      <c r="H11934" s="7">
        <f t="shared" si="373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</row>
    <row r="11935" spans="1:15" ht="14.25" customHeight="1" x14ac:dyDescent="0.25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7">
        <f t="shared" si="372"/>
        <v>398.4982</v>
      </c>
      <c r="H11935" s="7">
        <f t="shared" si="373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</row>
    <row r="11936" spans="1:15" ht="14.25" customHeight="1" x14ac:dyDescent="0.25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7">
        <f t="shared" si="372"/>
        <v>1032.7408</v>
      </c>
      <c r="H11936" s="7">
        <f t="shared" si="373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</row>
    <row r="11937" spans="1:15" ht="14.25" customHeight="1" x14ac:dyDescent="0.25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7">
        <f t="shared" si="372"/>
        <v>156.4992</v>
      </c>
      <c r="H11937" s="7">
        <f t="shared" si="373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</row>
    <row r="11938" spans="1:15" ht="14.25" customHeight="1" x14ac:dyDescent="0.25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7">
        <f t="shared" si="372"/>
        <v>87.284400000000005</v>
      </c>
      <c r="H11938" s="7">
        <f t="shared" si="373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</row>
    <row r="11939" spans="1:15" ht="14.25" customHeight="1" x14ac:dyDescent="0.25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7">
        <f t="shared" si="372"/>
        <v>1693.4380000000001</v>
      </c>
      <c r="H11939" s="7">
        <f t="shared" si="373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</row>
    <row r="11940" spans="1:15" ht="14.25" customHeight="1" x14ac:dyDescent="0.25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7">
        <f t="shared" si="372"/>
        <v>59.283000000000008</v>
      </c>
      <c r="H11940" s="7">
        <f t="shared" si="373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</row>
    <row r="11941" spans="1:15" ht="14.25" customHeight="1" x14ac:dyDescent="0.25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7">
        <f t="shared" si="372"/>
        <v>1634.9041999999999</v>
      </c>
      <c r="H11941" s="7">
        <f t="shared" si="373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</row>
    <row r="11942" spans="1:15" ht="14.25" customHeight="1" x14ac:dyDescent="0.25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7">
        <f t="shared" si="372"/>
        <v>1988.9688000000001</v>
      </c>
      <c r="H11942" s="7">
        <f t="shared" si="373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</row>
    <row r="11943" spans="1:15" ht="14.25" customHeight="1" x14ac:dyDescent="0.25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7">
        <f t="shared" si="372"/>
        <v>1725.4419</v>
      </c>
      <c r="H11943" s="7">
        <f t="shared" si="373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</row>
    <row r="11944" spans="1:15" ht="14.25" customHeight="1" x14ac:dyDescent="0.25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7">
        <f t="shared" si="372"/>
        <v>37.202500000000001</v>
      </c>
      <c r="H11944" s="7">
        <f t="shared" si="373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</row>
    <row r="11945" spans="1:15" ht="14.25" customHeight="1" x14ac:dyDescent="0.25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7">
        <f t="shared" si="372"/>
        <v>2019.7358999999999</v>
      </c>
      <c r="H11945" s="7">
        <f t="shared" si="373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</row>
    <row r="11946" spans="1:15" ht="14.25" customHeight="1" x14ac:dyDescent="0.25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7">
        <f t="shared" si="372"/>
        <v>309.61910000000006</v>
      </c>
      <c r="H11946" s="7">
        <f t="shared" si="373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</row>
    <row r="11947" spans="1:15" ht="14.25" customHeight="1" x14ac:dyDescent="0.25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7">
        <f t="shared" si="372"/>
        <v>2060.7635999999998</v>
      </c>
      <c r="H11947" s="7">
        <f t="shared" si="373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</row>
    <row r="11948" spans="1:15" ht="14.25" customHeight="1" x14ac:dyDescent="0.25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7">
        <f t="shared" si="372"/>
        <v>758.27699999999993</v>
      </c>
      <c r="H11948" s="7">
        <f t="shared" si="373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</row>
    <row r="11949" spans="1:15" ht="14.25" customHeight="1" x14ac:dyDescent="0.25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7">
        <f t="shared" si="372"/>
        <v>411.00839999999999</v>
      </c>
      <c r="H11949" s="7">
        <f t="shared" si="373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</row>
    <row r="11950" spans="1:15" ht="14.25" customHeight="1" x14ac:dyDescent="0.25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7">
        <f t="shared" si="372"/>
        <v>451.66940000000005</v>
      </c>
      <c r="H11950" s="7">
        <f t="shared" si="373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</row>
    <row r="11951" spans="1:15" ht="14.25" customHeight="1" x14ac:dyDescent="0.25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7">
        <f t="shared" si="372"/>
        <v>222.9417</v>
      </c>
      <c r="H11951" s="7">
        <f t="shared" si="373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</row>
    <row r="11952" spans="1:15" ht="14.25" customHeight="1" x14ac:dyDescent="0.25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7">
        <f t="shared" si="372"/>
        <v>402.55379999999997</v>
      </c>
      <c r="H11952" s="7">
        <f t="shared" si="373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</row>
    <row r="11953" spans="1:15" ht="14.25" customHeight="1" x14ac:dyDescent="0.25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7">
        <f t="shared" si="372"/>
        <v>1553.0500999999999</v>
      </c>
      <c r="H11953" s="7">
        <f t="shared" si="373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</row>
    <row r="11954" spans="1:15" ht="14.25" customHeight="1" x14ac:dyDescent="0.25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7">
        <f t="shared" si="372"/>
        <v>619.54880000000003</v>
      </c>
      <c r="H11954" s="7">
        <f t="shared" si="373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</row>
    <row r="11955" spans="1:15" ht="14.25" customHeight="1" x14ac:dyDescent="0.25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7">
        <f t="shared" si="372"/>
        <v>739.65930000000003</v>
      </c>
      <c r="H11955" s="7">
        <f t="shared" si="373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</row>
    <row r="11956" spans="1:15" ht="14.25" customHeight="1" x14ac:dyDescent="0.25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7">
        <f t="shared" si="372"/>
        <v>456.52529999999996</v>
      </c>
      <c r="H11956" s="7">
        <f t="shared" si="373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</row>
    <row r="11957" spans="1:15" ht="14.25" customHeight="1" x14ac:dyDescent="0.25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7">
        <f t="shared" si="372"/>
        <v>163.92080000000001</v>
      </c>
      <c r="H11957" s="7">
        <f t="shared" si="373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</row>
    <row r="11958" spans="1:15" ht="14.25" customHeight="1" x14ac:dyDescent="0.25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7">
        <f t="shared" si="372"/>
        <v>57.932999999999993</v>
      </c>
      <c r="H11958" s="7">
        <f t="shared" si="373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</row>
    <row r="11959" spans="1:15" ht="14.25" customHeight="1" x14ac:dyDescent="0.25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7">
        <f t="shared" si="372"/>
        <v>783.20159999999998</v>
      </c>
      <c r="H11959" s="7">
        <f t="shared" si="373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</row>
    <row r="11960" spans="1:15" ht="14.25" customHeight="1" x14ac:dyDescent="0.25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7">
        <f t="shared" si="372"/>
        <v>262.80500000000001</v>
      </c>
      <c r="H11960" s="7">
        <f t="shared" si="373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</row>
    <row r="11961" spans="1:15" ht="14.25" customHeight="1" x14ac:dyDescent="0.25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7">
        <f t="shared" si="372"/>
        <v>840.47350000000006</v>
      </c>
      <c r="H11961" s="7">
        <f t="shared" si="373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</row>
    <row r="11962" spans="1:15" ht="14.25" customHeight="1" x14ac:dyDescent="0.25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7">
        <f t="shared" si="372"/>
        <v>1233.5907999999999</v>
      </c>
      <c r="H11962" s="7">
        <f t="shared" si="373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</row>
    <row r="11963" spans="1:15" ht="14.25" customHeight="1" x14ac:dyDescent="0.25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7">
        <f t="shared" si="372"/>
        <v>1067.1335999999999</v>
      </c>
      <c r="H11963" s="7">
        <f t="shared" si="373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</row>
    <row r="11964" spans="1:15" ht="14.25" customHeight="1" x14ac:dyDescent="0.25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7">
        <f t="shared" si="372"/>
        <v>405.91260000000005</v>
      </c>
      <c r="H11964" s="7">
        <f t="shared" si="373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</row>
    <row r="11965" spans="1:15" ht="14.25" customHeight="1" x14ac:dyDescent="0.25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7">
        <f t="shared" si="372"/>
        <v>642.21500000000003</v>
      </c>
      <c r="H11965" s="7">
        <f t="shared" si="373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</row>
    <row r="11966" spans="1:15" ht="14.25" customHeight="1" x14ac:dyDescent="0.25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7">
        <f t="shared" si="372"/>
        <v>1055.3838000000001</v>
      </c>
      <c r="H11966" s="7">
        <f t="shared" si="373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</row>
    <row r="11967" spans="1:15" ht="14.25" customHeight="1" x14ac:dyDescent="0.25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7">
        <f t="shared" si="372"/>
        <v>493.68420000000003</v>
      </c>
      <c r="H11967" s="7">
        <f t="shared" si="373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</row>
    <row r="11968" spans="1:15" ht="14.25" customHeight="1" x14ac:dyDescent="0.25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7">
        <f t="shared" si="372"/>
        <v>328.548</v>
      </c>
      <c r="H11968" s="7">
        <f t="shared" si="373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</row>
    <row r="11969" spans="1:15" ht="14.25" customHeight="1" x14ac:dyDescent="0.25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7">
        <f t="shared" si="372"/>
        <v>158.77180000000001</v>
      </c>
      <c r="H11969" s="7">
        <f t="shared" si="373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</row>
    <row r="11970" spans="1:15" ht="14.25" customHeight="1" x14ac:dyDescent="0.25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7">
        <f t="shared" si="372"/>
        <v>789.82640000000004</v>
      </c>
      <c r="H11970" s="7">
        <f t="shared" si="373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</row>
    <row r="11971" spans="1:15" ht="14.25" customHeight="1" x14ac:dyDescent="0.25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7">
        <f t="shared" ref="G11971:G12034" si="374">E11971*F11971</f>
        <v>213.48420000000002</v>
      </c>
      <c r="H11971" s="7">
        <f t="shared" ref="H11971:H12034" si="375">E11971-G11971</f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</row>
    <row r="11972" spans="1:15" ht="14.25" customHeight="1" x14ac:dyDescent="0.25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7">
        <f t="shared" si="374"/>
        <v>830.09640000000013</v>
      </c>
      <c r="H11972" s="7">
        <f t="shared" si="375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</row>
    <row r="11973" spans="1:15" ht="14.25" customHeight="1" x14ac:dyDescent="0.25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7">
        <f t="shared" si="374"/>
        <v>139.52250000000001</v>
      </c>
      <c r="H11973" s="7">
        <f t="shared" si="375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</row>
    <row r="11974" spans="1:15" ht="14.25" customHeight="1" x14ac:dyDescent="0.25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7">
        <f t="shared" si="374"/>
        <v>1947.4360000000001</v>
      </c>
      <c r="H11974" s="7">
        <f t="shared" si="375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</row>
    <row r="11975" spans="1:15" ht="14.25" customHeight="1" x14ac:dyDescent="0.25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7">
        <f t="shared" si="374"/>
        <v>23.922500000000003</v>
      </c>
      <c r="H11975" s="7">
        <f t="shared" si="375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</row>
    <row r="11976" spans="1:15" ht="14.25" customHeight="1" x14ac:dyDescent="0.25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7">
        <f t="shared" si="374"/>
        <v>172.17600000000002</v>
      </c>
      <c r="H11976" s="7">
        <f t="shared" si="375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</row>
    <row r="11977" spans="1:15" ht="14.25" customHeight="1" x14ac:dyDescent="0.25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7">
        <f t="shared" si="374"/>
        <v>1061.037</v>
      </c>
      <c r="H11977" s="7">
        <f t="shared" si="375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</row>
    <row r="11978" spans="1:15" ht="14.25" customHeight="1" x14ac:dyDescent="0.25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7">
        <f t="shared" si="374"/>
        <v>1249.2514999999999</v>
      </c>
      <c r="H11978" s="7">
        <f t="shared" si="375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</row>
    <row r="11979" spans="1:15" ht="14.25" customHeight="1" x14ac:dyDescent="0.25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7">
        <f t="shared" si="374"/>
        <v>59.761800000000001</v>
      </c>
      <c r="H11979" s="7">
        <f t="shared" si="375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</row>
    <row r="11980" spans="1:15" ht="14.25" customHeight="1" x14ac:dyDescent="0.25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7">
        <f t="shared" si="374"/>
        <v>909.85720000000003</v>
      </c>
      <c r="H11980" s="7">
        <f t="shared" si="375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</row>
    <row r="11981" spans="1:15" ht="14.25" customHeight="1" x14ac:dyDescent="0.25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7">
        <f t="shared" si="374"/>
        <v>120.96620000000001</v>
      </c>
      <c r="H11981" s="7">
        <f t="shared" si="375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</row>
    <row r="11982" spans="1:15" ht="14.25" customHeight="1" x14ac:dyDescent="0.25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7">
        <f t="shared" si="374"/>
        <v>817.32090000000017</v>
      </c>
      <c r="H11982" s="7">
        <f t="shared" si="375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</row>
    <row r="11983" spans="1:15" ht="14.25" customHeight="1" x14ac:dyDescent="0.25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7">
        <f t="shared" si="374"/>
        <v>315.99899999999997</v>
      </c>
      <c r="H11983" s="7">
        <f t="shared" si="375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</row>
    <row r="11984" spans="1:15" ht="14.25" customHeight="1" x14ac:dyDescent="0.25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7">
        <f t="shared" si="374"/>
        <v>405.69200000000001</v>
      </c>
      <c r="H11984" s="7">
        <f t="shared" si="375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</row>
    <row r="11985" spans="1:15" ht="14.25" customHeight="1" x14ac:dyDescent="0.25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7">
        <f t="shared" si="374"/>
        <v>52.482599999999998</v>
      </c>
      <c r="H11985" s="7">
        <f t="shared" si="375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</row>
    <row r="11986" spans="1:15" ht="14.25" customHeight="1" x14ac:dyDescent="0.25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7">
        <f t="shared" si="374"/>
        <v>983.05900000000008</v>
      </c>
      <c r="H11986" s="7">
        <f t="shared" si="375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</row>
    <row r="11987" spans="1:15" ht="14.25" customHeight="1" x14ac:dyDescent="0.25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7">
        <f t="shared" si="374"/>
        <v>865.14480000000003</v>
      </c>
      <c r="H11987" s="7">
        <f t="shared" si="375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</row>
    <row r="11988" spans="1:15" ht="14.25" customHeight="1" x14ac:dyDescent="0.25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7">
        <f t="shared" si="374"/>
        <v>0</v>
      </c>
      <c r="H11988" s="7">
        <f t="shared" si="375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</row>
    <row r="11989" spans="1:15" ht="14.25" customHeight="1" x14ac:dyDescent="0.25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7">
        <f t="shared" si="374"/>
        <v>543.15240000000006</v>
      </c>
      <c r="H11989" s="7">
        <f t="shared" si="375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</row>
    <row r="11990" spans="1:15" ht="14.25" customHeight="1" x14ac:dyDescent="0.25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7">
        <f t="shared" si="374"/>
        <v>505.85250000000002</v>
      </c>
      <c r="H11990" s="7">
        <f t="shared" si="375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</row>
    <row r="11991" spans="1:15" ht="14.25" customHeight="1" x14ac:dyDescent="0.25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7">
        <f t="shared" si="374"/>
        <v>677.7632000000001</v>
      </c>
      <c r="H11991" s="7">
        <f t="shared" si="375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</row>
    <row r="11992" spans="1:15" ht="14.25" customHeight="1" x14ac:dyDescent="0.25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7">
        <f t="shared" si="374"/>
        <v>579.10859999999991</v>
      </c>
      <c r="H11992" s="7">
        <f t="shared" si="375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</row>
    <row r="11993" spans="1:15" ht="14.25" customHeight="1" x14ac:dyDescent="0.25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7">
        <f t="shared" si="374"/>
        <v>721.755</v>
      </c>
      <c r="H11993" s="7">
        <f t="shared" si="375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</row>
    <row r="11994" spans="1:15" ht="14.25" customHeight="1" x14ac:dyDescent="0.25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7">
        <f t="shared" si="374"/>
        <v>1304.2352000000001</v>
      </c>
      <c r="H11994" s="7">
        <f t="shared" si="375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</row>
    <row r="11995" spans="1:15" ht="14.25" customHeight="1" x14ac:dyDescent="0.25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7">
        <f t="shared" si="374"/>
        <v>48.452799999999996</v>
      </c>
      <c r="H11995" s="7">
        <f t="shared" si="375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</row>
    <row r="11996" spans="1:15" ht="14.25" customHeight="1" x14ac:dyDescent="0.25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7">
        <f t="shared" si="374"/>
        <v>196.05460000000002</v>
      </c>
      <c r="H11996" s="7">
        <f t="shared" si="375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</row>
    <row r="11997" spans="1:15" ht="14.25" customHeight="1" x14ac:dyDescent="0.25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7">
        <f t="shared" si="374"/>
        <v>1312.6848000000002</v>
      </c>
      <c r="H11997" s="7">
        <f t="shared" si="375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</row>
    <row r="11998" spans="1:15" ht="14.25" customHeight="1" x14ac:dyDescent="0.25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7">
        <f t="shared" si="374"/>
        <v>745.29709999999989</v>
      </c>
      <c r="H11998" s="7">
        <f t="shared" si="375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</row>
    <row r="11999" spans="1:15" ht="14.25" customHeight="1" x14ac:dyDescent="0.25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7">
        <f t="shared" si="374"/>
        <v>1683.2817</v>
      </c>
      <c r="H11999" s="7">
        <f t="shared" si="375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</row>
    <row r="12000" spans="1:15" ht="14.25" customHeight="1" x14ac:dyDescent="0.25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7">
        <f t="shared" si="374"/>
        <v>171.08799999999999</v>
      </c>
      <c r="H12000" s="7">
        <f t="shared" si="375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</row>
    <row r="12001" spans="1:15" ht="14.25" customHeight="1" x14ac:dyDescent="0.25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7">
        <f t="shared" si="374"/>
        <v>278.07240000000002</v>
      </c>
      <c r="H12001" s="7">
        <f t="shared" si="375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</row>
    <row r="12002" spans="1:15" ht="14.25" customHeight="1" x14ac:dyDescent="0.25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7">
        <f t="shared" si="374"/>
        <v>460.54750000000001</v>
      </c>
      <c r="H12002" s="7">
        <f t="shared" si="375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</row>
    <row r="12003" spans="1:15" ht="14.25" customHeight="1" x14ac:dyDescent="0.25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7">
        <f t="shared" si="374"/>
        <v>955.38519999999994</v>
      </c>
      <c r="H12003" s="7">
        <f t="shared" si="375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</row>
    <row r="12004" spans="1:15" ht="14.25" customHeight="1" x14ac:dyDescent="0.25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7">
        <f t="shared" si="374"/>
        <v>444.18779999999998</v>
      </c>
      <c r="H12004" s="7">
        <f t="shared" si="375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</row>
    <row r="12005" spans="1:15" ht="14.25" customHeight="1" x14ac:dyDescent="0.25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7">
        <f t="shared" si="374"/>
        <v>308.22750000000002</v>
      </c>
      <c r="H12005" s="7">
        <f t="shared" si="375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</row>
    <row r="12006" spans="1:15" ht="14.25" customHeight="1" x14ac:dyDescent="0.25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7">
        <f t="shared" si="374"/>
        <v>1109.4467999999999</v>
      </c>
      <c r="H12006" s="7">
        <f t="shared" si="375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</row>
    <row r="12007" spans="1:15" ht="14.25" customHeight="1" x14ac:dyDescent="0.25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7">
        <f t="shared" si="374"/>
        <v>490.815</v>
      </c>
      <c r="H12007" s="7">
        <f t="shared" si="375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</row>
    <row r="12008" spans="1:15" ht="14.25" customHeight="1" x14ac:dyDescent="0.25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7">
        <f t="shared" si="374"/>
        <v>814.15109999999993</v>
      </c>
      <c r="H12008" s="7">
        <f t="shared" si="375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</row>
    <row r="12009" spans="1:15" ht="14.25" customHeight="1" x14ac:dyDescent="0.25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7">
        <f t="shared" si="374"/>
        <v>422.00959999999998</v>
      </c>
      <c r="H12009" s="7">
        <f t="shared" si="375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</row>
    <row r="12010" spans="1:15" ht="14.25" customHeight="1" x14ac:dyDescent="0.25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7">
        <f t="shared" si="374"/>
        <v>1380.6495</v>
      </c>
      <c r="H12010" s="7">
        <f t="shared" si="375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</row>
    <row r="12011" spans="1:15" ht="14.25" customHeight="1" x14ac:dyDescent="0.25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7">
        <f t="shared" si="374"/>
        <v>1251.1323</v>
      </c>
      <c r="H12011" s="7">
        <f t="shared" si="375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</row>
    <row r="12012" spans="1:15" ht="14.25" customHeight="1" x14ac:dyDescent="0.25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7">
        <f t="shared" si="374"/>
        <v>59.555</v>
      </c>
      <c r="H12012" s="7">
        <f t="shared" si="375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</row>
    <row r="12013" spans="1:15" ht="14.25" customHeight="1" x14ac:dyDescent="0.25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7">
        <f t="shared" si="374"/>
        <v>1783.7737</v>
      </c>
      <c r="H12013" s="7">
        <f t="shared" si="375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</row>
    <row r="12014" spans="1:15" ht="14.25" customHeight="1" x14ac:dyDescent="0.25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7">
        <f t="shared" si="374"/>
        <v>84.93780000000001</v>
      </c>
      <c r="H12014" s="7">
        <f t="shared" si="375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</row>
    <row r="12015" spans="1:15" ht="14.25" customHeight="1" x14ac:dyDescent="0.25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7">
        <f t="shared" si="374"/>
        <v>400.99800000000005</v>
      </c>
      <c r="H12015" s="7">
        <f t="shared" si="375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</row>
    <row r="12016" spans="1:15" ht="14.25" customHeight="1" x14ac:dyDescent="0.25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7">
        <f t="shared" si="374"/>
        <v>1651.1625000000001</v>
      </c>
      <c r="H12016" s="7">
        <f t="shared" si="375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</row>
    <row r="12017" spans="1:15" ht="14.25" customHeight="1" x14ac:dyDescent="0.25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7">
        <f t="shared" si="374"/>
        <v>1304.0326</v>
      </c>
      <c r="H12017" s="7">
        <f t="shared" si="375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</row>
    <row r="12018" spans="1:15" ht="14.25" customHeight="1" x14ac:dyDescent="0.25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7">
        <f t="shared" si="374"/>
        <v>1706.4840000000002</v>
      </c>
      <c r="H12018" s="7">
        <f t="shared" si="375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</row>
    <row r="12019" spans="1:15" ht="14.25" customHeight="1" x14ac:dyDescent="0.25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7">
        <f t="shared" si="374"/>
        <v>480.6925</v>
      </c>
      <c r="H12019" s="7">
        <f t="shared" si="375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</row>
    <row r="12020" spans="1:15" ht="14.25" customHeight="1" x14ac:dyDescent="0.25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7">
        <f t="shared" si="374"/>
        <v>1383.7746</v>
      </c>
      <c r="H12020" s="7">
        <f t="shared" si="375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</row>
    <row r="12021" spans="1:15" ht="14.25" customHeight="1" x14ac:dyDescent="0.25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7">
        <f t="shared" si="374"/>
        <v>10.534800000000001</v>
      </c>
      <c r="H12021" s="7">
        <f t="shared" si="375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</row>
    <row r="12022" spans="1:15" ht="14.25" customHeight="1" x14ac:dyDescent="0.25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7">
        <f t="shared" si="374"/>
        <v>79.960800000000006</v>
      </c>
      <c r="H12022" s="7">
        <f t="shared" si="375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</row>
    <row r="12023" spans="1:15" ht="14.25" customHeight="1" x14ac:dyDescent="0.25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7">
        <f t="shared" si="374"/>
        <v>975.6825</v>
      </c>
      <c r="H12023" s="7">
        <f t="shared" si="375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</row>
    <row r="12024" spans="1:15" ht="14.25" customHeight="1" x14ac:dyDescent="0.25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7">
        <f t="shared" si="374"/>
        <v>40.8371</v>
      </c>
      <c r="H12024" s="7">
        <f t="shared" si="375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</row>
    <row r="12025" spans="1:15" ht="14.25" customHeight="1" x14ac:dyDescent="0.25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7">
        <f t="shared" si="374"/>
        <v>930.91139999999996</v>
      </c>
      <c r="H12025" s="7">
        <f t="shared" si="375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</row>
    <row r="12026" spans="1:15" ht="14.25" customHeight="1" x14ac:dyDescent="0.25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7">
        <f t="shared" si="374"/>
        <v>973.58580000000006</v>
      </c>
      <c r="H12026" s="7">
        <f t="shared" si="375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</row>
    <row r="12027" spans="1:15" ht="14.25" customHeight="1" x14ac:dyDescent="0.25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7">
        <f t="shared" si="374"/>
        <v>1320.4134999999999</v>
      </c>
      <c r="H12027" s="7">
        <f t="shared" si="375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</row>
    <row r="12028" spans="1:15" ht="14.25" customHeight="1" x14ac:dyDescent="0.25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7">
        <f t="shared" si="374"/>
        <v>1271.1496</v>
      </c>
      <c r="H12028" s="7">
        <f t="shared" si="375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</row>
    <row r="12029" spans="1:15" ht="14.25" customHeight="1" x14ac:dyDescent="0.25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7">
        <f t="shared" si="374"/>
        <v>497.59580000000005</v>
      </c>
      <c r="H12029" s="7">
        <f t="shared" si="375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</row>
    <row r="12030" spans="1:15" ht="14.25" customHeight="1" x14ac:dyDescent="0.25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7">
        <f t="shared" si="374"/>
        <v>284.92660000000001</v>
      </c>
      <c r="H12030" s="7">
        <f t="shared" si="375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</row>
    <row r="12031" spans="1:15" ht="14.25" customHeight="1" x14ac:dyDescent="0.25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7">
        <f t="shared" si="374"/>
        <v>1600.2180000000001</v>
      </c>
      <c r="H12031" s="7">
        <f t="shared" si="375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</row>
    <row r="12032" spans="1:15" ht="14.25" customHeight="1" x14ac:dyDescent="0.25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7">
        <f t="shared" si="374"/>
        <v>549.95859999999993</v>
      </c>
      <c r="H12032" s="7">
        <f t="shared" si="375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</row>
    <row r="12033" spans="1:15" ht="14.25" customHeight="1" x14ac:dyDescent="0.25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7">
        <f t="shared" si="374"/>
        <v>15.110999999999999</v>
      </c>
      <c r="H12033" s="7">
        <f t="shared" si="375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</row>
    <row r="12034" spans="1:15" ht="14.25" customHeight="1" x14ac:dyDescent="0.25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7">
        <f t="shared" si="374"/>
        <v>1089.0669999999998</v>
      </c>
      <c r="H12034" s="7">
        <f t="shared" si="375"/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</row>
    <row r="12035" spans="1:15" ht="14.25" customHeight="1" x14ac:dyDescent="0.25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7">
        <f t="shared" ref="G12035:G12098" si="376">E12035*F12035</f>
        <v>821.13080000000014</v>
      </c>
      <c r="H12035" s="7">
        <f t="shared" ref="H12035:H12098" si="377">E12035-G12035</f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</row>
    <row r="12036" spans="1:15" ht="14.25" customHeight="1" x14ac:dyDescent="0.25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7">
        <f t="shared" si="376"/>
        <v>848.33349999999996</v>
      </c>
      <c r="H12036" s="7">
        <f t="shared" si="377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</row>
    <row r="12037" spans="1:15" ht="14.25" customHeight="1" x14ac:dyDescent="0.25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7">
        <f t="shared" si="376"/>
        <v>690.08160000000009</v>
      </c>
      <c r="H12037" s="7">
        <f t="shared" si="377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</row>
    <row r="12038" spans="1:15" ht="14.25" customHeight="1" x14ac:dyDescent="0.25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7">
        <f t="shared" si="376"/>
        <v>559.22490000000005</v>
      </c>
      <c r="H12038" s="7">
        <f t="shared" si="377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</row>
    <row r="12039" spans="1:15" ht="14.25" customHeight="1" x14ac:dyDescent="0.25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7">
        <f t="shared" si="376"/>
        <v>34.618499999999997</v>
      </c>
      <c r="H12039" s="7">
        <f t="shared" si="377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</row>
    <row r="12040" spans="1:15" ht="14.25" customHeight="1" x14ac:dyDescent="0.25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7">
        <f t="shared" si="376"/>
        <v>758.25</v>
      </c>
      <c r="H12040" s="7">
        <f t="shared" si="377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</row>
    <row r="12041" spans="1:15" ht="14.25" customHeight="1" x14ac:dyDescent="0.25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7">
        <f t="shared" si="376"/>
        <v>7.3780000000000001</v>
      </c>
      <c r="H12041" s="7">
        <f t="shared" si="377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</row>
    <row r="12042" spans="1:15" ht="14.25" customHeight="1" x14ac:dyDescent="0.25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7">
        <f t="shared" si="376"/>
        <v>663.26400000000001</v>
      </c>
      <c r="H12042" s="7">
        <f t="shared" si="377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</row>
    <row r="12043" spans="1:15" ht="14.25" customHeight="1" x14ac:dyDescent="0.25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7">
        <f t="shared" si="376"/>
        <v>195.34200000000001</v>
      </c>
      <c r="H12043" s="7">
        <f t="shared" si="377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</row>
    <row r="12044" spans="1:15" ht="14.25" customHeight="1" x14ac:dyDescent="0.25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7">
        <f t="shared" si="376"/>
        <v>940.31360000000006</v>
      </c>
      <c r="H12044" s="7">
        <f t="shared" si="377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</row>
    <row r="12045" spans="1:15" ht="14.25" customHeight="1" x14ac:dyDescent="0.25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7">
        <f t="shared" si="376"/>
        <v>721.47059999999999</v>
      </c>
      <c r="H12045" s="7">
        <f t="shared" si="377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</row>
    <row r="12046" spans="1:15" ht="14.25" customHeight="1" x14ac:dyDescent="0.25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7">
        <f t="shared" si="376"/>
        <v>891.89200000000005</v>
      </c>
      <c r="H12046" s="7">
        <f t="shared" si="377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</row>
    <row r="12047" spans="1:15" ht="14.25" customHeight="1" x14ac:dyDescent="0.25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7">
        <f t="shared" si="376"/>
        <v>92.862399999999994</v>
      </c>
      <c r="H12047" s="7">
        <f t="shared" si="377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</row>
    <row r="12048" spans="1:15" ht="14.25" customHeight="1" x14ac:dyDescent="0.25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7">
        <f t="shared" si="376"/>
        <v>650.97299999999996</v>
      </c>
      <c r="H12048" s="7">
        <f t="shared" si="377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</row>
    <row r="12049" spans="1:15" ht="14.25" customHeight="1" x14ac:dyDescent="0.25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7">
        <f t="shared" si="376"/>
        <v>648.49200000000008</v>
      </c>
      <c r="H12049" s="7">
        <f t="shared" si="377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</row>
    <row r="12050" spans="1:15" ht="14.25" customHeight="1" x14ac:dyDescent="0.25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7">
        <f t="shared" si="376"/>
        <v>268.32260000000002</v>
      </c>
      <c r="H12050" s="7">
        <f t="shared" si="377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</row>
    <row r="12051" spans="1:15" ht="14.25" customHeight="1" x14ac:dyDescent="0.25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7">
        <f t="shared" si="376"/>
        <v>1399.6547999999998</v>
      </c>
      <c r="H12051" s="7">
        <f t="shared" si="377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</row>
    <row r="12052" spans="1:15" ht="14.25" customHeight="1" x14ac:dyDescent="0.25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7">
        <f t="shared" si="376"/>
        <v>309.55500000000001</v>
      </c>
      <c r="H12052" s="7">
        <f t="shared" si="377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</row>
    <row r="12053" spans="1:15" ht="14.25" customHeight="1" x14ac:dyDescent="0.25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7">
        <f t="shared" si="376"/>
        <v>840.18060000000003</v>
      </c>
      <c r="H12053" s="7">
        <f t="shared" si="377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</row>
    <row r="12054" spans="1:15" ht="14.25" customHeight="1" x14ac:dyDescent="0.25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7">
        <f t="shared" si="376"/>
        <v>104.32680000000001</v>
      </c>
      <c r="H12054" s="7">
        <f t="shared" si="377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</row>
    <row r="12055" spans="1:15" ht="14.25" customHeight="1" x14ac:dyDescent="0.25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7">
        <f t="shared" si="376"/>
        <v>1190.2576000000001</v>
      </c>
      <c r="H12055" s="7">
        <f t="shared" si="377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</row>
    <row r="12056" spans="1:15" ht="14.25" customHeight="1" x14ac:dyDescent="0.25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7">
        <f t="shared" si="376"/>
        <v>654.7527</v>
      </c>
      <c r="H12056" s="7">
        <f t="shared" si="377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</row>
    <row r="12057" spans="1:15" ht="14.25" customHeight="1" x14ac:dyDescent="0.25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7">
        <f t="shared" si="376"/>
        <v>1155.1955</v>
      </c>
      <c r="H12057" s="7">
        <f t="shared" si="377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</row>
    <row r="12058" spans="1:15" ht="14.25" customHeight="1" x14ac:dyDescent="0.25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7">
        <f t="shared" si="376"/>
        <v>757.33680000000004</v>
      </c>
      <c r="H12058" s="7">
        <f t="shared" si="377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</row>
    <row r="12059" spans="1:15" ht="14.25" customHeight="1" x14ac:dyDescent="0.25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7">
        <f t="shared" si="376"/>
        <v>1997.3918999999999</v>
      </c>
      <c r="H12059" s="7">
        <f t="shared" si="377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</row>
    <row r="12060" spans="1:15" ht="14.25" customHeight="1" x14ac:dyDescent="0.25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7">
        <f t="shared" si="376"/>
        <v>293.22809999999998</v>
      </c>
      <c r="H12060" s="7">
        <f t="shared" si="377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</row>
    <row r="12061" spans="1:15" ht="14.25" customHeight="1" x14ac:dyDescent="0.25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7">
        <f t="shared" si="376"/>
        <v>520.8424</v>
      </c>
      <c r="H12061" s="7">
        <f t="shared" si="377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</row>
    <row r="12062" spans="1:15" ht="14.25" customHeight="1" x14ac:dyDescent="0.25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7">
        <f t="shared" si="376"/>
        <v>206.65600000000001</v>
      </c>
      <c r="H12062" s="7">
        <f t="shared" si="377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</row>
    <row r="12063" spans="1:15" ht="14.25" customHeight="1" x14ac:dyDescent="0.25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7">
        <f t="shared" si="376"/>
        <v>131.38469999999998</v>
      </c>
      <c r="H12063" s="7">
        <f t="shared" si="377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</row>
    <row r="12064" spans="1:15" ht="14.25" customHeight="1" x14ac:dyDescent="0.25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7">
        <f t="shared" si="376"/>
        <v>600.56360000000006</v>
      </c>
      <c r="H12064" s="7">
        <f t="shared" si="377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</row>
    <row r="12065" spans="1:15" ht="14.25" customHeight="1" x14ac:dyDescent="0.25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7">
        <f t="shared" si="376"/>
        <v>1283.7408</v>
      </c>
      <c r="H12065" s="7">
        <f t="shared" si="377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</row>
    <row r="12066" spans="1:15" ht="14.25" customHeight="1" x14ac:dyDescent="0.25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7">
        <f t="shared" si="376"/>
        <v>5.2202999999999999</v>
      </c>
      <c r="H12066" s="7">
        <f t="shared" si="377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</row>
    <row r="12067" spans="1:15" ht="14.25" customHeight="1" x14ac:dyDescent="0.25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7">
        <f t="shared" si="376"/>
        <v>1159.9216999999999</v>
      </c>
      <c r="H12067" s="7">
        <f t="shared" si="377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</row>
    <row r="12068" spans="1:15" ht="14.25" customHeight="1" x14ac:dyDescent="0.25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7">
        <f t="shared" si="376"/>
        <v>782.46090000000004</v>
      </c>
      <c r="H12068" s="7">
        <f t="shared" si="377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</row>
    <row r="12069" spans="1:15" ht="14.25" customHeight="1" x14ac:dyDescent="0.25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7">
        <f t="shared" si="376"/>
        <v>14.6877</v>
      </c>
      <c r="H12069" s="7">
        <f t="shared" si="377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</row>
    <row r="12070" spans="1:15" ht="14.25" customHeight="1" x14ac:dyDescent="0.25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7">
        <f t="shared" si="376"/>
        <v>632.11009999999999</v>
      </c>
      <c r="H12070" s="7">
        <f t="shared" si="377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</row>
    <row r="12071" spans="1:15" ht="14.25" customHeight="1" x14ac:dyDescent="0.25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7">
        <f t="shared" si="376"/>
        <v>298.76740000000001</v>
      </c>
      <c r="H12071" s="7">
        <f t="shared" si="377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</row>
    <row r="12072" spans="1:15" ht="14.25" customHeight="1" x14ac:dyDescent="0.25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7">
        <f t="shared" si="376"/>
        <v>870.1653</v>
      </c>
      <c r="H12072" s="7">
        <f t="shared" si="377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</row>
    <row r="12073" spans="1:15" ht="14.25" customHeight="1" x14ac:dyDescent="0.25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7">
        <f t="shared" si="376"/>
        <v>313.99940000000004</v>
      </c>
      <c r="H12073" s="7">
        <f t="shared" si="377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</row>
    <row r="12074" spans="1:15" ht="14.25" customHeight="1" x14ac:dyDescent="0.25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7">
        <f t="shared" si="376"/>
        <v>512.88930000000005</v>
      </c>
      <c r="H12074" s="7">
        <f t="shared" si="377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</row>
    <row r="12075" spans="1:15" ht="14.25" customHeight="1" x14ac:dyDescent="0.25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7">
        <f t="shared" si="376"/>
        <v>1470.5340000000003</v>
      </c>
      <c r="H12075" s="7">
        <f t="shared" si="377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</row>
    <row r="12076" spans="1:15" ht="14.25" customHeight="1" x14ac:dyDescent="0.25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7">
        <f t="shared" si="376"/>
        <v>565.22340000000008</v>
      </c>
      <c r="H12076" s="7">
        <f t="shared" si="377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</row>
    <row r="12077" spans="1:15" ht="14.25" customHeight="1" x14ac:dyDescent="0.25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7">
        <f t="shared" si="376"/>
        <v>1106.9348</v>
      </c>
      <c r="H12077" s="7">
        <f t="shared" si="377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</row>
    <row r="12078" spans="1:15" ht="14.25" customHeight="1" x14ac:dyDescent="0.25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7">
        <f t="shared" si="376"/>
        <v>1911.8159999999998</v>
      </c>
      <c r="H12078" s="7">
        <f t="shared" si="377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</row>
    <row r="12079" spans="1:15" ht="14.25" customHeight="1" x14ac:dyDescent="0.25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7">
        <f t="shared" si="376"/>
        <v>10.727600000000001</v>
      </c>
      <c r="H12079" s="7">
        <f t="shared" si="377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</row>
    <row r="12080" spans="1:15" ht="14.25" customHeight="1" x14ac:dyDescent="0.25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7">
        <f t="shared" si="376"/>
        <v>281.46720000000005</v>
      </c>
      <c r="H12080" s="7">
        <f t="shared" si="377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</row>
    <row r="12081" spans="1:15" ht="14.25" customHeight="1" x14ac:dyDescent="0.25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7">
        <f t="shared" si="376"/>
        <v>373.32</v>
      </c>
      <c r="H12081" s="7">
        <f t="shared" si="377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</row>
    <row r="12082" spans="1:15" ht="14.25" customHeight="1" x14ac:dyDescent="0.25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7">
        <f t="shared" si="376"/>
        <v>75.886499999999998</v>
      </c>
      <c r="H12082" s="7">
        <f t="shared" si="377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</row>
    <row r="12083" spans="1:15" ht="14.25" customHeight="1" x14ac:dyDescent="0.25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7">
        <f t="shared" si="376"/>
        <v>161.19740000000002</v>
      </c>
      <c r="H12083" s="7">
        <f t="shared" si="377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</row>
    <row r="12084" spans="1:15" ht="14.25" customHeight="1" x14ac:dyDescent="0.25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7">
        <f t="shared" si="376"/>
        <v>6.0302999999999995</v>
      </c>
      <c r="H12084" s="7">
        <f t="shared" si="377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</row>
    <row r="12085" spans="1:15" ht="14.25" customHeight="1" x14ac:dyDescent="0.25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7">
        <f t="shared" si="376"/>
        <v>727.7496000000001</v>
      </c>
      <c r="H12085" s="7">
        <f t="shared" si="377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</row>
    <row r="12086" spans="1:15" ht="14.25" customHeight="1" x14ac:dyDescent="0.25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7">
        <f t="shared" si="376"/>
        <v>0</v>
      </c>
      <c r="H12086" s="7">
        <f t="shared" si="377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</row>
    <row r="12087" spans="1:15" ht="14.25" customHeight="1" x14ac:dyDescent="0.25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7">
        <f t="shared" si="376"/>
        <v>26.988400000000002</v>
      </c>
      <c r="H12087" s="7">
        <f t="shared" si="377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</row>
    <row r="12088" spans="1:15" ht="14.25" customHeight="1" x14ac:dyDescent="0.25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7">
        <f t="shared" si="376"/>
        <v>456.02339999999998</v>
      </c>
      <c r="H12088" s="7">
        <f t="shared" si="377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</row>
    <row r="12089" spans="1:15" ht="14.25" customHeight="1" x14ac:dyDescent="0.25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7">
        <f t="shared" si="376"/>
        <v>324.73869999999999</v>
      </c>
      <c r="H12089" s="7">
        <f t="shared" si="377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</row>
    <row r="12090" spans="1:15" ht="14.25" customHeight="1" x14ac:dyDescent="0.25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7">
        <f t="shared" si="376"/>
        <v>6.1872000000000007</v>
      </c>
      <c r="H12090" s="7">
        <f t="shared" si="377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</row>
    <row r="12091" spans="1:15" ht="14.25" customHeight="1" x14ac:dyDescent="0.25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7">
        <f t="shared" si="376"/>
        <v>682.21800000000007</v>
      </c>
      <c r="H12091" s="7">
        <f t="shared" si="377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</row>
    <row r="12092" spans="1:15" ht="14.25" customHeight="1" x14ac:dyDescent="0.25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7">
        <f t="shared" si="376"/>
        <v>128.7714</v>
      </c>
      <c r="H12092" s="7">
        <f t="shared" si="377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</row>
    <row r="12093" spans="1:15" ht="14.25" customHeight="1" x14ac:dyDescent="0.25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7">
        <f t="shared" si="376"/>
        <v>1353.9514000000001</v>
      </c>
      <c r="H12093" s="7">
        <f t="shared" si="377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</row>
    <row r="12094" spans="1:15" ht="14.25" customHeight="1" x14ac:dyDescent="0.25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7">
        <f t="shared" si="376"/>
        <v>1027.145</v>
      </c>
      <c r="H12094" s="7">
        <f t="shared" si="377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</row>
    <row r="12095" spans="1:15" ht="14.25" customHeight="1" x14ac:dyDescent="0.25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7">
        <f t="shared" si="376"/>
        <v>910.63000000000011</v>
      </c>
      <c r="H12095" s="7">
        <f t="shared" si="377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</row>
    <row r="12096" spans="1:15" ht="14.25" customHeight="1" x14ac:dyDescent="0.25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7">
        <f t="shared" si="376"/>
        <v>982.71799999999996</v>
      </c>
      <c r="H12096" s="7">
        <f t="shared" si="377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</row>
    <row r="12097" spans="1:15" ht="14.25" customHeight="1" x14ac:dyDescent="0.25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7">
        <f t="shared" si="376"/>
        <v>457.55190000000005</v>
      </c>
      <c r="H12097" s="7">
        <f t="shared" si="377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</row>
    <row r="12098" spans="1:15" ht="14.25" customHeight="1" x14ac:dyDescent="0.25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7">
        <f t="shared" si="376"/>
        <v>102.91190000000002</v>
      </c>
      <c r="H12098" s="7">
        <f t="shared" si="377"/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</row>
    <row r="12099" spans="1:15" ht="14.25" customHeight="1" x14ac:dyDescent="0.25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7">
        <f t="shared" ref="G12099:G12162" si="378">E12099*F12099</f>
        <v>231.94780000000003</v>
      </c>
      <c r="H12099" s="7">
        <f t="shared" ref="H12099:H12162" si="379">E12099-G12099</f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</row>
    <row r="12100" spans="1:15" ht="14.25" customHeight="1" x14ac:dyDescent="0.25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7">
        <f t="shared" si="378"/>
        <v>25.766100000000002</v>
      </c>
      <c r="H12100" s="7">
        <f t="shared" si="379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</row>
    <row r="12101" spans="1:15" ht="14.25" customHeight="1" x14ac:dyDescent="0.25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7">
        <f t="shared" si="378"/>
        <v>137.22389999999999</v>
      </c>
      <c r="H12101" s="7">
        <f t="shared" si="37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</row>
    <row r="12102" spans="1:15" ht="14.25" customHeight="1" x14ac:dyDescent="0.25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7">
        <f t="shared" si="378"/>
        <v>1218.0996</v>
      </c>
      <c r="H12102" s="7">
        <f t="shared" si="37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</row>
    <row r="12103" spans="1:15" ht="14.25" customHeight="1" x14ac:dyDescent="0.25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7">
        <f t="shared" si="378"/>
        <v>75.373199999999997</v>
      </c>
      <c r="H12103" s="7">
        <f t="shared" si="37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</row>
    <row r="12104" spans="1:15" ht="14.25" customHeight="1" x14ac:dyDescent="0.25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7">
        <f t="shared" si="378"/>
        <v>226.22400000000002</v>
      </c>
      <c r="H12104" s="7">
        <f t="shared" si="37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</row>
    <row r="12105" spans="1:15" ht="14.25" customHeight="1" x14ac:dyDescent="0.25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7">
        <f t="shared" si="378"/>
        <v>621.77440000000001</v>
      </c>
      <c r="H12105" s="7">
        <f t="shared" si="37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</row>
    <row r="12106" spans="1:15" ht="14.25" customHeight="1" x14ac:dyDescent="0.25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7">
        <f t="shared" si="378"/>
        <v>1103.5935999999999</v>
      </c>
      <c r="H12106" s="7">
        <f t="shared" si="37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</row>
    <row r="12107" spans="1:15" ht="14.25" customHeight="1" x14ac:dyDescent="0.25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7">
        <f t="shared" si="378"/>
        <v>1191.3680999999999</v>
      </c>
      <c r="H12107" s="7">
        <f t="shared" si="37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</row>
    <row r="12108" spans="1:15" ht="14.25" customHeight="1" x14ac:dyDescent="0.25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7">
        <f t="shared" si="378"/>
        <v>7.0917999999999992</v>
      </c>
      <c r="H12108" s="7">
        <f t="shared" si="37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</row>
    <row r="12109" spans="1:15" ht="14.25" customHeight="1" x14ac:dyDescent="0.25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7">
        <f t="shared" si="378"/>
        <v>866.93880000000001</v>
      </c>
      <c r="H12109" s="7">
        <f t="shared" si="37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</row>
    <row r="12110" spans="1:15" ht="14.25" customHeight="1" x14ac:dyDescent="0.25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7">
        <f t="shared" si="378"/>
        <v>400.85109999999997</v>
      </c>
      <c r="H12110" s="7">
        <f t="shared" si="37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</row>
    <row r="12111" spans="1:15" ht="14.25" customHeight="1" x14ac:dyDescent="0.25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7">
        <f t="shared" si="378"/>
        <v>1351.5</v>
      </c>
      <c r="H12111" s="7">
        <f t="shared" si="37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</row>
    <row r="12112" spans="1:15" ht="14.25" customHeight="1" x14ac:dyDescent="0.25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7">
        <f t="shared" si="378"/>
        <v>165.7432</v>
      </c>
      <c r="H12112" s="7">
        <f t="shared" si="37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</row>
    <row r="12113" spans="1:15" ht="14.25" customHeight="1" x14ac:dyDescent="0.25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7">
        <f t="shared" si="378"/>
        <v>1051.4041999999999</v>
      </c>
      <c r="H12113" s="7">
        <f t="shared" si="37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</row>
    <row r="12114" spans="1:15" ht="14.25" customHeight="1" x14ac:dyDescent="0.25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7">
        <f t="shared" si="378"/>
        <v>2088.5025000000001</v>
      </c>
      <c r="H12114" s="7">
        <f t="shared" si="37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</row>
    <row r="12115" spans="1:15" ht="14.25" customHeight="1" x14ac:dyDescent="0.25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7">
        <f t="shared" si="378"/>
        <v>326.3612</v>
      </c>
      <c r="H12115" s="7">
        <f t="shared" si="37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</row>
    <row r="12116" spans="1:15" ht="14.25" customHeight="1" x14ac:dyDescent="0.25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7">
        <f t="shared" si="378"/>
        <v>52.5</v>
      </c>
      <c r="H12116" s="7">
        <f t="shared" si="37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</row>
    <row r="12117" spans="1:15" ht="14.25" customHeight="1" x14ac:dyDescent="0.25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7">
        <f t="shared" si="378"/>
        <v>266.08800000000002</v>
      </c>
      <c r="H12117" s="7">
        <f t="shared" si="37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</row>
    <row r="12118" spans="1:15" ht="14.25" customHeight="1" x14ac:dyDescent="0.25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7">
        <f t="shared" si="378"/>
        <v>141.2664</v>
      </c>
      <c r="H12118" s="7">
        <f t="shared" si="37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</row>
    <row r="12119" spans="1:15" ht="14.25" customHeight="1" x14ac:dyDescent="0.25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7">
        <f t="shared" si="378"/>
        <v>13.4948</v>
      </c>
      <c r="H12119" s="7">
        <f t="shared" si="37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</row>
    <row r="12120" spans="1:15" ht="14.25" customHeight="1" x14ac:dyDescent="0.25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7">
        <f t="shared" si="378"/>
        <v>983.28229999999996</v>
      </c>
      <c r="H12120" s="7">
        <f t="shared" si="37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</row>
    <row r="12121" spans="1:15" ht="14.25" customHeight="1" x14ac:dyDescent="0.25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7">
        <f t="shared" si="378"/>
        <v>114.3395</v>
      </c>
      <c r="H12121" s="7">
        <f t="shared" si="37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</row>
    <row r="12122" spans="1:15" ht="14.25" customHeight="1" x14ac:dyDescent="0.25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7">
        <f t="shared" si="378"/>
        <v>263.53500000000003</v>
      </c>
      <c r="H12122" s="7">
        <f t="shared" si="37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</row>
    <row r="12123" spans="1:15" ht="14.25" customHeight="1" x14ac:dyDescent="0.25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7">
        <f t="shared" si="378"/>
        <v>110.7264</v>
      </c>
      <c r="H12123" s="7">
        <f t="shared" si="37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</row>
    <row r="12124" spans="1:15" ht="14.25" customHeight="1" x14ac:dyDescent="0.25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7">
        <f t="shared" si="378"/>
        <v>237.92670000000001</v>
      </c>
      <c r="H12124" s="7">
        <f t="shared" si="37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</row>
    <row r="12125" spans="1:15" ht="14.25" customHeight="1" x14ac:dyDescent="0.25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7">
        <f t="shared" si="378"/>
        <v>558.7944</v>
      </c>
      <c r="H12125" s="7">
        <f t="shared" si="37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</row>
    <row r="12126" spans="1:15" ht="14.25" customHeight="1" x14ac:dyDescent="0.25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7">
        <f t="shared" si="378"/>
        <v>990.24860000000001</v>
      </c>
      <c r="H12126" s="7">
        <f t="shared" si="37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</row>
    <row r="12127" spans="1:15" ht="14.25" customHeight="1" x14ac:dyDescent="0.25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7">
        <f t="shared" si="378"/>
        <v>50.076999999999998</v>
      </c>
      <c r="H12127" s="7">
        <f t="shared" si="37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</row>
    <row r="12128" spans="1:15" ht="14.25" customHeight="1" x14ac:dyDescent="0.25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7">
        <f t="shared" si="378"/>
        <v>974.43359999999996</v>
      </c>
      <c r="H12128" s="7">
        <f t="shared" si="37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</row>
    <row r="12129" spans="1:15" ht="14.25" customHeight="1" x14ac:dyDescent="0.25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7">
        <f t="shared" si="378"/>
        <v>1504.4542000000001</v>
      </c>
      <c r="H12129" s="7">
        <f t="shared" si="37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</row>
    <row r="12130" spans="1:15" ht="14.25" customHeight="1" x14ac:dyDescent="0.25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7">
        <f t="shared" si="378"/>
        <v>70.618499999999997</v>
      </c>
      <c r="H12130" s="7">
        <f t="shared" si="37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</row>
    <row r="12131" spans="1:15" ht="14.25" customHeight="1" x14ac:dyDescent="0.25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7">
        <f t="shared" si="378"/>
        <v>101.85120000000001</v>
      </c>
      <c r="H12131" s="7">
        <f t="shared" si="37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</row>
    <row r="12132" spans="1:15" ht="14.25" customHeight="1" x14ac:dyDescent="0.25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7">
        <f t="shared" si="378"/>
        <v>495.84040000000005</v>
      </c>
      <c r="H12132" s="7">
        <f t="shared" si="37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</row>
    <row r="12133" spans="1:15" ht="14.25" customHeight="1" x14ac:dyDescent="0.25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7">
        <f t="shared" si="378"/>
        <v>477.28439999999995</v>
      </c>
      <c r="H12133" s="7">
        <f t="shared" si="37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</row>
    <row r="12134" spans="1:15" ht="14.25" customHeight="1" x14ac:dyDescent="0.25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7">
        <f t="shared" si="378"/>
        <v>1059.4343000000001</v>
      </c>
      <c r="H12134" s="7">
        <f t="shared" si="37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</row>
    <row r="12135" spans="1:15" ht="14.25" customHeight="1" x14ac:dyDescent="0.25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7">
        <f t="shared" si="378"/>
        <v>131.64239999999998</v>
      </c>
      <c r="H12135" s="7">
        <f t="shared" si="37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</row>
    <row r="12136" spans="1:15" ht="14.25" customHeight="1" x14ac:dyDescent="0.25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7">
        <f t="shared" si="378"/>
        <v>1381.1916000000001</v>
      </c>
      <c r="H12136" s="7">
        <f t="shared" si="37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</row>
    <row r="12137" spans="1:15" ht="14.25" customHeight="1" x14ac:dyDescent="0.25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7">
        <f t="shared" si="378"/>
        <v>93.292000000000016</v>
      </c>
      <c r="H12137" s="7">
        <f t="shared" si="37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</row>
    <row r="12138" spans="1:15" ht="14.25" customHeight="1" x14ac:dyDescent="0.25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7">
        <f t="shared" si="378"/>
        <v>131.31479999999999</v>
      </c>
      <c r="H12138" s="7">
        <f t="shared" si="37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</row>
    <row r="12139" spans="1:15" ht="14.25" customHeight="1" x14ac:dyDescent="0.25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7">
        <f t="shared" si="378"/>
        <v>218.4315</v>
      </c>
      <c r="H12139" s="7">
        <f t="shared" si="37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</row>
    <row r="12140" spans="1:15" ht="14.25" customHeight="1" x14ac:dyDescent="0.25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7">
        <f t="shared" si="378"/>
        <v>19.5791</v>
      </c>
      <c r="H12140" s="7">
        <f t="shared" si="37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</row>
    <row r="12141" spans="1:15" ht="14.25" customHeight="1" x14ac:dyDescent="0.25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7">
        <f t="shared" si="378"/>
        <v>766.51499999999999</v>
      </c>
      <c r="H12141" s="7">
        <f t="shared" si="37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</row>
    <row r="12142" spans="1:15" ht="14.25" customHeight="1" x14ac:dyDescent="0.25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7">
        <f t="shared" si="378"/>
        <v>349.4504</v>
      </c>
      <c r="H12142" s="7">
        <f t="shared" si="37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</row>
    <row r="12143" spans="1:15" ht="14.25" customHeight="1" x14ac:dyDescent="0.25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7">
        <f t="shared" si="378"/>
        <v>1357.3454999999999</v>
      </c>
      <c r="H12143" s="7">
        <f t="shared" si="37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</row>
    <row r="12144" spans="1:15" ht="14.25" customHeight="1" x14ac:dyDescent="0.25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7">
        <f t="shared" si="378"/>
        <v>650.75280000000009</v>
      </c>
      <c r="H12144" s="7">
        <f t="shared" si="37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</row>
    <row r="12145" spans="1:15" ht="14.25" customHeight="1" x14ac:dyDescent="0.25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7">
        <f t="shared" si="378"/>
        <v>901.8359999999999</v>
      </c>
      <c r="H12145" s="7">
        <f t="shared" si="37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</row>
    <row r="12146" spans="1:15" ht="14.25" customHeight="1" x14ac:dyDescent="0.25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7">
        <f t="shared" si="378"/>
        <v>588.6318</v>
      </c>
      <c r="H12146" s="7">
        <f t="shared" si="37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</row>
    <row r="12147" spans="1:15" ht="14.25" customHeight="1" x14ac:dyDescent="0.25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7">
        <f t="shared" si="378"/>
        <v>329.87979999999999</v>
      </c>
      <c r="H12147" s="7">
        <f t="shared" si="37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</row>
    <row r="12148" spans="1:15" ht="14.25" customHeight="1" x14ac:dyDescent="0.25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7">
        <f t="shared" si="378"/>
        <v>1412.6098999999999</v>
      </c>
      <c r="H12148" s="7">
        <f t="shared" si="37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</row>
    <row r="12149" spans="1:15" ht="14.25" customHeight="1" x14ac:dyDescent="0.25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7">
        <f t="shared" si="378"/>
        <v>25.59</v>
      </c>
      <c r="H12149" s="7">
        <f t="shared" si="379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</row>
    <row r="12150" spans="1:15" ht="14.25" customHeight="1" x14ac:dyDescent="0.25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7">
        <f t="shared" si="378"/>
        <v>376.3562</v>
      </c>
      <c r="H12150" s="7">
        <f t="shared" si="37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</row>
    <row r="12151" spans="1:15" ht="14.25" customHeight="1" x14ac:dyDescent="0.25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7">
        <f t="shared" si="378"/>
        <v>385.57860000000005</v>
      </c>
      <c r="H12151" s="7">
        <f t="shared" si="37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</row>
    <row r="12152" spans="1:15" ht="14.25" customHeight="1" x14ac:dyDescent="0.25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7">
        <f t="shared" si="378"/>
        <v>741.40969999999993</v>
      </c>
      <c r="H12152" s="7">
        <f t="shared" si="37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</row>
    <row r="12153" spans="1:15" ht="14.25" customHeight="1" x14ac:dyDescent="0.25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7">
        <f t="shared" si="378"/>
        <v>146.2689</v>
      </c>
      <c r="H12153" s="7">
        <f t="shared" si="37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</row>
    <row r="12154" spans="1:15" ht="14.25" customHeight="1" x14ac:dyDescent="0.25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7">
        <f t="shared" si="378"/>
        <v>71.013199999999998</v>
      </c>
      <c r="H12154" s="7">
        <f t="shared" si="37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</row>
    <row r="12155" spans="1:15" ht="14.25" customHeight="1" x14ac:dyDescent="0.25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7">
        <f t="shared" si="378"/>
        <v>316.25229999999999</v>
      </c>
      <c r="H12155" s="7">
        <f t="shared" si="37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</row>
    <row r="12156" spans="1:15" ht="14.25" customHeight="1" x14ac:dyDescent="0.25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7">
        <f t="shared" si="378"/>
        <v>142.38399999999999</v>
      </c>
      <c r="H12156" s="7">
        <f t="shared" si="37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</row>
    <row r="12157" spans="1:15" ht="14.25" customHeight="1" x14ac:dyDescent="0.25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7">
        <f t="shared" si="378"/>
        <v>326.65920000000006</v>
      </c>
      <c r="H12157" s="7">
        <f t="shared" si="379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</row>
    <row r="12158" spans="1:15" ht="14.25" customHeight="1" x14ac:dyDescent="0.25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7">
        <f t="shared" si="378"/>
        <v>1167.3021999999999</v>
      </c>
      <c r="H12158" s="7">
        <f t="shared" si="379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</row>
    <row r="12159" spans="1:15" ht="14.25" customHeight="1" x14ac:dyDescent="0.25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7">
        <f t="shared" si="378"/>
        <v>175.81200000000001</v>
      </c>
      <c r="H12159" s="7">
        <f t="shared" si="379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</row>
    <row r="12160" spans="1:15" ht="14.25" customHeight="1" x14ac:dyDescent="0.25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7">
        <f t="shared" si="378"/>
        <v>43.329900000000002</v>
      </c>
      <c r="H12160" s="7">
        <f t="shared" si="379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</row>
    <row r="12161" spans="1:15" ht="14.25" customHeight="1" x14ac:dyDescent="0.25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7">
        <f t="shared" si="378"/>
        <v>28.198800000000002</v>
      </c>
      <c r="H12161" s="7">
        <f t="shared" si="379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</row>
    <row r="12162" spans="1:15" ht="14.25" customHeight="1" x14ac:dyDescent="0.25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7">
        <f t="shared" si="378"/>
        <v>704.65099999999995</v>
      </c>
      <c r="H12162" s="7">
        <f t="shared" si="379"/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</row>
    <row r="12163" spans="1:15" ht="14.25" customHeight="1" x14ac:dyDescent="0.25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7">
        <f t="shared" ref="G12163:G12226" si="380">E12163*F12163</f>
        <v>22.2075</v>
      </c>
      <c r="H12163" s="7">
        <f t="shared" ref="H12163:H12226" si="381">E12163-G12163</f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</row>
    <row r="12164" spans="1:15" ht="14.25" customHeight="1" x14ac:dyDescent="0.25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7">
        <f t="shared" si="380"/>
        <v>827.60440000000006</v>
      </c>
      <c r="H12164" s="7">
        <f t="shared" si="381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</row>
    <row r="12165" spans="1:15" ht="14.25" customHeight="1" x14ac:dyDescent="0.25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7">
        <f t="shared" si="380"/>
        <v>425.38079999999997</v>
      </c>
      <c r="H12165" s="7">
        <f t="shared" si="38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</row>
    <row r="12166" spans="1:15" ht="14.25" customHeight="1" x14ac:dyDescent="0.25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7">
        <f t="shared" si="380"/>
        <v>98.095500000000015</v>
      </c>
      <c r="H12166" s="7">
        <f t="shared" si="38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</row>
    <row r="12167" spans="1:15" ht="14.25" customHeight="1" x14ac:dyDescent="0.25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7">
        <f t="shared" si="380"/>
        <v>255.33820000000003</v>
      </c>
      <c r="H12167" s="7">
        <f t="shared" si="38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</row>
    <row r="12168" spans="1:15" ht="14.25" customHeight="1" x14ac:dyDescent="0.25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7">
        <f t="shared" si="380"/>
        <v>1698.9880000000003</v>
      </c>
      <c r="H12168" s="7">
        <f t="shared" si="38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</row>
    <row r="12169" spans="1:15" ht="14.25" customHeight="1" x14ac:dyDescent="0.25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7">
        <f t="shared" si="380"/>
        <v>204.08500000000001</v>
      </c>
      <c r="H12169" s="7">
        <f t="shared" si="38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</row>
    <row r="12170" spans="1:15" ht="14.25" customHeight="1" x14ac:dyDescent="0.25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7">
        <f t="shared" si="380"/>
        <v>437.81400000000002</v>
      </c>
      <c r="H12170" s="7">
        <f t="shared" si="38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</row>
    <row r="12171" spans="1:15" ht="14.25" customHeight="1" x14ac:dyDescent="0.25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7">
        <f t="shared" si="380"/>
        <v>981.63200000000006</v>
      </c>
      <c r="H12171" s="7">
        <f t="shared" si="38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</row>
    <row r="12172" spans="1:15" ht="14.25" customHeight="1" x14ac:dyDescent="0.25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7">
        <f t="shared" si="380"/>
        <v>12.5808</v>
      </c>
      <c r="H12172" s="7">
        <f t="shared" si="38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</row>
    <row r="12173" spans="1:15" ht="14.25" customHeight="1" x14ac:dyDescent="0.25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7">
        <f t="shared" si="380"/>
        <v>628.27440000000001</v>
      </c>
      <c r="H12173" s="7">
        <f t="shared" si="38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</row>
    <row r="12174" spans="1:15" ht="14.25" customHeight="1" x14ac:dyDescent="0.25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7">
        <f t="shared" si="380"/>
        <v>79.875600000000006</v>
      </c>
      <c r="H12174" s="7">
        <f t="shared" si="38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</row>
    <row r="12175" spans="1:15" ht="14.25" customHeight="1" x14ac:dyDescent="0.25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7">
        <f t="shared" si="380"/>
        <v>928.7586</v>
      </c>
      <c r="H12175" s="7">
        <f t="shared" si="38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</row>
    <row r="12176" spans="1:15" ht="14.25" customHeight="1" x14ac:dyDescent="0.25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7">
        <f t="shared" si="380"/>
        <v>1539.2320000000002</v>
      </c>
      <c r="H12176" s="7">
        <f t="shared" si="38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</row>
    <row r="12177" spans="1:15" ht="14.25" customHeight="1" x14ac:dyDescent="0.25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7">
        <f t="shared" si="380"/>
        <v>397.26639999999998</v>
      </c>
      <c r="H12177" s="7">
        <f t="shared" si="38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</row>
    <row r="12178" spans="1:15" ht="14.25" customHeight="1" x14ac:dyDescent="0.25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7">
        <f t="shared" si="380"/>
        <v>211.47209999999998</v>
      </c>
      <c r="H12178" s="7">
        <f t="shared" si="38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</row>
    <row r="12179" spans="1:15" ht="14.25" customHeight="1" x14ac:dyDescent="0.25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7">
        <f t="shared" si="380"/>
        <v>2043.6023</v>
      </c>
      <c r="H12179" s="7">
        <f t="shared" si="38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</row>
    <row r="12180" spans="1:15" ht="14.25" customHeight="1" x14ac:dyDescent="0.25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7">
        <f t="shared" si="380"/>
        <v>293.77320000000003</v>
      </c>
      <c r="H12180" s="7">
        <f t="shared" si="38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</row>
    <row r="12181" spans="1:15" ht="14.25" customHeight="1" x14ac:dyDescent="0.25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7">
        <f t="shared" si="380"/>
        <v>873.75200000000007</v>
      </c>
      <c r="H12181" s="7">
        <f t="shared" si="38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</row>
    <row r="12182" spans="1:15" ht="14.25" customHeight="1" x14ac:dyDescent="0.25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7">
        <f t="shared" si="380"/>
        <v>257.45279999999997</v>
      </c>
      <c r="H12182" s="7">
        <f t="shared" si="38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</row>
    <row r="12183" spans="1:15" ht="14.25" customHeight="1" x14ac:dyDescent="0.25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7">
        <f t="shared" si="380"/>
        <v>570.18360000000007</v>
      </c>
      <c r="H12183" s="7">
        <f t="shared" si="38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</row>
    <row r="12184" spans="1:15" ht="14.25" customHeight="1" x14ac:dyDescent="0.25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7">
        <f t="shared" si="380"/>
        <v>884.92750000000001</v>
      </c>
      <c r="H12184" s="7">
        <f t="shared" si="38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</row>
    <row r="12185" spans="1:15" ht="14.25" customHeight="1" x14ac:dyDescent="0.25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7">
        <f t="shared" si="380"/>
        <v>253.75199999999998</v>
      </c>
      <c r="H12185" s="7">
        <f t="shared" si="38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</row>
    <row r="12186" spans="1:15" ht="14.25" customHeight="1" x14ac:dyDescent="0.25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7">
        <f t="shared" si="380"/>
        <v>598.91999999999996</v>
      </c>
      <c r="H12186" s="7">
        <f t="shared" si="38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</row>
    <row r="12187" spans="1:15" ht="14.25" customHeight="1" x14ac:dyDescent="0.25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7">
        <f t="shared" si="380"/>
        <v>1509.5600999999999</v>
      </c>
      <c r="H12187" s="7">
        <f t="shared" si="38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</row>
    <row r="12188" spans="1:15" ht="14.25" customHeight="1" x14ac:dyDescent="0.25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7">
        <f t="shared" si="380"/>
        <v>1533.0839999999998</v>
      </c>
      <c r="H12188" s="7">
        <f t="shared" si="38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</row>
    <row r="12189" spans="1:15" ht="14.25" customHeight="1" x14ac:dyDescent="0.25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7">
        <f t="shared" si="380"/>
        <v>874.75710000000004</v>
      </c>
      <c r="H12189" s="7">
        <f t="shared" si="38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</row>
    <row r="12190" spans="1:15" ht="14.25" customHeight="1" x14ac:dyDescent="0.25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7">
        <f t="shared" si="380"/>
        <v>500.94069999999999</v>
      </c>
      <c r="H12190" s="7">
        <f t="shared" si="38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</row>
    <row r="12191" spans="1:15" ht="14.25" customHeight="1" x14ac:dyDescent="0.25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7">
        <f t="shared" si="380"/>
        <v>111.036</v>
      </c>
      <c r="H12191" s="7">
        <f t="shared" si="38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</row>
    <row r="12192" spans="1:15" ht="14.25" customHeight="1" x14ac:dyDescent="0.25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7">
        <f t="shared" si="380"/>
        <v>1078.5828999999999</v>
      </c>
      <c r="H12192" s="7">
        <f t="shared" si="38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</row>
    <row r="12193" spans="1:15" ht="14.25" customHeight="1" x14ac:dyDescent="0.25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7">
        <f t="shared" si="380"/>
        <v>307.42739999999998</v>
      </c>
      <c r="H12193" s="7">
        <f t="shared" si="38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</row>
    <row r="12194" spans="1:15" ht="14.25" customHeight="1" x14ac:dyDescent="0.25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7">
        <f t="shared" si="380"/>
        <v>58.805999999999997</v>
      </c>
      <c r="H12194" s="7">
        <f t="shared" si="38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</row>
    <row r="12195" spans="1:15" ht="14.25" customHeight="1" x14ac:dyDescent="0.25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7">
        <f t="shared" si="380"/>
        <v>445.16250000000002</v>
      </c>
      <c r="H12195" s="7">
        <f t="shared" si="38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</row>
    <row r="12196" spans="1:15" ht="14.25" customHeight="1" x14ac:dyDescent="0.25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7">
        <f t="shared" si="380"/>
        <v>749.69190000000003</v>
      </c>
      <c r="H12196" s="7">
        <f t="shared" si="38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</row>
    <row r="12197" spans="1:15" ht="14.25" customHeight="1" x14ac:dyDescent="0.25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7">
        <f t="shared" si="380"/>
        <v>442.82519999999994</v>
      </c>
      <c r="H12197" s="7">
        <f t="shared" si="38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</row>
    <row r="12198" spans="1:15" ht="14.25" customHeight="1" x14ac:dyDescent="0.25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7">
        <f t="shared" si="380"/>
        <v>1116.4748</v>
      </c>
      <c r="H12198" s="7">
        <f t="shared" si="38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</row>
    <row r="12199" spans="1:15" ht="14.25" customHeight="1" x14ac:dyDescent="0.25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7">
        <f t="shared" si="380"/>
        <v>562.1454</v>
      </c>
      <c r="H12199" s="7">
        <f t="shared" si="38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</row>
    <row r="12200" spans="1:15" ht="14.25" customHeight="1" x14ac:dyDescent="0.25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7">
        <f t="shared" si="380"/>
        <v>132.11589999999998</v>
      </c>
      <c r="H12200" s="7">
        <f t="shared" si="38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</row>
    <row r="12201" spans="1:15" ht="14.25" customHeight="1" x14ac:dyDescent="0.25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7">
        <f t="shared" si="380"/>
        <v>571.96799999999996</v>
      </c>
      <c r="H12201" s="7">
        <f t="shared" si="38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</row>
    <row r="12202" spans="1:15" ht="14.25" customHeight="1" x14ac:dyDescent="0.25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7">
        <f t="shared" si="380"/>
        <v>939.70499999999993</v>
      </c>
      <c r="H12202" s="7">
        <f t="shared" si="38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</row>
    <row r="12203" spans="1:15" ht="14.25" customHeight="1" x14ac:dyDescent="0.25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7">
        <f t="shared" si="380"/>
        <v>290.12580000000003</v>
      </c>
      <c r="H12203" s="7">
        <f t="shared" si="38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</row>
    <row r="12204" spans="1:15" ht="14.25" customHeight="1" x14ac:dyDescent="0.25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7">
        <f t="shared" si="380"/>
        <v>639.6943</v>
      </c>
      <c r="H12204" s="7">
        <f t="shared" si="38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</row>
    <row r="12205" spans="1:15" ht="14.25" customHeight="1" x14ac:dyDescent="0.25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7">
        <f t="shared" si="380"/>
        <v>365.98620000000005</v>
      </c>
      <c r="H12205" s="7">
        <f t="shared" si="38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</row>
    <row r="12206" spans="1:15" ht="14.25" customHeight="1" x14ac:dyDescent="0.25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7">
        <f t="shared" si="380"/>
        <v>83.112800000000007</v>
      </c>
      <c r="H12206" s="7">
        <f t="shared" si="38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</row>
    <row r="12207" spans="1:15" ht="14.25" customHeight="1" x14ac:dyDescent="0.25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7">
        <f t="shared" si="380"/>
        <v>2303.375</v>
      </c>
      <c r="H12207" s="7">
        <f t="shared" si="38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</row>
    <row r="12208" spans="1:15" ht="14.25" customHeight="1" x14ac:dyDescent="0.25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7">
        <f t="shared" si="380"/>
        <v>946.07100000000003</v>
      </c>
      <c r="H12208" s="7">
        <f t="shared" si="38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</row>
    <row r="12209" spans="1:15" ht="14.25" customHeight="1" x14ac:dyDescent="0.25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7">
        <f t="shared" si="380"/>
        <v>226.95400000000001</v>
      </c>
      <c r="H12209" s="7">
        <f t="shared" si="38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</row>
    <row r="12210" spans="1:15" ht="14.25" customHeight="1" x14ac:dyDescent="0.25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7">
        <f t="shared" si="380"/>
        <v>240.56819999999999</v>
      </c>
      <c r="H12210" s="7">
        <f t="shared" si="38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</row>
    <row r="12211" spans="1:15" ht="14.25" customHeight="1" x14ac:dyDescent="0.25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7">
        <f t="shared" si="380"/>
        <v>49.688399999999994</v>
      </c>
      <c r="H12211" s="7">
        <f t="shared" si="381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</row>
    <row r="12212" spans="1:15" ht="14.25" customHeight="1" x14ac:dyDescent="0.25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7">
        <f t="shared" si="380"/>
        <v>256.48400000000004</v>
      </c>
      <c r="H12212" s="7">
        <f t="shared" si="38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</row>
    <row r="12213" spans="1:15" ht="14.25" customHeight="1" x14ac:dyDescent="0.25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7">
        <f t="shared" si="380"/>
        <v>1597.077</v>
      </c>
      <c r="H12213" s="7">
        <f t="shared" si="38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</row>
    <row r="12214" spans="1:15" ht="14.25" customHeight="1" x14ac:dyDescent="0.25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7">
        <f t="shared" si="380"/>
        <v>964.38440000000014</v>
      </c>
      <c r="H12214" s="7">
        <f t="shared" si="38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</row>
    <row r="12215" spans="1:15" ht="14.25" customHeight="1" x14ac:dyDescent="0.25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7">
        <f t="shared" si="380"/>
        <v>201.648</v>
      </c>
      <c r="H12215" s="7">
        <f t="shared" si="38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</row>
    <row r="12216" spans="1:15" ht="14.25" customHeight="1" x14ac:dyDescent="0.25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7">
        <f t="shared" si="380"/>
        <v>265.95030000000003</v>
      </c>
      <c r="H12216" s="7">
        <f t="shared" si="38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</row>
    <row r="12217" spans="1:15" ht="14.25" customHeight="1" x14ac:dyDescent="0.25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7">
        <f t="shared" si="380"/>
        <v>404.85900000000004</v>
      </c>
      <c r="H12217" s="7">
        <f t="shared" si="38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</row>
    <row r="12218" spans="1:15" ht="14.25" customHeight="1" x14ac:dyDescent="0.25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7">
        <f t="shared" si="380"/>
        <v>1693.4854</v>
      </c>
      <c r="H12218" s="7">
        <f t="shared" si="38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</row>
    <row r="12219" spans="1:15" ht="14.25" customHeight="1" x14ac:dyDescent="0.25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7">
        <f t="shared" si="380"/>
        <v>1353.04</v>
      </c>
      <c r="H12219" s="7">
        <f t="shared" si="38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</row>
    <row r="12220" spans="1:15" ht="14.25" customHeight="1" x14ac:dyDescent="0.25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7">
        <f t="shared" si="380"/>
        <v>90.112399999999994</v>
      </c>
      <c r="H12220" s="7">
        <f t="shared" si="38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</row>
    <row r="12221" spans="1:15" ht="14.25" customHeight="1" x14ac:dyDescent="0.25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7">
        <f t="shared" si="380"/>
        <v>266.55160000000001</v>
      </c>
      <c r="H12221" s="7">
        <f t="shared" si="381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</row>
    <row r="12222" spans="1:15" ht="14.25" customHeight="1" x14ac:dyDescent="0.25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7">
        <f t="shared" si="380"/>
        <v>1051.674</v>
      </c>
      <c r="H12222" s="7">
        <f t="shared" si="381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</row>
    <row r="12223" spans="1:15" ht="14.25" customHeight="1" x14ac:dyDescent="0.25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7">
        <f t="shared" si="380"/>
        <v>1397.4287999999999</v>
      </c>
      <c r="H12223" s="7">
        <f t="shared" si="381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</row>
    <row r="12224" spans="1:15" ht="14.25" customHeight="1" x14ac:dyDescent="0.25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7">
        <f t="shared" si="380"/>
        <v>1150.8</v>
      </c>
      <c r="H12224" s="7">
        <f t="shared" si="381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</row>
    <row r="12225" spans="1:15" ht="14.25" customHeight="1" x14ac:dyDescent="0.25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7">
        <f t="shared" si="380"/>
        <v>272.96549999999996</v>
      </c>
      <c r="H12225" s="7">
        <f t="shared" si="381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</row>
    <row r="12226" spans="1:15" ht="14.25" customHeight="1" x14ac:dyDescent="0.25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7">
        <f t="shared" si="380"/>
        <v>225.12980000000002</v>
      </c>
      <c r="H12226" s="7">
        <f t="shared" si="381"/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</row>
    <row r="12227" spans="1:15" ht="14.25" customHeight="1" x14ac:dyDescent="0.25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7">
        <f t="shared" ref="G12227:G12290" si="382">E12227*F12227</f>
        <v>1319.8502000000001</v>
      </c>
      <c r="H12227" s="7">
        <f t="shared" ref="H12227:H12290" si="383">E12227-G12227</f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</row>
    <row r="12228" spans="1:15" ht="14.25" customHeight="1" x14ac:dyDescent="0.25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7">
        <f t="shared" si="382"/>
        <v>204.553</v>
      </c>
      <c r="H12228" s="7">
        <f t="shared" si="383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</row>
    <row r="12229" spans="1:15" ht="14.25" customHeight="1" x14ac:dyDescent="0.25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7">
        <f t="shared" si="382"/>
        <v>36.573599999999992</v>
      </c>
      <c r="H12229" s="7">
        <f t="shared" si="383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</row>
    <row r="12230" spans="1:15" ht="14.25" customHeight="1" x14ac:dyDescent="0.25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7">
        <f t="shared" si="382"/>
        <v>553.07339999999999</v>
      </c>
      <c r="H12230" s="7">
        <f t="shared" si="383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</row>
    <row r="12231" spans="1:15" ht="14.25" customHeight="1" x14ac:dyDescent="0.25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7">
        <f t="shared" si="382"/>
        <v>1692.8057999999999</v>
      </c>
      <c r="H12231" s="7">
        <f t="shared" si="383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</row>
    <row r="12232" spans="1:15" ht="14.25" customHeight="1" x14ac:dyDescent="0.25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7">
        <f t="shared" si="382"/>
        <v>199.5248</v>
      </c>
      <c r="H12232" s="7">
        <f t="shared" si="383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</row>
    <row r="12233" spans="1:15" ht="14.25" customHeight="1" x14ac:dyDescent="0.25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7">
        <f t="shared" si="382"/>
        <v>119.29900000000001</v>
      </c>
      <c r="H12233" s="7">
        <f t="shared" si="383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</row>
    <row r="12234" spans="1:15" ht="14.25" customHeight="1" x14ac:dyDescent="0.25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7">
        <f t="shared" si="382"/>
        <v>847.65839999999992</v>
      </c>
      <c r="H12234" s="7">
        <f t="shared" si="383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</row>
    <row r="12235" spans="1:15" ht="14.25" customHeight="1" x14ac:dyDescent="0.25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7">
        <f t="shared" si="382"/>
        <v>33.237400000000001</v>
      </c>
      <c r="H12235" s="7">
        <f t="shared" si="383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</row>
    <row r="12236" spans="1:15" ht="14.25" customHeight="1" x14ac:dyDescent="0.25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7">
        <f t="shared" si="382"/>
        <v>1746.7704000000001</v>
      </c>
      <c r="H12236" s="7">
        <f t="shared" si="383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</row>
    <row r="12237" spans="1:15" ht="14.25" customHeight="1" x14ac:dyDescent="0.25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7">
        <f t="shared" si="382"/>
        <v>54.933800000000005</v>
      </c>
      <c r="H12237" s="7">
        <f t="shared" si="383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</row>
    <row r="12238" spans="1:15" ht="14.25" customHeight="1" x14ac:dyDescent="0.25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7">
        <f t="shared" si="382"/>
        <v>780.40199999999993</v>
      </c>
      <c r="H12238" s="7">
        <f t="shared" si="383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</row>
    <row r="12239" spans="1:15" ht="14.25" customHeight="1" x14ac:dyDescent="0.25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7">
        <f t="shared" si="382"/>
        <v>47.437000000000005</v>
      </c>
      <c r="H12239" s="7">
        <f t="shared" si="383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</row>
    <row r="12240" spans="1:15" ht="14.25" customHeight="1" x14ac:dyDescent="0.25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7">
        <f t="shared" si="382"/>
        <v>1005.6768</v>
      </c>
      <c r="H12240" s="7">
        <f t="shared" si="383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</row>
    <row r="12241" spans="1:15" ht="14.25" customHeight="1" x14ac:dyDescent="0.25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7">
        <f t="shared" si="382"/>
        <v>687.78449999999998</v>
      </c>
      <c r="H12241" s="7">
        <f t="shared" si="383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</row>
    <row r="12242" spans="1:15" ht="14.25" customHeight="1" x14ac:dyDescent="0.25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7">
        <f t="shared" si="382"/>
        <v>110.74289999999999</v>
      </c>
      <c r="H12242" s="7">
        <f t="shared" si="383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</row>
    <row r="12243" spans="1:15" ht="14.25" customHeight="1" x14ac:dyDescent="0.25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7">
        <f t="shared" si="382"/>
        <v>49.664999999999999</v>
      </c>
      <c r="H12243" s="7">
        <f t="shared" si="383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</row>
    <row r="12244" spans="1:15" ht="14.25" customHeight="1" x14ac:dyDescent="0.25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7">
        <f t="shared" si="382"/>
        <v>603.42240000000004</v>
      </c>
      <c r="H12244" s="7">
        <f t="shared" si="383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</row>
    <row r="12245" spans="1:15" ht="14.25" customHeight="1" x14ac:dyDescent="0.25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7">
        <f t="shared" si="382"/>
        <v>524.24169999999992</v>
      </c>
      <c r="H12245" s="7">
        <f t="shared" si="383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</row>
    <row r="12246" spans="1:15" ht="14.25" customHeight="1" x14ac:dyDescent="0.25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7">
        <f t="shared" si="382"/>
        <v>104.40600000000001</v>
      </c>
      <c r="H12246" s="7">
        <f t="shared" si="383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</row>
    <row r="12247" spans="1:15" ht="14.25" customHeight="1" x14ac:dyDescent="0.25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7">
        <f t="shared" si="382"/>
        <v>22.072800000000001</v>
      </c>
      <c r="H12247" s="7">
        <f t="shared" si="383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</row>
    <row r="12248" spans="1:15" ht="14.25" customHeight="1" x14ac:dyDescent="0.25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7">
        <f t="shared" si="382"/>
        <v>646.32000000000005</v>
      </c>
      <c r="H12248" s="7">
        <f t="shared" si="383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</row>
    <row r="12249" spans="1:15" ht="14.25" customHeight="1" x14ac:dyDescent="0.25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7">
        <f t="shared" si="382"/>
        <v>810.90560000000005</v>
      </c>
      <c r="H12249" s="7">
        <f t="shared" si="383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</row>
    <row r="12250" spans="1:15" ht="14.25" customHeight="1" x14ac:dyDescent="0.25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7">
        <f t="shared" si="382"/>
        <v>155.20399999999998</v>
      </c>
      <c r="H12250" s="7">
        <f t="shared" si="383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</row>
    <row r="12251" spans="1:15" ht="14.25" customHeight="1" x14ac:dyDescent="0.25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7">
        <f t="shared" si="382"/>
        <v>691.34</v>
      </c>
      <c r="H12251" s="7">
        <f t="shared" si="383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</row>
    <row r="12252" spans="1:15" ht="14.25" customHeight="1" x14ac:dyDescent="0.25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7">
        <f t="shared" si="382"/>
        <v>94.978000000000009</v>
      </c>
      <c r="H12252" s="7">
        <f t="shared" si="383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</row>
    <row r="12253" spans="1:15" ht="14.25" customHeight="1" x14ac:dyDescent="0.25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7">
        <f t="shared" si="382"/>
        <v>886.53640000000007</v>
      </c>
      <c r="H12253" s="7">
        <f t="shared" si="383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</row>
    <row r="12254" spans="1:15" ht="14.25" customHeight="1" x14ac:dyDescent="0.25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7">
        <f t="shared" si="382"/>
        <v>1062.2282</v>
      </c>
      <c r="H12254" s="7">
        <f t="shared" si="383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</row>
    <row r="12255" spans="1:15" ht="14.25" customHeight="1" x14ac:dyDescent="0.25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7">
        <f t="shared" si="382"/>
        <v>208.77870000000001</v>
      </c>
      <c r="H12255" s="7">
        <f t="shared" si="383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</row>
    <row r="12256" spans="1:15" ht="14.25" customHeight="1" x14ac:dyDescent="0.25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7">
        <f t="shared" si="382"/>
        <v>400.96870000000001</v>
      </c>
      <c r="H12256" s="7">
        <f t="shared" si="383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</row>
    <row r="12257" spans="1:15" ht="14.25" customHeight="1" x14ac:dyDescent="0.25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7">
        <f t="shared" si="382"/>
        <v>1426.2159999999999</v>
      </c>
      <c r="H12257" s="7">
        <f t="shared" si="383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</row>
    <row r="12258" spans="1:15" ht="14.25" customHeight="1" x14ac:dyDescent="0.25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7">
        <f t="shared" si="382"/>
        <v>500.11439999999999</v>
      </c>
      <c r="H12258" s="7">
        <f t="shared" si="383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</row>
    <row r="12259" spans="1:15" ht="14.25" customHeight="1" x14ac:dyDescent="0.25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7">
        <f t="shared" si="382"/>
        <v>932.21030000000007</v>
      </c>
      <c r="H12259" s="7">
        <f t="shared" si="383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</row>
    <row r="12260" spans="1:15" ht="14.25" customHeight="1" x14ac:dyDescent="0.25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7">
        <f t="shared" si="382"/>
        <v>579.12720000000002</v>
      </c>
      <c r="H12260" s="7">
        <f t="shared" si="383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</row>
    <row r="12261" spans="1:15" ht="14.25" customHeight="1" x14ac:dyDescent="0.25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7">
        <f t="shared" si="382"/>
        <v>610.27679999999998</v>
      </c>
      <c r="H12261" s="7">
        <f t="shared" si="383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</row>
    <row r="12262" spans="1:15" ht="14.25" customHeight="1" x14ac:dyDescent="0.25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7">
        <f t="shared" si="382"/>
        <v>949.56</v>
      </c>
      <c r="H12262" s="7">
        <f t="shared" si="383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</row>
    <row r="12263" spans="1:15" ht="14.25" customHeight="1" x14ac:dyDescent="0.25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7">
        <f t="shared" si="382"/>
        <v>1736.4865</v>
      </c>
      <c r="H12263" s="7">
        <f t="shared" si="383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</row>
    <row r="12264" spans="1:15" ht="14.25" customHeight="1" x14ac:dyDescent="0.25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7">
        <f t="shared" si="382"/>
        <v>541.52279999999996</v>
      </c>
      <c r="H12264" s="7">
        <f t="shared" si="383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</row>
    <row r="12265" spans="1:15" ht="14.25" customHeight="1" x14ac:dyDescent="0.25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7">
        <f t="shared" si="382"/>
        <v>219.01740000000004</v>
      </c>
      <c r="H12265" s="7">
        <f t="shared" si="383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</row>
    <row r="12266" spans="1:15" ht="14.25" customHeight="1" x14ac:dyDescent="0.25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7">
        <f t="shared" si="382"/>
        <v>380.89870000000002</v>
      </c>
      <c r="H12266" s="7">
        <f t="shared" si="383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</row>
    <row r="12267" spans="1:15" ht="14.25" customHeight="1" x14ac:dyDescent="0.25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7">
        <f t="shared" si="382"/>
        <v>1655.3743999999999</v>
      </c>
      <c r="H12267" s="7">
        <f t="shared" si="383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</row>
    <row r="12268" spans="1:15" ht="14.25" customHeight="1" x14ac:dyDescent="0.25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7">
        <f t="shared" si="382"/>
        <v>1347.3104000000001</v>
      </c>
      <c r="H12268" s="7">
        <f t="shared" si="383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</row>
    <row r="12269" spans="1:15" ht="14.25" customHeight="1" x14ac:dyDescent="0.25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7">
        <f t="shared" si="382"/>
        <v>374.56919999999997</v>
      </c>
      <c r="H12269" s="7">
        <f t="shared" si="383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</row>
    <row r="12270" spans="1:15" ht="14.25" customHeight="1" x14ac:dyDescent="0.25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7">
        <f t="shared" si="382"/>
        <v>1279.2629999999999</v>
      </c>
      <c r="H12270" s="7">
        <f t="shared" si="383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</row>
    <row r="12271" spans="1:15" ht="14.25" customHeight="1" x14ac:dyDescent="0.25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7">
        <f t="shared" si="382"/>
        <v>1322.777</v>
      </c>
      <c r="H12271" s="7">
        <f t="shared" si="383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</row>
    <row r="12272" spans="1:15" ht="14.25" customHeight="1" x14ac:dyDescent="0.25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7">
        <f t="shared" si="382"/>
        <v>147.47699999999998</v>
      </c>
      <c r="H12272" s="7">
        <f t="shared" si="383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</row>
    <row r="12273" spans="1:15" ht="14.25" customHeight="1" x14ac:dyDescent="0.25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7">
        <f t="shared" si="382"/>
        <v>196.66199999999998</v>
      </c>
      <c r="H12273" s="7">
        <f t="shared" si="383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</row>
    <row r="12274" spans="1:15" ht="14.25" customHeight="1" x14ac:dyDescent="0.25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7">
        <f t="shared" si="382"/>
        <v>657.30000000000007</v>
      </c>
      <c r="H12274" s="7">
        <f t="shared" si="383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</row>
    <row r="12275" spans="1:15" ht="14.25" customHeight="1" x14ac:dyDescent="0.25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7">
        <f t="shared" si="382"/>
        <v>1103.8482000000001</v>
      </c>
      <c r="H12275" s="7">
        <f t="shared" si="383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</row>
    <row r="12276" spans="1:15" ht="14.25" customHeight="1" x14ac:dyDescent="0.25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7">
        <f t="shared" si="382"/>
        <v>329.64000000000004</v>
      </c>
      <c r="H12276" s="7">
        <f t="shared" si="383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</row>
    <row r="12277" spans="1:15" ht="14.25" customHeight="1" x14ac:dyDescent="0.25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7">
        <f t="shared" si="382"/>
        <v>488.7894</v>
      </c>
      <c r="H12277" s="7">
        <f t="shared" si="383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</row>
    <row r="12278" spans="1:15" ht="14.25" customHeight="1" x14ac:dyDescent="0.25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7">
        <f t="shared" si="382"/>
        <v>509.02799999999996</v>
      </c>
      <c r="H12278" s="7">
        <f t="shared" si="383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</row>
    <row r="12279" spans="1:15" ht="14.25" customHeight="1" x14ac:dyDescent="0.25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7">
        <f t="shared" si="382"/>
        <v>317.95499999999998</v>
      </c>
      <c r="H12279" s="7">
        <f t="shared" si="383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</row>
    <row r="12280" spans="1:15" ht="14.25" customHeight="1" x14ac:dyDescent="0.25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7">
        <f t="shared" si="382"/>
        <v>473.38200000000001</v>
      </c>
      <c r="H12280" s="7">
        <f t="shared" si="383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</row>
    <row r="12281" spans="1:15" ht="14.25" customHeight="1" x14ac:dyDescent="0.25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7">
        <f t="shared" si="382"/>
        <v>9.6135000000000002</v>
      </c>
      <c r="H12281" s="7">
        <f t="shared" si="383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</row>
    <row r="12282" spans="1:15" ht="14.25" customHeight="1" x14ac:dyDescent="0.25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7">
        <f t="shared" si="382"/>
        <v>1185.8035</v>
      </c>
      <c r="H12282" s="7">
        <f t="shared" si="383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</row>
    <row r="12283" spans="1:15" ht="14.25" customHeight="1" x14ac:dyDescent="0.25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7">
        <f t="shared" si="382"/>
        <v>1838.6869999999999</v>
      </c>
      <c r="H12283" s="7">
        <f t="shared" si="383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</row>
    <row r="12284" spans="1:15" ht="14.25" customHeight="1" x14ac:dyDescent="0.25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7">
        <f t="shared" si="382"/>
        <v>474.74700000000001</v>
      </c>
      <c r="H12284" s="7">
        <f t="shared" si="383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</row>
    <row r="12285" spans="1:15" ht="14.25" customHeight="1" x14ac:dyDescent="0.25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7">
        <f t="shared" si="382"/>
        <v>278.79249999999996</v>
      </c>
      <c r="H12285" s="7">
        <f t="shared" si="383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</row>
    <row r="12286" spans="1:15" ht="14.25" customHeight="1" x14ac:dyDescent="0.25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7">
        <f t="shared" si="382"/>
        <v>52.430399999999999</v>
      </c>
      <c r="H12286" s="7">
        <f t="shared" si="383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</row>
    <row r="12287" spans="1:15" ht="14.25" customHeight="1" x14ac:dyDescent="0.25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7">
        <f t="shared" si="382"/>
        <v>19.5625</v>
      </c>
      <c r="H12287" s="7">
        <f t="shared" si="383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</row>
    <row r="12288" spans="1:15" ht="14.25" customHeight="1" x14ac:dyDescent="0.25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7">
        <f t="shared" si="382"/>
        <v>414.57239999999996</v>
      </c>
      <c r="H12288" s="7">
        <f t="shared" si="383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</row>
    <row r="12289" spans="1:15" ht="14.25" customHeight="1" x14ac:dyDescent="0.25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7">
        <f t="shared" si="382"/>
        <v>1179.7517</v>
      </c>
      <c r="H12289" s="7">
        <f t="shared" si="383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</row>
    <row r="12290" spans="1:15" ht="14.25" customHeight="1" x14ac:dyDescent="0.25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7">
        <f t="shared" si="382"/>
        <v>213.52799999999999</v>
      </c>
      <c r="H12290" s="7">
        <f t="shared" si="383"/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</row>
    <row r="12291" spans="1:15" ht="14.25" customHeight="1" x14ac:dyDescent="0.25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7">
        <f t="shared" ref="G12291:G12354" si="384">E12291*F12291</f>
        <v>54.351300000000002</v>
      </c>
      <c r="H12291" s="7">
        <f t="shared" ref="H12291:H12354" si="385">E12291-G12291</f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</row>
    <row r="12292" spans="1:15" ht="14.25" customHeight="1" x14ac:dyDescent="0.25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7">
        <f t="shared" si="384"/>
        <v>490.6902</v>
      </c>
      <c r="H12292" s="7">
        <f t="shared" si="385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</row>
    <row r="12293" spans="1:15" ht="14.25" customHeight="1" x14ac:dyDescent="0.25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7">
        <f t="shared" si="384"/>
        <v>1904.0909999999999</v>
      </c>
      <c r="H12293" s="7">
        <f t="shared" si="385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</row>
    <row r="12294" spans="1:15" ht="14.25" customHeight="1" x14ac:dyDescent="0.25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7">
        <f t="shared" si="384"/>
        <v>56.823000000000008</v>
      </c>
      <c r="H12294" s="7">
        <f t="shared" si="385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</row>
    <row r="12295" spans="1:15" ht="14.25" customHeight="1" x14ac:dyDescent="0.25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7">
        <f t="shared" si="384"/>
        <v>1511.2295999999999</v>
      </c>
      <c r="H12295" s="7">
        <f t="shared" si="385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</row>
    <row r="12296" spans="1:15" ht="14.25" customHeight="1" x14ac:dyDescent="0.25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7">
        <f t="shared" si="384"/>
        <v>22.284600000000001</v>
      </c>
      <c r="H12296" s="7">
        <f t="shared" si="385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</row>
    <row r="12297" spans="1:15" ht="14.25" customHeight="1" x14ac:dyDescent="0.25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7">
        <f t="shared" si="384"/>
        <v>24.412800000000004</v>
      </c>
      <c r="H12297" s="7">
        <f t="shared" si="385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</row>
    <row r="12298" spans="1:15" ht="14.25" customHeight="1" x14ac:dyDescent="0.25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7">
        <f t="shared" si="384"/>
        <v>1282.923</v>
      </c>
      <c r="H12298" s="7">
        <f t="shared" si="385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</row>
    <row r="12299" spans="1:15" ht="14.25" customHeight="1" x14ac:dyDescent="0.25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7">
        <f t="shared" si="384"/>
        <v>624.87750000000005</v>
      </c>
      <c r="H12299" s="7">
        <f t="shared" si="385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</row>
    <row r="12300" spans="1:15" ht="14.25" customHeight="1" x14ac:dyDescent="0.25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7">
        <f t="shared" si="384"/>
        <v>91.313999999999993</v>
      </c>
      <c r="H12300" s="7">
        <f t="shared" si="385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</row>
    <row r="12301" spans="1:15" ht="14.25" customHeight="1" x14ac:dyDescent="0.25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7">
        <f t="shared" si="384"/>
        <v>139.03829999999999</v>
      </c>
      <c r="H12301" s="7">
        <f t="shared" si="385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</row>
    <row r="12302" spans="1:15" ht="14.25" customHeight="1" x14ac:dyDescent="0.25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7">
        <f t="shared" si="384"/>
        <v>634.74040000000002</v>
      </c>
      <c r="H12302" s="7">
        <f t="shared" si="385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</row>
    <row r="12303" spans="1:15" ht="14.25" customHeight="1" x14ac:dyDescent="0.25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7">
        <f t="shared" si="384"/>
        <v>19.073800000000002</v>
      </c>
      <c r="H12303" s="7">
        <f t="shared" si="385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</row>
    <row r="12304" spans="1:15" ht="14.25" customHeight="1" x14ac:dyDescent="0.25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7">
        <f t="shared" si="384"/>
        <v>1229.5616</v>
      </c>
      <c r="H12304" s="7">
        <f t="shared" si="385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</row>
    <row r="12305" spans="1:15" ht="14.25" customHeight="1" x14ac:dyDescent="0.25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7">
        <f t="shared" si="384"/>
        <v>1237.3212000000001</v>
      </c>
      <c r="H12305" s="7">
        <f t="shared" si="385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</row>
    <row r="12306" spans="1:15" ht="14.25" customHeight="1" x14ac:dyDescent="0.25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7">
        <f t="shared" si="384"/>
        <v>99.28</v>
      </c>
      <c r="H12306" s="7">
        <f t="shared" si="385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</row>
    <row r="12307" spans="1:15" ht="14.25" customHeight="1" x14ac:dyDescent="0.25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7">
        <f t="shared" si="384"/>
        <v>291.42590000000001</v>
      </c>
      <c r="H12307" s="7">
        <f t="shared" si="385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</row>
    <row r="12308" spans="1:15" ht="14.25" customHeight="1" x14ac:dyDescent="0.25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7">
        <f t="shared" si="384"/>
        <v>318.63349999999997</v>
      </c>
      <c r="H12308" s="7">
        <f t="shared" si="385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</row>
    <row r="12309" spans="1:15" ht="14.25" customHeight="1" x14ac:dyDescent="0.25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7">
        <f t="shared" si="384"/>
        <v>100.31679999999999</v>
      </c>
      <c r="H12309" s="7">
        <f t="shared" si="385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</row>
    <row r="12310" spans="1:15" ht="14.25" customHeight="1" x14ac:dyDescent="0.25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7">
        <f t="shared" si="384"/>
        <v>189.58</v>
      </c>
      <c r="H12310" s="7">
        <f t="shared" si="385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</row>
    <row r="12311" spans="1:15" ht="14.25" customHeight="1" x14ac:dyDescent="0.25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7">
        <f t="shared" si="384"/>
        <v>271.9325</v>
      </c>
      <c r="H12311" s="7">
        <f t="shared" si="385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</row>
    <row r="12312" spans="1:15" ht="14.25" customHeight="1" x14ac:dyDescent="0.25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7">
        <f t="shared" si="384"/>
        <v>319.65499999999997</v>
      </c>
      <c r="H12312" s="7">
        <f t="shared" si="385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</row>
    <row r="12313" spans="1:15" ht="14.25" customHeight="1" x14ac:dyDescent="0.25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7">
        <f t="shared" si="384"/>
        <v>92.884600000000006</v>
      </c>
      <c r="H12313" s="7">
        <f t="shared" si="385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</row>
    <row r="12314" spans="1:15" ht="14.25" customHeight="1" x14ac:dyDescent="0.25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7">
        <f t="shared" si="384"/>
        <v>1151.9270000000001</v>
      </c>
      <c r="H12314" s="7">
        <f t="shared" si="385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</row>
    <row r="12315" spans="1:15" ht="14.25" customHeight="1" x14ac:dyDescent="0.25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7">
        <f t="shared" si="384"/>
        <v>705.99059999999997</v>
      </c>
      <c r="H12315" s="7">
        <f t="shared" si="385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</row>
    <row r="12316" spans="1:15" ht="14.25" customHeight="1" x14ac:dyDescent="0.25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7">
        <f t="shared" si="384"/>
        <v>1547.1428000000001</v>
      </c>
      <c r="H12316" s="7">
        <f t="shared" si="385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</row>
    <row r="12317" spans="1:15" ht="14.25" customHeight="1" x14ac:dyDescent="0.25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7">
        <f t="shared" si="384"/>
        <v>274.68450000000001</v>
      </c>
      <c r="H12317" s="7">
        <f t="shared" si="385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</row>
    <row r="12318" spans="1:15" ht="14.25" customHeight="1" x14ac:dyDescent="0.25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7">
        <f t="shared" si="384"/>
        <v>1496.4747</v>
      </c>
      <c r="H12318" s="7">
        <f t="shared" si="385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</row>
    <row r="12319" spans="1:15" ht="14.25" customHeight="1" x14ac:dyDescent="0.25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7">
        <f t="shared" si="384"/>
        <v>1579.5639999999999</v>
      </c>
      <c r="H12319" s="7">
        <f t="shared" si="385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</row>
    <row r="12320" spans="1:15" ht="14.25" customHeight="1" x14ac:dyDescent="0.25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7">
        <f t="shared" si="384"/>
        <v>105.99360000000001</v>
      </c>
      <c r="H12320" s="7">
        <f t="shared" si="385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</row>
    <row r="12321" spans="1:15" ht="14.25" customHeight="1" x14ac:dyDescent="0.25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7">
        <f t="shared" si="384"/>
        <v>1157.0944000000002</v>
      </c>
      <c r="H12321" s="7">
        <f t="shared" si="385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</row>
    <row r="12322" spans="1:15" ht="14.25" customHeight="1" x14ac:dyDescent="0.25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7">
        <f t="shared" si="384"/>
        <v>646.31840000000011</v>
      </c>
      <c r="H12322" s="7">
        <f t="shared" si="385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</row>
    <row r="12323" spans="1:15" ht="14.25" customHeight="1" x14ac:dyDescent="0.25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7">
        <f t="shared" si="384"/>
        <v>558.12240000000008</v>
      </c>
      <c r="H12323" s="7">
        <f t="shared" si="385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</row>
    <row r="12324" spans="1:15" ht="14.25" customHeight="1" x14ac:dyDescent="0.25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7">
        <f t="shared" si="384"/>
        <v>234.67150000000001</v>
      </c>
      <c r="H12324" s="7">
        <f t="shared" si="385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</row>
    <row r="12325" spans="1:15" ht="14.25" customHeight="1" x14ac:dyDescent="0.25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7">
        <f t="shared" si="384"/>
        <v>434.61360000000002</v>
      </c>
      <c r="H12325" s="7">
        <f t="shared" si="385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</row>
    <row r="12326" spans="1:15" ht="14.25" customHeight="1" x14ac:dyDescent="0.25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7">
        <f t="shared" si="384"/>
        <v>932.47699999999998</v>
      </c>
      <c r="H12326" s="7">
        <f t="shared" si="385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</row>
    <row r="12327" spans="1:15" ht="14.25" customHeight="1" x14ac:dyDescent="0.25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7">
        <f t="shared" si="384"/>
        <v>1211.55</v>
      </c>
      <c r="H12327" s="7">
        <f t="shared" si="385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</row>
    <row r="12328" spans="1:15" ht="14.25" customHeight="1" x14ac:dyDescent="0.25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7">
        <f t="shared" si="384"/>
        <v>126.07910000000003</v>
      </c>
      <c r="H12328" s="7">
        <f t="shared" si="385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</row>
    <row r="12329" spans="1:15" ht="14.25" customHeight="1" x14ac:dyDescent="0.25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7">
        <f t="shared" si="384"/>
        <v>1342.2248</v>
      </c>
      <c r="H12329" s="7">
        <f t="shared" si="385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</row>
    <row r="12330" spans="1:15" ht="14.25" customHeight="1" x14ac:dyDescent="0.25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7">
        <f t="shared" si="384"/>
        <v>506.10450000000003</v>
      </c>
      <c r="H12330" s="7">
        <f t="shared" si="385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</row>
    <row r="12331" spans="1:15" ht="14.25" customHeight="1" x14ac:dyDescent="0.25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7">
        <f t="shared" si="384"/>
        <v>59.473799999999997</v>
      </c>
      <c r="H12331" s="7">
        <f t="shared" si="385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</row>
    <row r="12332" spans="1:15" ht="14.25" customHeight="1" x14ac:dyDescent="0.25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7">
        <f t="shared" si="384"/>
        <v>1041.3984</v>
      </c>
      <c r="H12332" s="7">
        <f t="shared" si="385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</row>
    <row r="12333" spans="1:15" ht="14.25" customHeight="1" x14ac:dyDescent="0.25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7">
        <f t="shared" si="384"/>
        <v>634.1825</v>
      </c>
      <c r="H12333" s="7">
        <f t="shared" si="385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</row>
    <row r="12334" spans="1:15" ht="14.25" customHeight="1" x14ac:dyDescent="0.25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7">
        <f t="shared" si="384"/>
        <v>1076.6877000000002</v>
      </c>
      <c r="H12334" s="7">
        <f t="shared" si="385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</row>
    <row r="12335" spans="1:15" ht="14.25" customHeight="1" x14ac:dyDescent="0.25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7">
        <f t="shared" si="384"/>
        <v>102.20800000000001</v>
      </c>
      <c r="H12335" s="7">
        <f t="shared" si="385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</row>
    <row r="12336" spans="1:15" ht="14.25" customHeight="1" x14ac:dyDescent="0.25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7">
        <f t="shared" si="384"/>
        <v>1900.0281</v>
      </c>
      <c r="H12336" s="7">
        <f t="shared" si="385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</row>
    <row r="12337" spans="1:15" ht="14.25" customHeight="1" x14ac:dyDescent="0.25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7">
        <f t="shared" si="384"/>
        <v>263.12720000000002</v>
      </c>
      <c r="H12337" s="7">
        <f t="shared" si="385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</row>
    <row r="12338" spans="1:15" ht="14.25" customHeight="1" x14ac:dyDescent="0.25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7">
        <f t="shared" si="384"/>
        <v>587.798</v>
      </c>
      <c r="H12338" s="7">
        <f t="shared" si="385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</row>
    <row r="12339" spans="1:15" ht="14.25" customHeight="1" x14ac:dyDescent="0.25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7">
        <f t="shared" si="384"/>
        <v>1667.1220000000001</v>
      </c>
      <c r="H12339" s="7">
        <f t="shared" si="385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</row>
    <row r="12340" spans="1:15" ht="14.25" customHeight="1" x14ac:dyDescent="0.25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7">
        <f t="shared" si="384"/>
        <v>44.254200000000004</v>
      </c>
      <c r="H12340" s="7">
        <f t="shared" si="385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</row>
    <row r="12341" spans="1:15" ht="14.25" customHeight="1" x14ac:dyDescent="0.25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7">
        <f t="shared" si="384"/>
        <v>121.72749999999999</v>
      </c>
      <c r="H12341" s="7">
        <f t="shared" si="385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</row>
    <row r="12342" spans="1:15" ht="14.25" customHeight="1" x14ac:dyDescent="0.25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7">
        <f t="shared" si="384"/>
        <v>525.68999999999994</v>
      </c>
      <c r="H12342" s="7">
        <f t="shared" si="385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</row>
    <row r="12343" spans="1:15" ht="14.25" customHeight="1" x14ac:dyDescent="0.25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7">
        <f t="shared" si="384"/>
        <v>65.330699999999993</v>
      </c>
      <c r="H12343" s="7">
        <f t="shared" si="385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</row>
    <row r="12344" spans="1:15" ht="14.25" customHeight="1" x14ac:dyDescent="0.25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7">
        <f t="shared" si="384"/>
        <v>837.36719999999991</v>
      </c>
      <c r="H12344" s="7">
        <f t="shared" si="385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</row>
    <row r="12345" spans="1:15" ht="14.25" customHeight="1" x14ac:dyDescent="0.25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7">
        <f t="shared" si="384"/>
        <v>784.62750000000005</v>
      </c>
      <c r="H12345" s="7">
        <f t="shared" si="385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</row>
    <row r="12346" spans="1:15" ht="14.25" customHeight="1" x14ac:dyDescent="0.25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7">
        <f t="shared" si="384"/>
        <v>467.11499999999995</v>
      </c>
      <c r="H12346" s="7">
        <f t="shared" si="385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</row>
    <row r="12347" spans="1:15" ht="14.25" customHeight="1" x14ac:dyDescent="0.25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7">
        <f t="shared" si="384"/>
        <v>80.884</v>
      </c>
      <c r="H12347" s="7">
        <f t="shared" si="385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</row>
    <row r="12348" spans="1:15" ht="14.25" customHeight="1" x14ac:dyDescent="0.25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7">
        <f t="shared" si="384"/>
        <v>1168.5870000000002</v>
      </c>
      <c r="H12348" s="7">
        <f t="shared" si="385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</row>
    <row r="12349" spans="1:15" ht="14.25" customHeight="1" x14ac:dyDescent="0.25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7">
        <f t="shared" si="384"/>
        <v>493.82249999999999</v>
      </c>
      <c r="H12349" s="7">
        <f t="shared" si="385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</row>
    <row r="12350" spans="1:15" ht="14.25" customHeight="1" x14ac:dyDescent="0.25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7">
        <f t="shared" si="384"/>
        <v>2096.4678999999996</v>
      </c>
      <c r="H12350" s="7">
        <f t="shared" si="385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</row>
    <row r="12351" spans="1:15" ht="14.25" customHeight="1" x14ac:dyDescent="0.25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7">
        <f t="shared" si="384"/>
        <v>1372.3349999999998</v>
      </c>
      <c r="H12351" s="7">
        <f t="shared" si="385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</row>
    <row r="12352" spans="1:15" ht="14.25" customHeight="1" x14ac:dyDescent="0.25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7">
        <f t="shared" si="384"/>
        <v>128.77620000000002</v>
      </c>
      <c r="H12352" s="7">
        <f t="shared" si="385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</row>
    <row r="12353" spans="1:15" ht="14.25" customHeight="1" x14ac:dyDescent="0.25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7">
        <f t="shared" si="384"/>
        <v>893.03500000000008</v>
      </c>
      <c r="H12353" s="7">
        <f t="shared" si="385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</row>
    <row r="12354" spans="1:15" ht="14.25" customHeight="1" x14ac:dyDescent="0.25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7">
        <f t="shared" si="384"/>
        <v>447.06870000000004</v>
      </c>
      <c r="H12354" s="7">
        <f t="shared" si="385"/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</row>
    <row r="12355" spans="1:15" ht="14.25" customHeight="1" x14ac:dyDescent="0.25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7">
        <f t="shared" ref="G12355:G12418" si="386">E12355*F12355</f>
        <v>1511.46</v>
      </c>
      <c r="H12355" s="7">
        <f t="shared" ref="H12355:H12418" si="387">E12355-G12355</f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</row>
    <row r="12356" spans="1:15" ht="14.25" customHeight="1" x14ac:dyDescent="0.25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7">
        <f t="shared" si="386"/>
        <v>1660.9365</v>
      </c>
      <c r="H12356" s="7">
        <f t="shared" si="387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</row>
    <row r="12357" spans="1:15" ht="14.25" customHeight="1" x14ac:dyDescent="0.25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7">
        <f t="shared" si="386"/>
        <v>515.45279999999991</v>
      </c>
      <c r="H12357" s="7">
        <f t="shared" si="387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</row>
    <row r="12358" spans="1:15" ht="14.25" customHeight="1" x14ac:dyDescent="0.25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7">
        <f t="shared" si="386"/>
        <v>1691.9207999999999</v>
      </c>
      <c r="H12358" s="7">
        <f t="shared" si="387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</row>
    <row r="12359" spans="1:15" ht="14.25" customHeight="1" x14ac:dyDescent="0.25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7">
        <f t="shared" si="386"/>
        <v>931.24350000000015</v>
      </c>
      <c r="H12359" s="7">
        <f t="shared" si="387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</row>
    <row r="12360" spans="1:15" ht="14.25" customHeight="1" x14ac:dyDescent="0.25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7">
        <f t="shared" si="386"/>
        <v>522.31299999999999</v>
      </c>
      <c r="H12360" s="7">
        <f t="shared" si="387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</row>
    <row r="12361" spans="1:15" ht="14.25" customHeight="1" x14ac:dyDescent="0.25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7">
        <f t="shared" si="386"/>
        <v>217.87199999999999</v>
      </c>
      <c r="H12361" s="7">
        <f t="shared" si="387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</row>
    <row r="12362" spans="1:15" ht="14.25" customHeight="1" x14ac:dyDescent="0.25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7">
        <f t="shared" si="386"/>
        <v>1046.7719999999999</v>
      </c>
      <c r="H12362" s="7">
        <f t="shared" si="387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</row>
    <row r="12363" spans="1:15" ht="14.25" customHeight="1" x14ac:dyDescent="0.25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7">
        <f t="shared" si="386"/>
        <v>202.4136</v>
      </c>
      <c r="H12363" s="7">
        <f t="shared" si="387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</row>
    <row r="12364" spans="1:15" ht="14.25" customHeight="1" x14ac:dyDescent="0.25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7">
        <f t="shared" si="386"/>
        <v>364.80599999999998</v>
      </c>
      <c r="H12364" s="7">
        <f t="shared" si="387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</row>
    <row r="12365" spans="1:15" ht="14.25" customHeight="1" x14ac:dyDescent="0.25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7">
        <f t="shared" si="386"/>
        <v>2019.0499</v>
      </c>
      <c r="H12365" s="7">
        <f t="shared" si="387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</row>
    <row r="12366" spans="1:15" ht="14.25" customHeight="1" x14ac:dyDescent="0.25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7">
        <f t="shared" si="386"/>
        <v>1216.3914000000002</v>
      </c>
      <c r="H12366" s="7">
        <f t="shared" si="387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</row>
    <row r="12367" spans="1:15" ht="14.25" customHeight="1" x14ac:dyDescent="0.25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7">
        <f t="shared" si="386"/>
        <v>811.44959999999992</v>
      </c>
      <c r="H12367" s="7">
        <f t="shared" si="387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</row>
    <row r="12368" spans="1:15" ht="14.25" customHeight="1" x14ac:dyDescent="0.25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7">
        <f t="shared" si="386"/>
        <v>147.72890000000001</v>
      </c>
      <c r="H12368" s="7">
        <f t="shared" si="387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</row>
    <row r="12369" spans="1:15" ht="14.25" customHeight="1" x14ac:dyDescent="0.25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7">
        <f t="shared" si="386"/>
        <v>1190.0324000000001</v>
      </c>
      <c r="H12369" s="7">
        <f t="shared" si="387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</row>
    <row r="12370" spans="1:15" ht="14.25" customHeight="1" x14ac:dyDescent="0.25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7">
        <f t="shared" si="386"/>
        <v>394.37759999999997</v>
      </c>
      <c r="H12370" s="7">
        <f t="shared" si="387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</row>
    <row r="12371" spans="1:15" ht="14.25" customHeight="1" x14ac:dyDescent="0.25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7">
        <f t="shared" si="386"/>
        <v>423.75100000000003</v>
      </c>
      <c r="H12371" s="7">
        <f t="shared" si="387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</row>
    <row r="12372" spans="1:15" ht="14.25" customHeight="1" x14ac:dyDescent="0.25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7">
        <f t="shared" si="386"/>
        <v>91.124000000000009</v>
      </c>
      <c r="H12372" s="7">
        <f t="shared" si="387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</row>
    <row r="12373" spans="1:15" ht="14.25" customHeight="1" x14ac:dyDescent="0.25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7">
        <f t="shared" si="386"/>
        <v>293.31460000000004</v>
      </c>
      <c r="H12373" s="7">
        <f t="shared" si="387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</row>
    <row r="12374" spans="1:15" ht="14.25" customHeight="1" x14ac:dyDescent="0.25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7">
        <f t="shared" si="386"/>
        <v>58.622400000000006</v>
      </c>
      <c r="H12374" s="7">
        <f t="shared" si="387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</row>
    <row r="12375" spans="1:15" ht="14.25" customHeight="1" x14ac:dyDescent="0.25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7">
        <f t="shared" si="386"/>
        <v>309.29360000000003</v>
      </c>
      <c r="H12375" s="7">
        <f t="shared" si="387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</row>
    <row r="12376" spans="1:15" ht="14.25" customHeight="1" x14ac:dyDescent="0.25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7">
        <f t="shared" si="386"/>
        <v>171.85400000000001</v>
      </c>
      <c r="H12376" s="7">
        <f t="shared" si="387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</row>
    <row r="12377" spans="1:15" ht="14.25" customHeight="1" x14ac:dyDescent="0.25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7">
        <f t="shared" si="386"/>
        <v>340.66800000000001</v>
      </c>
      <c r="H12377" s="7">
        <f t="shared" si="387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</row>
    <row r="12378" spans="1:15" ht="14.25" customHeight="1" x14ac:dyDescent="0.25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7">
        <f t="shared" si="386"/>
        <v>833.89200000000005</v>
      </c>
      <c r="H12378" s="7">
        <f t="shared" si="387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</row>
    <row r="12379" spans="1:15" ht="14.25" customHeight="1" x14ac:dyDescent="0.25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7">
        <f t="shared" si="386"/>
        <v>508.84280000000001</v>
      </c>
      <c r="H12379" s="7">
        <f t="shared" si="387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</row>
    <row r="12380" spans="1:15" ht="14.25" customHeight="1" x14ac:dyDescent="0.25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7">
        <f t="shared" si="386"/>
        <v>1275.1760000000002</v>
      </c>
      <c r="H12380" s="7">
        <f t="shared" si="387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</row>
    <row r="12381" spans="1:15" ht="14.25" customHeight="1" x14ac:dyDescent="0.25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7">
        <f t="shared" si="386"/>
        <v>848.32119999999998</v>
      </c>
      <c r="H12381" s="7">
        <f t="shared" si="387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</row>
    <row r="12382" spans="1:15" ht="14.25" customHeight="1" x14ac:dyDescent="0.25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7">
        <f t="shared" si="386"/>
        <v>1697.6539999999998</v>
      </c>
      <c r="H12382" s="7">
        <f t="shared" si="387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</row>
    <row r="12383" spans="1:15" ht="14.25" customHeight="1" x14ac:dyDescent="0.25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7">
        <f t="shared" si="386"/>
        <v>109.4064</v>
      </c>
      <c r="H12383" s="7">
        <f t="shared" si="387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</row>
    <row r="12384" spans="1:15" ht="14.25" customHeight="1" x14ac:dyDescent="0.25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7">
        <f t="shared" si="386"/>
        <v>297.57480000000004</v>
      </c>
      <c r="H12384" s="7">
        <f t="shared" si="387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</row>
    <row r="12385" spans="1:15" ht="14.25" customHeight="1" x14ac:dyDescent="0.25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7">
        <f t="shared" si="386"/>
        <v>787.68000000000006</v>
      </c>
      <c r="H12385" s="7">
        <f t="shared" si="387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</row>
    <row r="12386" spans="1:15" ht="14.25" customHeight="1" x14ac:dyDescent="0.25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7">
        <f t="shared" si="386"/>
        <v>1508.4145999999998</v>
      </c>
      <c r="H12386" s="7">
        <f t="shared" si="387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</row>
    <row r="12387" spans="1:15" ht="14.25" customHeight="1" x14ac:dyDescent="0.25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7">
        <f t="shared" si="386"/>
        <v>91.4816</v>
      </c>
      <c r="H12387" s="7">
        <f t="shared" si="387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</row>
    <row r="12388" spans="1:15" ht="14.25" customHeight="1" x14ac:dyDescent="0.25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7">
        <f t="shared" si="386"/>
        <v>930.81119999999999</v>
      </c>
      <c r="H12388" s="7">
        <f t="shared" si="387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</row>
    <row r="12389" spans="1:15" ht="14.25" customHeight="1" x14ac:dyDescent="0.25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7">
        <f t="shared" si="386"/>
        <v>2098.5889999999999</v>
      </c>
      <c r="H12389" s="7">
        <f t="shared" si="387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</row>
    <row r="12390" spans="1:15" ht="14.25" customHeight="1" x14ac:dyDescent="0.25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7">
        <f t="shared" si="386"/>
        <v>290.97199999999998</v>
      </c>
      <c r="H12390" s="7">
        <f t="shared" si="387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</row>
    <row r="12391" spans="1:15" ht="14.25" customHeight="1" x14ac:dyDescent="0.25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7">
        <f t="shared" si="386"/>
        <v>787.93889999999999</v>
      </c>
      <c r="H12391" s="7">
        <f t="shared" si="387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</row>
    <row r="12392" spans="1:15" ht="14.25" customHeight="1" x14ac:dyDescent="0.25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7">
        <f t="shared" si="386"/>
        <v>1487.7155999999998</v>
      </c>
      <c r="H12392" s="7">
        <f t="shared" si="387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</row>
    <row r="12393" spans="1:15" ht="14.25" customHeight="1" x14ac:dyDescent="0.25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7">
        <f t="shared" si="386"/>
        <v>229.23570000000001</v>
      </c>
      <c r="H12393" s="7">
        <f t="shared" si="387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</row>
    <row r="12394" spans="1:15" ht="14.25" customHeight="1" x14ac:dyDescent="0.25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7">
        <f t="shared" si="386"/>
        <v>347.36</v>
      </c>
      <c r="H12394" s="7">
        <f t="shared" si="387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</row>
    <row r="12395" spans="1:15" ht="14.25" customHeight="1" x14ac:dyDescent="0.25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7">
        <f t="shared" si="386"/>
        <v>1127.8566000000001</v>
      </c>
      <c r="H12395" s="7">
        <f t="shared" si="387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</row>
    <row r="12396" spans="1:15" ht="14.25" customHeight="1" x14ac:dyDescent="0.25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7">
        <f t="shared" si="386"/>
        <v>301.77199999999999</v>
      </c>
      <c r="H12396" s="7">
        <f t="shared" si="387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</row>
    <row r="12397" spans="1:15" ht="14.25" customHeight="1" x14ac:dyDescent="0.25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7">
        <f t="shared" si="386"/>
        <v>243.68849999999998</v>
      </c>
      <c r="H12397" s="7">
        <f t="shared" si="387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</row>
    <row r="12398" spans="1:15" ht="14.25" customHeight="1" x14ac:dyDescent="0.25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7">
        <f t="shared" si="386"/>
        <v>1839.9304</v>
      </c>
      <c r="H12398" s="7">
        <f t="shared" si="387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</row>
    <row r="12399" spans="1:15" ht="14.25" customHeight="1" x14ac:dyDescent="0.25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7">
        <f t="shared" si="386"/>
        <v>529.74710000000005</v>
      </c>
      <c r="H12399" s="7">
        <f t="shared" si="387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</row>
    <row r="12400" spans="1:15" ht="14.25" customHeight="1" x14ac:dyDescent="0.25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7">
        <f t="shared" si="386"/>
        <v>1123.4266</v>
      </c>
      <c r="H12400" s="7">
        <f t="shared" si="387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</row>
    <row r="12401" spans="1:15" ht="14.25" customHeight="1" x14ac:dyDescent="0.25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7">
        <f t="shared" si="386"/>
        <v>1478.1809000000001</v>
      </c>
      <c r="H12401" s="7">
        <f t="shared" si="387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</row>
    <row r="12402" spans="1:15" ht="14.25" customHeight="1" x14ac:dyDescent="0.25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7">
        <f t="shared" si="386"/>
        <v>206.22560000000001</v>
      </c>
      <c r="H12402" s="7">
        <f t="shared" si="387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</row>
    <row r="12403" spans="1:15" ht="14.25" customHeight="1" x14ac:dyDescent="0.25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7">
        <f t="shared" si="386"/>
        <v>1447.2442999999998</v>
      </c>
      <c r="H12403" s="7">
        <f t="shared" si="387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</row>
    <row r="12404" spans="1:15" ht="14.25" customHeight="1" x14ac:dyDescent="0.25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7">
        <f t="shared" si="386"/>
        <v>647.24169999999992</v>
      </c>
      <c r="H12404" s="7">
        <f t="shared" si="387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</row>
    <row r="12405" spans="1:15" ht="14.25" customHeight="1" x14ac:dyDescent="0.25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7">
        <f t="shared" si="386"/>
        <v>99.737399999999994</v>
      </c>
      <c r="H12405" s="7">
        <f t="shared" si="387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</row>
    <row r="12406" spans="1:15" ht="14.25" customHeight="1" x14ac:dyDescent="0.25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7">
        <f t="shared" si="386"/>
        <v>1345.588</v>
      </c>
      <c r="H12406" s="7">
        <f t="shared" si="387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</row>
    <row r="12407" spans="1:15" ht="14.25" customHeight="1" x14ac:dyDescent="0.25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7">
        <f t="shared" si="386"/>
        <v>125.6164</v>
      </c>
      <c r="H12407" s="7">
        <f t="shared" si="387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</row>
    <row r="12408" spans="1:15" ht="14.25" customHeight="1" x14ac:dyDescent="0.25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7">
        <f t="shared" si="386"/>
        <v>1555.8970000000002</v>
      </c>
      <c r="H12408" s="7">
        <f t="shared" si="387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</row>
    <row r="12409" spans="1:15" ht="14.25" customHeight="1" x14ac:dyDescent="0.25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7">
        <f t="shared" si="386"/>
        <v>1468.336</v>
      </c>
      <c r="H12409" s="7">
        <f t="shared" si="387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</row>
    <row r="12410" spans="1:15" ht="14.25" customHeight="1" x14ac:dyDescent="0.25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7">
        <f t="shared" si="386"/>
        <v>105.64319999999999</v>
      </c>
      <c r="H12410" s="7">
        <f t="shared" si="387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</row>
    <row r="12411" spans="1:15" ht="14.25" customHeight="1" x14ac:dyDescent="0.25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7">
        <f t="shared" si="386"/>
        <v>768.07349999999997</v>
      </c>
      <c r="H12411" s="7">
        <f t="shared" si="387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</row>
    <row r="12412" spans="1:15" ht="14.25" customHeight="1" x14ac:dyDescent="0.25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7">
        <f t="shared" si="386"/>
        <v>421.06960000000004</v>
      </c>
      <c r="H12412" s="7">
        <f t="shared" si="387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</row>
    <row r="12413" spans="1:15" ht="14.25" customHeight="1" x14ac:dyDescent="0.25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7">
        <f t="shared" si="386"/>
        <v>287.83790000000005</v>
      </c>
      <c r="H12413" s="7">
        <f t="shared" si="387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</row>
    <row r="12414" spans="1:15" ht="14.25" customHeight="1" x14ac:dyDescent="0.25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7">
        <f t="shared" si="386"/>
        <v>0</v>
      </c>
      <c r="H12414" s="7">
        <f t="shared" si="387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</row>
    <row r="12415" spans="1:15" ht="14.25" customHeight="1" x14ac:dyDescent="0.25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7">
        <f t="shared" si="386"/>
        <v>485.58960000000002</v>
      </c>
      <c r="H12415" s="7">
        <f t="shared" si="387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</row>
    <row r="12416" spans="1:15" ht="14.25" customHeight="1" x14ac:dyDescent="0.25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7">
        <f t="shared" si="386"/>
        <v>365.40120000000002</v>
      </c>
      <c r="H12416" s="7">
        <f t="shared" si="387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</row>
    <row r="12417" spans="1:15" ht="14.25" customHeight="1" x14ac:dyDescent="0.25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7">
        <f t="shared" si="386"/>
        <v>895.39760000000001</v>
      </c>
      <c r="H12417" s="7">
        <f t="shared" si="387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</row>
    <row r="12418" spans="1:15" ht="14.25" customHeight="1" x14ac:dyDescent="0.25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7">
        <f t="shared" si="386"/>
        <v>54.704000000000001</v>
      </c>
      <c r="H12418" s="7">
        <f t="shared" si="387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</row>
    <row r="12419" spans="1:15" ht="14.25" customHeight="1" x14ac:dyDescent="0.25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7">
        <f t="shared" ref="G12419:G12482" si="388">E12419*F12419</f>
        <v>1565.4639</v>
      </c>
      <c r="H12419" s="7">
        <f t="shared" ref="H12419:H12482" si="389">E12419-G12419</f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</row>
    <row r="12420" spans="1:15" ht="14.25" customHeight="1" x14ac:dyDescent="0.25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7">
        <f t="shared" si="388"/>
        <v>298.47070000000002</v>
      </c>
      <c r="H12420" s="7">
        <f t="shared" si="389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</row>
    <row r="12421" spans="1:15" ht="14.25" customHeight="1" x14ac:dyDescent="0.25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7">
        <f t="shared" si="388"/>
        <v>411.06419999999997</v>
      </c>
      <c r="H12421" s="7">
        <f t="shared" si="38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</row>
    <row r="12422" spans="1:15" ht="14.25" customHeight="1" x14ac:dyDescent="0.25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7">
        <f t="shared" si="388"/>
        <v>82.887299999999996</v>
      </c>
      <c r="H12422" s="7">
        <f t="shared" si="38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</row>
    <row r="12423" spans="1:15" ht="14.25" customHeight="1" x14ac:dyDescent="0.25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7">
        <f t="shared" si="388"/>
        <v>1085.0550000000001</v>
      </c>
      <c r="H12423" s="7">
        <f t="shared" si="38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</row>
    <row r="12424" spans="1:15" ht="14.25" customHeight="1" x14ac:dyDescent="0.25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7">
        <f t="shared" si="388"/>
        <v>443.11999999999995</v>
      </c>
      <c r="H12424" s="7">
        <f t="shared" si="38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</row>
    <row r="12425" spans="1:15" ht="14.25" customHeight="1" x14ac:dyDescent="0.25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7">
        <f t="shared" si="388"/>
        <v>57.167699999999996</v>
      </c>
      <c r="H12425" s="7">
        <f t="shared" si="38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</row>
    <row r="12426" spans="1:15" ht="14.25" customHeight="1" x14ac:dyDescent="0.25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7">
        <f t="shared" si="388"/>
        <v>709.65909999999997</v>
      </c>
      <c r="H12426" s="7">
        <f t="shared" si="38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</row>
    <row r="12427" spans="1:15" ht="14.25" customHeight="1" x14ac:dyDescent="0.25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7">
        <f t="shared" si="388"/>
        <v>1624.2237000000002</v>
      </c>
      <c r="H12427" s="7">
        <f t="shared" si="38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</row>
    <row r="12428" spans="1:15" ht="14.25" customHeight="1" x14ac:dyDescent="0.25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7">
        <f t="shared" si="388"/>
        <v>303.22609999999997</v>
      </c>
      <c r="H12428" s="7">
        <f t="shared" si="38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</row>
    <row r="12429" spans="1:15" ht="14.25" customHeight="1" x14ac:dyDescent="0.25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7">
        <f t="shared" si="388"/>
        <v>40.462399999999995</v>
      </c>
      <c r="H12429" s="7">
        <f t="shared" si="38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</row>
    <row r="12430" spans="1:15" ht="14.25" customHeight="1" x14ac:dyDescent="0.25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7">
        <f t="shared" si="388"/>
        <v>615.94259999999997</v>
      </c>
      <c r="H12430" s="7">
        <f t="shared" si="38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</row>
    <row r="12431" spans="1:15" ht="14.25" customHeight="1" x14ac:dyDescent="0.25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7">
        <f t="shared" si="388"/>
        <v>19.2117</v>
      </c>
      <c r="H12431" s="7">
        <f t="shared" si="38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</row>
    <row r="12432" spans="1:15" ht="14.25" customHeight="1" x14ac:dyDescent="0.25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7">
        <f t="shared" si="388"/>
        <v>159.8152</v>
      </c>
      <c r="H12432" s="7">
        <f t="shared" si="38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</row>
    <row r="12433" spans="1:15" ht="14.25" customHeight="1" x14ac:dyDescent="0.25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7">
        <f t="shared" si="388"/>
        <v>700.38750000000005</v>
      </c>
      <c r="H12433" s="7">
        <f t="shared" si="38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</row>
    <row r="12434" spans="1:15" ht="14.25" customHeight="1" x14ac:dyDescent="0.25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7">
        <f t="shared" si="388"/>
        <v>100.855</v>
      </c>
      <c r="H12434" s="7">
        <f t="shared" si="38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</row>
    <row r="12435" spans="1:15" ht="14.25" customHeight="1" x14ac:dyDescent="0.25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7">
        <f t="shared" si="388"/>
        <v>1175.3469999999998</v>
      </c>
      <c r="H12435" s="7">
        <f t="shared" si="38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</row>
    <row r="12436" spans="1:15" ht="14.25" customHeight="1" x14ac:dyDescent="0.25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7">
        <f t="shared" si="388"/>
        <v>88.039600000000007</v>
      </c>
      <c r="H12436" s="7">
        <f t="shared" si="38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</row>
    <row r="12437" spans="1:15" ht="14.25" customHeight="1" x14ac:dyDescent="0.25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7">
        <f t="shared" si="388"/>
        <v>1104.1856</v>
      </c>
      <c r="H12437" s="7">
        <f t="shared" si="38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</row>
    <row r="12438" spans="1:15" ht="14.25" customHeight="1" x14ac:dyDescent="0.25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7">
        <f t="shared" si="388"/>
        <v>1583.4984000000002</v>
      </c>
      <c r="H12438" s="7">
        <f t="shared" si="38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</row>
    <row r="12439" spans="1:15" ht="14.25" customHeight="1" x14ac:dyDescent="0.25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7">
        <f t="shared" si="388"/>
        <v>1045.317</v>
      </c>
      <c r="H12439" s="7">
        <f t="shared" si="38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</row>
    <row r="12440" spans="1:15" ht="14.25" customHeight="1" x14ac:dyDescent="0.25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7">
        <f t="shared" si="388"/>
        <v>122.0364</v>
      </c>
      <c r="H12440" s="7">
        <f t="shared" si="38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</row>
    <row r="12441" spans="1:15" ht="14.25" customHeight="1" x14ac:dyDescent="0.25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7">
        <f t="shared" si="388"/>
        <v>96.362399999999994</v>
      </c>
      <c r="H12441" s="7">
        <f t="shared" si="38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</row>
    <row r="12442" spans="1:15" ht="14.25" customHeight="1" x14ac:dyDescent="0.25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7">
        <f t="shared" si="388"/>
        <v>813.75670000000002</v>
      </c>
      <c r="H12442" s="7">
        <f t="shared" si="38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</row>
    <row r="12443" spans="1:15" ht="14.25" customHeight="1" x14ac:dyDescent="0.25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7">
        <f t="shared" si="388"/>
        <v>2144.4</v>
      </c>
      <c r="H12443" s="7">
        <f t="shared" si="38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</row>
    <row r="12444" spans="1:15" ht="14.25" customHeight="1" x14ac:dyDescent="0.25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7">
        <f t="shared" si="388"/>
        <v>356.23</v>
      </c>
      <c r="H12444" s="7">
        <f t="shared" si="38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</row>
    <row r="12445" spans="1:15" ht="14.25" customHeight="1" x14ac:dyDescent="0.25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7">
        <f t="shared" si="388"/>
        <v>54.266400000000004</v>
      </c>
      <c r="H12445" s="7">
        <f t="shared" si="38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</row>
    <row r="12446" spans="1:15" ht="14.25" customHeight="1" x14ac:dyDescent="0.25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7">
        <f t="shared" si="388"/>
        <v>636.37860000000001</v>
      </c>
      <c r="H12446" s="7">
        <f t="shared" si="38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</row>
    <row r="12447" spans="1:15" ht="14.25" customHeight="1" x14ac:dyDescent="0.25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7">
        <f t="shared" si="388"/>
        <v>582.69330000000002</v>
      </c>
      <c r="H12447" s="7">
        <f t="shared" si="38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</row>
    <row r="12448" spans="1:15" ht="14.25" customHeight="1" x14ac:dyDescent="0.25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7">
        <f t="shared" si="388"/>
        <v>730.68299999999999</v>
      </c>
      <c r="H12448" s="7">
        <f t="shared" si="38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</row>
    <row r="12449" spans="1:15" ht="14.25" customHeight="1" x14ac:dyDescent="0.25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7">
        <f t="shared" si="388"/>
        <v>1157.5028</v>
      </c>
      <c r="H12449" s="7">
        <f t="shared" si="38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</row>
    <row r="12450" spans="1:15" ht="14.25" customHeight="1" x14ac:dyDescent="0.25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7">
        <f t="shared" si="388"/>
        <v>352.4348</v>
      </c>
      <c r="H12450" s="7">
        <f t="shared" si="38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</row>
    <row r="12451" spans="1:15" ht="14.25" customHeight="1" x14ac:dyDescent="0.25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7">
        <f t="shared" si="388"/>
        <v>941.42399999999998</v>
      </c>
      <c r="H12451" s="7">
        <f t="shared" si="38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</row>
    <row r="12452" spans="1:15" ht="14.25" customHeight="1" x14ac:dyDescent="0.25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7">
        <f t="shared" si="388"/>
        <v>1115.45</v>
      </c>
      <c r="H12452" s="7">
        <f t="shared" si="38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</row>
    <row r="12453" spans="1:15" ht="14.25" customHeight="1" x14ac:dyDescent="0.25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7">
        <f t="shared" si="388"/>
        <v>4.2607999999999997</v>
      </c>
      <c r="H12453" s="7">
        <f t="shared" si="38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</row>
    <row r="12454" spans="1:15" ht="14.25" customHeight="1" x14ac:dyDescent="0.25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7">
        <f t="shared" si="388"/>
        <v>1189.0899999999999</v>
      </c>
      <c r="H12454" s="7">
        <f t="shared" si="38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</row>
    <row r="12455" spans="1:15" ht="14.25" customHeight="1" x14ac:dyDescent="0.25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7">
        <f t="shared" si="388"/>
        <v>112.0792</v>
      </c>
      <c r="H12455" s="7">
        <f t="shared" si="38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</row>
    <row r="12456" spans="1:15" ht="14.25" customHeight="1" x14ac:dyDescent="0.25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7">
        <f t="shared" si="388"/>
        <v>1094.5516</v>
      </c>
      <c r="H12456" s="7">
        <f t="shared" si="38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</row>
    <row r="12457" spans="1:15" ht="14.25" customHeight="1" x14ac:dyDescent="0.25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7">
        <f t="shared" si="388"/>
        <v>615.42899999999997</v>
      </c>
      <c r="H12457" s="7">
        <f t="shared" si="38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</row>
    <row r="12458" spans="1:15" ht="14.25" customHeight="1" x14ac:dyDescent="0.25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7">
        <f t="shared" si="388"/>
        <v>1292.5709999999999</v>
      </c>
      <c r="H12458" s="7">
        <f t="shared" si="38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</row>
    <row r="12459" spans="1:15" ht="14.25" customHeight="1" x14ac:dyDescent="0.25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7">
        <f t="shared" si="388"/>
        <v>161.40300000000002</v>
      </c>
      <c r="H12459" s="7">
        <f t="shared" si="38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</row>
    <row r="12460" spans="1:15" ht="14.25" customHeight="1" x14ac:dyDescent="0.25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7">
        <f t="shared" si="388"/>
        <v>882.53200000000004</v>
      </c>
      <c r="H12460" s="7">
        <f t="shared" si="38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</row>
    <row r="12461" spans="1:15" ht="14.25" customHeight="1" x14ac:dyDescent="0.25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7">
        <f t="shared" si="388"/>
        <v>171.76649999999998</v>
      </c>
      <c r="H12461" s="7">
        <f t="shared" si="38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</row>
    <row r="12462" spans="1:15" ht="14.25" customHeight="1" x14ac:dyDescent="0.25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7">
        <f t="shared" si="388"/>
        <v>1256.164</v>
      </c>
      <c r="H12462" s="7">
        <f t="shared" si="38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</row>
    <row r="12463" spans="1:15" ht="14.25" customHeight="1" x14ac:dyDescent="0.25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7">
        <f t="shared" si="388"/>
        <v>338.40320000000003</v>
      </c>
      <c r="H12463" s="7">
        <f t="shared" si="38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</row>
    <row r="12464" spans="1:15" ht="14.25" customHeight="1" x14ac:dyDescent="0.25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7">
        <f t="shared" si="388"/>
        <v>1594.3891999999998</v>
      </c>
      <c r="H12464" s="7">
        <f t="shared" si="38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</row>
    <row r="12465" spans="1:15" ht="14.25" customHeight="1" x14ac:dyDescent="0.25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7">
        <f t="shared" si="388"/>
        <v>69.975300000000004</v>
      </c>
      <c r="H12465" s="7">
        <f t="shared" si="38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</row>
    <row r="12466" spans="1:15" ht="14.25" customHeight="1" x14ac:dyDescent="0.25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7">
        <f t="shared" si="388"/>
        <v>1802.5255999999999</v>
      </c>
      <c r="H12466" s="7">
        <f t="shared" si="38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</row>
    <row r="12467" spans="1:15" ht="14.25" customHeight="1" x14ac:dyDescent="0.25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7">
        <f t="shared" si="388"/>
        <v>83.759399999999999</v>
      </c>
      <c r="H12467" s="7">
        <f t="shared" si="38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</row>
    <row r="12468" spans="1:15" ht="14.25" customHeight="1" x14ac:dyDescent="0.25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7">
        <f t="shared" si="388"/>
        <v>37.518999999999998</v>
      </c>
      <c r="H12468" s="7">
        <f t="shared" si="38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</row>
    <row r="12469" spans="1:15" ht="14.25" customHeight="1" x14ac:dyDescent="0.25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7">
        <f t="shared" si="388"/>
        <v>648.44130000000007</v>
      </c>
      <c r="H12469" s="7">
        <f t="shared" si="38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</row>
    <row r="12470" spans="1:15" ht="14.25" customHeight="1" x14ac:dyDescent="0.25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7">
        <f t="shared" si="388"/>
        <v>493.28559999999999</v>
      </c>
      <c r="H12470" s="7">
        <f t="shared" si="38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</row>
    <row r="12471" spans="1:15" ht="14.25" customHeight="1" x14ac:dyDescent="0.25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7">
        <f t="shared" si="388"/>
        <v>55.421399999999998</v>
      </c>
      <c r="H12471" s="7">
        <f t="shared" si="38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</row>
    <row r="12472" spans="1:15" ht="14.25" customHeight="1" x14ac:dyDescent="0.25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7">
        <f t="shared" si="388"/>
        <v>267.82560000000001</v>
      </c>
      <c r="H12472" s="7">
        <f t="shared" si="38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</row>
    <row r="12473" spans="1:15" ht="14.25" customHeight="1" x14ac:dyDescent="0.25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7">
        <f t="shared" si="388"/>
        <v>124.56400000000001</v>
      </c>
      <c r="H12473" s="7">
        <f t="shared" si="38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</row>
    <row r="12474" spans="1:15" ht="14.25" customHeight="1" x14ac:dyDescent="0.25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7">
        <f t="shared" si="388"/>
        <v>1290.6020999999998</v>
      </c>
      <c r="H12474" s="7">
        <f t="shared" si="38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</row>
    <row r="12475" spans="1:15" ht="14.25" customHeight="1" x14ac:dyDescent="0.25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7">
        <f t="shared" si="388"/>
        <v>68.255999999999986</v>
      </c>
      <c r="H12475" s="7">
        <f t="shared" si="38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</row>
    <row r="12476" spans="1:15" ht="14.25" customHeight="1" x14ac:dyDescent="0.25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7">
        <f t="shared" si="388"/>
        <v>36.594000000000001</v>
      </c>
      <c r="H12476" s="7">
        <f t="shared" si="38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</row>
    <row r="12477" spans="1:15" ht="14.25" customHeight="1" x14ac:dyDescent="0.25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7">
        <f t="shared" si="388"/>
        <v>1822.8320000000001</v>
      </c>
      <c r="H12477" s="7">
        <f t="shared" si="389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</row>
    <row r="12478" spans="1:15" ht="14.25" customHeight="1" x14ac:dyDescent="0.25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7">
        <f t="shared" si="388"/>
        <v>588.25</v>
      </c>
      <c r="H12478" s="7">
        <f t="shared" si="389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</row>
    <row r="12479" spans="1:15" ht="14.25" customHeight="1" x14ac:dyDescent="0.25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7">
        <f t="shared" si="388"/>
        <v>691.33319999999992</v>
      </c>
      <c r="H12479" s="7">
        <f t="shared" si="389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</row>
    <row r="12480" spans="1:15" ht="14.25" customHeight="1" x14ac:dyDescent="0.25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7">
        <f t="shared" si="388"/>
        <v>123.4341</v>
      </c>
      <c r="H12480" s="7">
        <f t="shared" si="389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</row>
    <row r="12481" spans="1:15" ht="14.25" customHeight="1" x14ac:dyDescent="0.25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7">
        <f t="shared" si="388"/>
        <v>80.131799999999998</v>
      </c>
      <c r="H12481" s="7">
        <f t="shared" si="389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</row>
    <row r="12482" spans="1:15" ht="14.25" customHeight="1" x14ac:dyDescent="0.25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7">
        <f t="shared" si="388"/>
        <v>984.66420000000016</v>
      </c>
      <c r="H12482" s="7">
        <f t="shared" si="389"/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</row>
    <row r="12483" spans="1:15" ht="14.25" customHeight="1" x14ac:dyDescent="0.25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7">
        <f t="shared" ref="G12483:G12546" si="390">E12483*F12483</f>
        <v>0</v>
      </c>
      <c r="H12483" s="7">
        <f t="shared" ref="H12483:H12546" si="391">E12483-G12483</f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</row>
    <row r="12484" spans="1:15" ht="14.25" customHeight="1" x14ac:dyDescent="0.25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7">
        <f t="shared" si="390"/>
        <v>27.291</v>
      </c>
      <c r="H12484" s="7">
        <f t="shared" si="391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</row>
    <row r="12485" spans="1:15" ht="14.25" customHeight="1" x14ac:dyDescent="0.25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7">
        <f t="shared" si="390"/>
        <v>79.851200000000006</v>
      </c>
      <c r="H12485" s="7">
        <f t="shared" si="39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</row>
    <row r="12486" spans="1:15" ht="14.25" customHeight="1" x14ac:dyDescent="0.25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7">
        <f t="shared" si="390"/>
        <v>175.79999999999998</v>
      </c>
      <c r="H12486" s="7">
        <f t="shared" si="39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</row>
    <row r="12487" spans="1:15" ht="14.25" customHeight="1" x14ac:dyDescent="0.25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7">
        <f t="shared" si="390"/>
        <v>90.820800000000006</v>
      </c>
      <c r="H12487" s="7">
        <f t="shared" si="39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</row>
    <row r="12488" spans="1:15" ht="14.25" customHeight="1" x14ac:dyDescent="0.25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7">
        <f t="shared" si="390"/>
        <v>923.98320000000001</v>
      </c>
      <c r="H12488" s="7">
        <f t="shared" si="39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</row>
    <row r="12489" spans="1:15" ht="14.25" customHeight="1" x14ac:dyDescent="0.25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7">
        <f t="shared" si="390"/>
        <v>691.50399999999991</v>
      </c>
      <c r="H12489" s="7">
        <f t="shared" si="39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</row>
    <row r="12490" spans="1:15" ht="14.25" customHeight="1" x14ac:dyDescent="0.25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7">
        <f t="shared" si="390"/>
        <v>1131.6425999999999</v>
      </c>
      <c r="H12490" s="7">
        <f t="shared" si="39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</row>
    <row r="12491" spans="1:15" ht="14.25" customHeight="1" x14ac:dyDescent="0.25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7">
        <f t="shared" si="390"/>
        <v>76.055999999999997</v>
      </c>
      <c r="H12491" s="7">
        <f t="shared" si="39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</row>
    <row r="12492" spans="1:15" ht="14.25" customHeight="1" x14ac:dyDescent="0.25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7">
        <f t="shared" si="390"/>
        <v>1676.1783999999998</v>
      </c>
      <c r="H12492" s="7">
        <f t="shared" si="39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</row>
    <row r="12493" spans="1:15" ht="14.25" customHeight="1" x14ac:dyDescent="0.25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7">
        <f t="shared" si="390"/>
        <v>383.28299999999996</v>
      </c>
      <c r="H12493" s="7">
        <f t="shared" si="39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</row>
    <row r="12494" spans="1:15" ht="14.25" customHeight="1" x14ac:dyDescent="0.25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7">
        <f t="shared" si="390"/>
        <v>290.57220000000001</v>
      </c>
      <c r="H12494" s="7">
        <f t="shared" si="39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</row>
    <row r="12495" spans="1:15" ht="14.25" customHeight="1" x14ac:dyDescent="0.25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7">
        <f t="shared" si="390"/>
        <v>9.6527999999999992</v>
      </c>
      <c r="H12495" s="7">
        <f t="shared" si="39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</row>
    <row r="12496" spans="1:15" ht="14.25" customHeight="1" x14ac:dyDescent="0.25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7">
        <f t="shared" si="390"/>
        <v>42.15</v>
      </c>
      <c r="H12496" s="7">
        <f t="shared" si="39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</row>
    <row r="12497" spans="1:15" ht="14.25" customHeight="1" x14ac:dyDescent="0.25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7">
        <f t="shared" si="390"/>
        <v>256.65780000000001</v>
      </c>
      <c r="H12497" s="7">
        <f t="shared" si="39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</row>
    <row r="12498" spans="1:15" ht="14.25" customHeight="1" x14ac:dyDescent="0.25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7">
        <f t="shared" si="390"/>
        <v>958.34199999999998</v>
      </c>
      <c r="H12498" s="7">
        <f t="shared" si="39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</row>
    <row r="12499" spans="1:15" ht="14.25" customHeight="1" x14ac:dyDescent="0.25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7">
        <f t="shared" si="390"/>
        <v>1775.3463000000002</v>
      </c>
      <c r="H12499" s="7">
        <f t="shared" si="39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</row>
    <row r="12500" spans="1:15" ht="14.25" customHeight="1" x14ac:dyDescent="0.25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7">
        <f t="shared" si="390"/>
        <v>870.09799999999996</v>
      </c>
      <c r="H12500" s="7">
        <f t="shared" si="39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</row>
    <row r="12501" spans="1:15" ht="14.25" customHeight="1" x14ac:dyDescent="0.25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7">
        <f t="shared" si="390"/>
        <v>92.830300000000008</v>
      </c>
      <c r="H12501" s="7">
        <f t="shared" si="39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</row>
    <row r="12502" spans="1:15" ht="14.25" customHeight="1" x14ac:dyDescent="0.25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7">
        <f t="shared" si="390"/>
        <v>590.45709999999997</v>
      </c>
      <c r="H12502" s="7">
        <f t="shared" si="39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</row>
    <row r="12503" spans="1:15" ht="14.25" customHeight="1" x14ac:dyDescent="0.25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7">
        <f t="shared" si="390"/>
        <v>1185.8704</v>
      </c>
      <c r="H12503" s="7">
        <f t="shared" si="39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</row>
    <row r="12504" spans="1:15" ht="14.25" customHeight="1" x14ac:dyDescent="0.25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7">
        <f t="shared" si="390"/>
        <v>44.290799999999997</v>
      </c>
      <c r="H12504" s="7">
        <f t="shared" si="39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</row>
    <row r="12505" spans="1:15" ht="14.25" customHeight="1" x14ac:dyDescent="0.25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7">
        <f t="shared" si="390"/>
        <v>654.91820000000007</v>
      </c>
      <c r="H12505" s="7">
        <f t="shared" si="39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</row>
    <row r="12506" spans="1:15" ht="14.25" customHeight="1" x14ac:dyDescent="0.25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7">
        <f t="shared" si="390"/>
        <v>454.15000000000003</v>
      </c>
      <c r="H12506" s="7">
        <f t="shared" si="39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</row>
    <row r="12507" spans="1:15" ht="14.25" customHeight="1" x14ac:dyDescent="0.25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7">
        <f t="shared" si="390"/>
        <v>1705.1804</v>
      </c>
      <c r="H12507" s="7">
        <f t="shared" si="39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</row>
    <row r="12508" spans="1:15" ht="14.25" customHeight="1" x14ac:dyDescent="0.25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7">
        <f t="shared" si="390"/>
        <v>786.38490000000002</v>
      </c>
      <c r="H12508" s="7">
        <f t="shared" si="39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</row>
    <row r="12509" spans="1:15" ht="14.25" customHeight="1" x14ac:dyDescent="0.25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7">
        <f t="shared" si="390"/>
        <v>1608.3271999999999</v>
      </c>
      <c r="H12509" s="7">
        <f t="shared" si="39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</row>
    <row r="12510" spans="1:15" ht="14.25" customHeight="1" x14ac:dyDescent="0.25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7">
        <f t="shared" si="390"/>
        <v>975.08729999999991</v>
      </c>
      <c r="H12510" s="7">
        <f t="shared" si="39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</row>
    <row r="12511" spans="1:15" ht="14.25" customHeight="1" x14ac:dyDescent="0.25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7">
        <f t="shared" si="390"/>
        <v>825.80460000000005</v>
      </c>
      <c r="H12511" s="7">
        <f t="shared" si="39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</row>
    <row r="12512" spans="1:15" ht="14.25" customHeight="1" x14ac:dyDescent="0.25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7">
        <f t="shared" si="390"/>
        <v>65.2</v>
      </c>
      <c r="H12512" s="7">
        <f t="shared" si="39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</row>
    <row r="12513" spans="1:15" ht="14.25" customHeight="1" x14ac:dyDescent="0.25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7">
        <f t="shared" si="390"/>
        <v>1505.1952000000001</v>
      </c>
      <c r="H12513" s="7">
        <f t="shared" si="39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</row>
    <row r="12514" spans="1:15" ht="14.25" customHeight="1" x14ac:dyDescent="0.25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7">
        <f t="shared" si="390"/>
        <v>1768.9386</v>
      </c>
      <c r="H12514" s="7">
        <f t="shared" si="39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</row>
    <row r="12515" spans="1:15" ht="14.25" customHeight="1" x14ac:dyDescent="0.25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7">
        <f t="shared" si="390"/>
        <v>130.33850000000001</v>
      </c>
      <c r="H12515" s="7">
        <f t="shared" si="39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</row>
    <row r="12516" spans="1:15" ht="14.25" customHeight="1" x14ac:dyDescent="0.25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7">
        <f t="shared" si="390"/>
        <v>135.465</v>
      </c>
      <c r="H12516" s="7">
        <f t="shared" si="39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</row>
    <row r="12517" spans="1:15" ht="14.25" customHeight="1" x14ac:dyDescent="0.25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7">
        <f t="shared" si="390"/>
        <v>1017.2939</v>
      </c>
      <c r="H12517" s="7">
        <f t="shared" si="39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</row>
    <row r="12518" spans="1:15" ht="14.25" customHeight="1" x14ac:dyDescent="0.25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7">
        <f t="shared" si="390"/>
        <v>257.92320000000001</v>
      </c>
      <c r="H12518" s="7">
        <f t="shared" si="39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</row>
    <row r="12519" spans="1:15" ht="14.25" customHeight="1" x14ac:dyDescent="0.25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7">
        <f t="shared" si="390"/>
        <v>58.663600000000002</v>
      </c>
      <c r="H12519" s="7">
        <f t="shared" si="39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</row>
    <row r="12520" spans="1:15" ht="14.25" customHeight="1" x14ac:dyDescent="0.25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7">
        <f t="shared" si="390"/>
        <v>1169.3072999999999</v>
      </c>
      <c r="H12520" s="7">
        <f t="shared" si="39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</row>
    <row r="12521" spans="1:15" ht="14.25" customHeight="1" x14ac:dyDescent="0.25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7">
        <f t="shared" si="390"/>
        <v>136.38959999999997</v>
      </c>
      <c r="H12521" s="7">
        <f t="shared" si="39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</row>
    <row r="12522" spans="1:15" ht="14.25" customHeight="1" x14ac:dyDescent="0.25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7">
        <f t="shared" si="390"/>
        <v>224.14229999999998</v>
      </c>
      <c r="H12522" s="7">
        <f t="shared" si="39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</row>
    <row r="12523" spans="1:15" ht="14.25" customHeight="1" x14ac:dyDescent="0.25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7">
        <f t="shared" si="390"/>
        <v>1007.9811</v>
      </c>
      <c r="H12523" s="7">
        <f t="shared" si="39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</row>
    <row r="12524" spans="1:15" ht="14.25" customHeight="1" x14ac:dyDescent="0.25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7">
        <f t="shared" si="390"/>
        <v>677.82680000000005</v>
      </c>
      <c r="H12524" s="7">
        <f t="shared" si="39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</row>
    <row r="12525" spans="1:15" ht="14.25" customHeight="1" x14ac:dyDescent="0.25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7">
        <f t="shared" si="390"/>
        <v>1536.4701000000002</v>
      </c>
      <c r="H12525" s="7">
        <f t="shared" si="39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</row>
    <row r="12526" spans="1:15" ht="14.25" customHeight="1" x14ac:dyDescent="0.25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7">
        <f t="shared" si="390"/>
        <v>993.92160000000001</v>
      </c>
      <c r="H12526" s="7">
        <f t="shared" si="39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</row>
    <row r="12527" spans="1:15" ht="14.25" customHeight="1" x14ac:dyDescent="0.25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7">
        <f t="shared" si="390"/>
        <v>573.19949999999994</v>
      </c>
      <c r="H12527" s="7">
        <f t="shared" si="39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</row>
    <row r="12528" spans="1:15" ht="14.25" customHeight="1" x14ac:dyDescent="0.25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7">
        <f t="shared" si="390"/>
        <v>1566.0216</v>
      </c>
      <c r="H12528" s="7">
        <f t="shared" si="39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</row>
    <row r="12529" spans="1:15" ht="14.25" customHeight="1" x14ac:dyDescent="0.25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7">
        <f t="shared" si="390"/>
        <v>16.6158</v>
      </c>
      <c r="H12529" s="7">
        <f t="shared" si="39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</row>
    <row r="12530" spans="1:15" ht="14.25" customHeight="1" x14ac:dyDescent="0.25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7">
        <f t="shared" si="390"/>
        <v>160.9093</v>
      </c>
      <c r="H12530" s="7">
        <f t="shared" si="39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</row>
    <row r="12531" spans="1:15" ht="14.25" customHeight="1" x14ac:dyDescent="0.25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7">
        <f t="shared" si="390"/>
        <v>361.35760000000005</v>
      </c>
      <c r="H12531" s="7">
        <f t="shared" si="39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</row>
    <row r="12532" spans="1:15" ht="14.25" customHeight="1" x14ac:dyDescent="0.25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7">
        <f t="shared" si="390"/>
        <v>449.51060000000001</v>
      </c>
      <c r="H12532" s="7">
        <f t="shared" si="39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</row>
    <row r="12533" spans="1:15" ht="14.25" customHeight="1" x14ac:dyDescent="0.25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7">
        <f t="shared" si="390"/>
        <v>323.36739999999998</v>
      </c>
      <c r="H12533" s="7">
        <f t="shared" si="39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</row>
    <row r="12534" spans="1:15" ht="14.25" customHeight="1" x14ac:dyDescent="0.25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7">
        <f t="shared" si="390"/>
        <v>26.628</v>
      </c>
      <c r="H12534" s="7">
        <f t="shared" si="39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</row>
    <row r="12535" spans="1:15" ht="14.25" customHeight="1" x14ac:dyDescent="0.25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7">
        <f t="shared" si="390"/>
        <v>291.61840000000001</v>
      </c>
      <c r="H12535" s="7">
        <f t="shared" si="39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</row>
    <row r="12536" spans="1:15" ht="14.25" customHeight="1" x14ac:dyDescent="0.25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7">
        <f t="shared" si="390"/>
        <v>1882.6368000000002</v>
      </c>
      <c r="H12536" s="7">
        <f t="shared" si="39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</row>
    <row r="12537" spans="1:15" ht="14.25" customHeight="1" x14ac:dyDescent="0.25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7">
        <f t="shared" si="390"/>
        <v>939.45150000000001</v>
      </c>
      <c r="H12537" s="7">
        <f t="shared" si="39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</row>
    <row r="12538" spans="1:15" ht="14.25" customHeight="1" x14ac:dyDescent="0.25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7">
        <f t="shared" si="390"/>
        <v>9.927999999999999</v>
      </c>
      <c r="H12538" s="7">
        <f t="shared" si="39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</row>
    <row r="12539" spans="1:15" ht="14.25" customHeight="1" x14ac:dyDescent="0.25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7">
        <f t="shared" si="390"/>
        <v>819.56</v>
      </c>
      <c r="H12539" s="7">
        <f t="shared" si="39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</row>
    <row r="12540" spans="1:15" ht="14.25" customHeight="1" x14ac:dyDescent="0.25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7">
        <f t="shared" si="390"/>
        <v>155.495</v>
      </c>
      <c r="H12540" s="7">
        <f t="shared" si="39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</row>
    <row r="12541" spans="1:15" ht="14.25" customHeight="1" x14ac:dyDescent="0.25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7">
        <f t="shared" si="390"/>
        <v>346.2962</v>
      </c>
      <c r="H12541" s="7">
        <f t="shared" si="391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</row>
    <row r="12542" spans="1:15" ht="14.25" customHeight="1" x14ac:dyDescent="0.25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7">
        <f t="shared" si="390"/>
        <v>598.21620000000007</v>
      </c>
      <c r="H12542" s="7">
        <f t="shared" si="391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</row>
    <row r="12543" spans="1:15" ht="14.25" customHeight="1" x14ac:dyDescent="0.25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7">
        <f t="shared" si="390"/>
        <v>590.6472</v>
      </c>
      <c r="H12543" s="7">
        <f t="shared" si="391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</row>
    <row r="12544" spans="1:15" ht="14.25" customHeight="1" x14ac:dyDescent="0.25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7">
        <f t="shared" si="390"/>
        <v>815.97579999999994</v>
      </c>
      <c r="H12544" s="7">
        <f t="shared" si="391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</row>
    <row r="12545" spans="1:15" ht="14.25" customHeight="1" x14ac:dyDescent="0.25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7">
        <f t="shared" si="390"/>
        <v>124.11810000000001</v>
      </c>
      <c r="H12545" s="7">
        <f t="shared" si="391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</row>
    <row r="12546" spans="1:15" ht="14.25" customHeight="1" x14ac:dyDescent="0.25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7">
        <f t="shared" si="390"/>
        <v>148.4562</v>
      </c>
      <c r="H12546" s="7">
        <f t="shared" si="391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</row>
    <row r="12547" spans="1:15" ht="14.25" customHeight="1" x14ac:dyDescent="0.25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7">
        <f t="shared" ref="G12547:G12610" si="392">E12547*F12547</f>
        <v>1128.1624999999999</v>
      </c>
      <c r="H12547" s="7">
        <f t="shared" ref="H12547:H12610" si="393">E12547-G12547</f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</row>
    <row r="12548" spans="1:15" ht="14.25" customHeight="1" x14ac:dyDescent="0.25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7">
        <f t="shared" si="392"/>
        <v>2027.9376</v>
      </c>
      <c r="H12548" s="7">
        <f t="shared" si="393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</row>
    <row r="12549" spans="1:15" ht="14.25" customHeight="1" x14ac:dyDescent="0.25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7">
        <f t="shared" si="392"/>
        <v>1381.9974</v>
      </c>
      <c r="H12549" s="7">
        <f t="shared" si="393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</row>
    <row r="12550" spans="1:15" ht="14.25" customHeight="1" x14ac:dyDescent="0.25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7">
        <f t="shared" si="392"/>
        <v>166.57079999999999</v>
      </c>
      <c r="H12550" s="7">
        <f t="shared" si="393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</row>
    <row r="12551" spans="1:15" ht="14.25" customHeight="1" x14ac:dyDescent="0.25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7">
        <f t="shared" si="392"/>
        <v>303.67610000000002</v>
      </c>
      <c r="H12551" s="7">
        <f t="shared" si="393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</row>
    <row r="12552" spans="1:15" ht="14.25" customHeight="1" x14ac:dyDescent="0.25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7">
        <f t="shared" si="392"/>
        <v>2177.904</v>
      </c>
      <c r="H12552" s="7">
        <f t="shared" si="393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</row>
    <row r="12553" spans="1:15" ht="14.25" customHeight="1" x14ac:dyDescent="0.25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7">
        <f t="shared" si="392"/>
        <v>697.58280000000002</v>
      </c>
      <c r="H12553" s="7">
        <f t="shared" si="393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</row>
    <row r="12554" spans="1:15" ht="14.25" customHeight="1" x14ac:dyDescent="0.25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7">
        <f t="shared" si="392"/>
        <v>428.50239999999997</v>
      </c>
      <c r="H12554" s="7">
        <f t="shared" si="393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</row>
    <row r="12555" spans="1:15" ht="14.25" customHeight="1" x14ac:dyDescent="0.25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7">
        <f t="shared" si="392"/>
        <v>635.11</v>
      </c>
      <c r="H12555" s="7">
        <f t="shared" si="393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</row>
    <row r="12556" spans="1:15" ht="14.25" customHeight="1" x14ac:dyDescent="0.25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7">
        <f t="shared" si="392"/>
        <v>63.680700000000002</v>
      </c>
      <c r="H12556" s="7">
        <f t="shared" si="393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</row>
    <row r="12557" spans="1:15" ht="14.25" customHeight="1" x14ac:dyDescent="0.25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7">
        <f t="shared" si="392"/>
        <v>906.24469999999997</v>
      </c>
      <c r="H12557" s="7">
        <f t="shared" si="393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</row>
    <row r="12558" spans="1:15" ht="14.25" customHeight="1" x14ac:dyDescent="0.25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7">
        <f t="shared" si="392"/>
        <v>271.52820000000003</v>
      </c>
      <c r="H12558" s="7">
        <f t="shared" si="393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</row>
    <row r="12559" spans="1:15" ht="14.25" customHeight="1" x14ac:dyDescent="0.25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7">
        <f t="shared" si="392"/>
        <v>399.31600000000003</v>
      </c>
      <c r="H12559" s="7">
        <f t="shared" si="393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</row>
    <row r="12560" spans="1:15" ht="14.25" customHeight="1" x14ac:dyDescent="0.25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7">
        <f t="shared" si="392"/>
        <v>1154.0755999999999</v>
      </c>
      <c r="H12560" s="7">
        <f t="shared" si="393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</row>
    <row r="12561" spans="1:15" ht="14.25" customHeight="1" x14ac:dyDescent="0.25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7">
        <f t="shared" si="392"/>
        <v>304.39429999999999</v>
      </c>
      <c r="H12561" s="7">
        <f t="shared" si="393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</row>
    <row r="12562" spans="1:15" ht="14.25" customHeight="1" x14ac:dyDescent="0.25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7">
        <f t="shared" si="392"/>
        <v>2119.35</v>
      </c>
      <c r="H12562" s="7">
        <f t="shared" si="393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</row>
    <row r="12563" spans="1:15" ht="14.25" customHeight="1" x14ac:dyDescent="0.25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7">
        <f t="shared" si="392"/>
        <v>2124.6896000000002</v>
      </c>
      <c r="H12563" s="7">
        <f t="shared" si="393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</row>
    <row r="12564" spans="1:15" ht="14.25" customHeight="1" x14ac:dyDescent="0.25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7">
        <f t="shared" si="392"/>
        <v>542.33079999999995</v>
      </c>
      <c r="H12564" s="7">
        <f t="shared" si="393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</row>
    <row r="12565" spans="1:15" ht="14.25" customHeight="1" x14ac:dyDescent="0.25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7">
        <f t="shared" si="392"/>
        <v>224.38720000000001</v>
      </c>
      <c r="H12565" s="7">
        <f t="shared" si="393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</row>
    <row r="12566" spans="1:15" ht="14.25" customHeight="1" x14ac:dyDescent="0.25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7">
        <f t="shared" si="392"/>
        <v>949.52510000000007</v>
      </c>
      <c r="H12566" s="7">
        <f t="shared" si="393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</row>
    <row r="12567" spans="1:15" ht="14.25" customHeight="1" x14ac:dyDescent="0.25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7">
        <f t="shared" si="392"/>
        <v>1376.076</v>
      </c>
      <c r="H12567" s="7">
        <f t="shared" si="393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</row>
    <row r="12568" spans="1:15" ht="14.25" customHeight="1" x14ac:dyDescent="0.25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7">
        <f t="shared" si="392"/>
        <v>298.74900000000002</v>
      </c>
      <c r="H12568" s="7">
        <f t="shared" si="393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</row>
    <row r="12569" spans="1:15" ht="14.25" customHeight="1" x14ac:dyDescent="0.25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7">
        <f t="shared" si="392"/>
        <v>287.14840000000004</v>
      </c>
      <c r="H12569" s="7">
        <f t="shared" si="393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</row>
    <row r="12570" spans="1:15" ht="14.25" customHeight="1" x14ac:dyDescent="0.25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7">
        <f t="shared" si="392"/>
        <v>930.57600000000002</v>
      </c>
      <c r="H12570" s="7">
        <f t="shared" si="393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</row>
    <row r="12571" spans="1:15" ht="14.25" customHeight="1" x14ac:dyDescent="0.25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7">
        <f t="shared" si="392"/>
        <v>391.68959999999998</v>
      </c>
      <c r="H12571" s="7">
        <f t="shared" si="393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</row>
    <row r="12572" spans="1:15" ht="14.25" customHeight="1" x14ac:dyDescent="0.25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7">
        <f t="shared" si="392"/>
        <v>450.34</v>
      </c>
      <c r="H12572" s="7">
        <f t="shared" si="393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</row>
    <row r="12573" spans="1:15" ht="14.25" customHeight="1" x14ac:dyDescent="0.25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7">
        <f t="shared" si="392"/>
        <v>123.79379999999999</v>
      </c>
      <c r="H12573" s="7">
        <f t="shared" si="393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</row>
    <row r="12574" spans="1:15" ht="14.25" customHeight="1" x14ac:dyDescent="0.25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7">
        <f t="shared" si="392"/>
        <v>1270.4526000000001</v>
      </c>
      <c r="H12574" s="7">
        <f t="shared" si="393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</row>
    <row r="12575" spans="1:15" ht="14.25" customHeight="1" x14ac:dyDescent="0.25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7">
        <f t="shared" si="392"/>
        <v>309.12369999999999</v>
      </c>
      <c r="H12575" s="7">
        <f t="shared" si="393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</row>
    <row r="12576" spans="1:15" ht="14.25" customHeight="1" x14ac:dyDescent="0.25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7">
        <f t="shared" si="392"/>
        <v>67.948400000000007</v>
      </c>
      <c r="H12576" s="7">
        <f t="shared" si="393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</row>
    <row r="12577" spans="1:15" ht="14.25" customHeight="1" x14ac:dyDescent="0.25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7">
        <f t="shared" si="392"/>
        <v>14.948</v>
      </c>
      <c r="H12577" s="7">
        <f t="shared" si="393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</row>
    <row r="12578" spans="1:15" ht="14.25" customHeight="1" x14ac:dyDescent="0.25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7">
        <f t="shared" si="392"/>
        <v>961.22159999999997</v>
      </c>
      <c r="H12578" s="7">
        <f t="shared" si="393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</row>
    <row r="12579" spans="1:15" ht="14.25" customHeight="1" x14ac:dyDescent="0.25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7">
        <f t="shared" si="392"/>
        <v>791.45639999999992</v>
      </c>
      <c r="H12579" s="7">
        <f t="shared" si="393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</row>
    <row r="12580" spans="1:15" ht="14.25" customHeight="1" x14ac:dyDescent="0.25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7">
        <f t="shared" si="392"/>
        <v>6.1774000000000004</v>
      </c>
      <c r="H12580" s="7">
        <f t="shared" si="393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</row>
    <row r="12581" spans="1:15" ht="14.25" customHeight="1" x14ac:dyDescent="0.25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7">
        <f t="shared" si="392"/>
        <v>2387.59</v>
      </c>
      <c r="H12581" s="7">
        <f t="shared" si="393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</row>
    <row r="12582" spans="1:15" ht="14.25" customHeight="1" x14ac:dyDescent="0.25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7">
        <f t="shared" si="392"/>
        <v>1175.2104999999999</v>
      </c>
      <c r="H12582" s="7">
        <f t="shared" si="393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</row>
    <row r="12583" spans="1:15" ht="14.25" customHeight="1" x14ac:dyDescent="0.25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7">
        <f t="shared" si="392"/>
        <v>395.9975</v>
      </c>
      <c r="H12583" s="7">
        <f t="shared" si="393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</row>
    <row r="12584" spans="1:15" ht="14.25" customHeight="1" x14ac:dyDescent="0.25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7">
        <f t="shared" si="392"/>
        <v>162.81319999999999</v>
      </c>
      <c r="H12584" s="7">
        <f t="shared" si="393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</row>
    <row r="12585" spans="1:15" ht="14.25" customHeight="1" x14ac:dyDescent="0.25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7">
        <f t="shared" si="392"/>
        <v>627.7494999999999</v>
      </c>
      <c r="H12585" s="7">
        <f t="shared" si="393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</row>
    <row r="12586" spans="1:15" ht="14.25" customHeight="1" x14ac:dyDescent="0.25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7">
        <f t="shared" si="392"/>
        <v>1030.8508000000002</v>
      </c>
      <c r="H12586" s="7">
        <f t="shared" si="393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</row>
    <row r="12587" spans="1:15" ht="14.25" customHeight="1" x14ac:dyDescent="0.25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7">
        <f t="shared" si="392"/>
        <v>247.54949999999999</v>
      </c>
      <c r="H12587" s="7">
        <f t="shared" si="393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</row>
    <row r="12588" spans="1:15" ht="14.25" customHeight="1" x14ac:dyDescent="0.25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7">
        <f t="shared" si="392"/>
        <v>434.79599999999999</v>
      </c>
      <c r="H12588" s="7">
        <f t="shared" si="393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</row>
    <row r="12589" spans="1:15" ht="14.25" customHeight="1" x14ac:dyDescent="0.25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7">
        <f t="shared" si="392"/>
        <v>781.8479000000001</v>
      </c>
      <c r="H12589" s="7">
        <f t="shared" si="393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</row>
    <row r="12590" spans="1:15" ht="14.25" customHeight="1" x14ac:dyDescent="0.25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7">
        <f t="shared" si="392"/>
        <v>104.452</v>
      </c>
      <c r="H12590" s="7">
        <f t="shared" si="393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</row>
    <row r="12591" spans="1:15" ht="14.25" customHeight="1" x14ac:dyDescent="0.25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7">
        <f t="shared" si="392"/>
        <v>579.48169999999993</v>
      </c>
      <c r="H12591" s="7">
        <f t="shared" si="393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</row>
    <row r="12592" spans="1:15" ht="14.25" customHeight="1" x14ac:dyDescent="0.25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7">
        <f t="shared" si="392"/>
        <v>1267.8162</v>
      </c>
      <c r="H12592" s="7">
        <f t="shared" si="393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</row>
    <row r="12593" spans="1:15" ht="14.25" customHeight="1" x14ac:dyDescent="0.25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7">
        <f t="shared" si="392"/>
        <v>168.74300000000002</v>
      </c>
      <c r="H12593" s="7">
        <f t="shared" si="393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</row>
    <row r="12594" spans="1:15" ht="14.25" customHeight="1" x14ac:dyDescent="0.25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7">
        <f t="shared" si="392"/>
        <v>130.96709999999999</v>
      </c>
      <c r="H12594" s="7">
        <f t="shared" si="393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</row>
    <row r="12595" spans="1:15" ht="14.25" customHeight="1" x14ac:dyDescent="0.25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7">
        <f t="shared" si="392"/>
        <v>1969.8629999999998</v>
      </c>
      <c r="H12595" s="7">
        <f t="shared" si="393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</row>
    <row r="12596" spans="1:15" ht="14.25" customHeight="1" x14ac:dyDescent="0.25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7">
        <f t="shared" si="392"/>
        <v>45.2712</v>
      </c>
      <c r="H12596" s="7">
        <f t="shared" si="393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</row>
    <row r="12597" spans="1:15" ht="14.25" customHeight="1" x14ac:dyDescent="0.25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7">
        <f t="shared" si="392"/>
        <v>297.75900000000001</v>
      </c>
      <c r="H12597" s="7">
        <f t="shared" si="393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</row>
    <row r="12598" spans="1:15" ht="14.25" customHeight="1" x14ac:dyDescent="0.25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7">
        <f t="shared" si="392"/>
        <v>829.64960000000008</v>
      </c>
      <c r="H12598" s="7">
        <f t="shared" si="393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</row>
    <row r="12599" spans="1:15" ht="14.25" customHeight="1" x14ac:dyDescent="0.25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7">
        <f t="shared" si="392"/>
        <v>1443.1745999999998</v>
      </c>
      <c r="H12599" s="7">
        <f t="shared" si="393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</row>
    <row r="12600" spans="1:15" ht="14.25" customHeight="1" x14ac:dyDescent="0.25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7">
        <f t="shared" si="392"/>
        <v>184.482</v>
      </c>
      <c r="H12600" s="7">
        <f t="shared" si="393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</row>
    <row r="12601" spans="1:15" ht="14.25" customHeight="1" x14ac:dyDescent="0.25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7">
        <f t="shared" si="392"/>
        <v>112.5393</v>
      </c>
      <c r="H12601" s="7">
        <f t="shared" si="393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</row>
    <row r="12602" spans="1:15" ht="14.25" customHeight="1" x14ac:dyDescent="0.25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7">
        <f t="shared" si="392"/>
        <v>2083.8624</v>
      </c>
      <c r="H12602" s="7">
        <f t="shared" si="393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</row>
    <row r="12603" spans="1:15" ht="14.25" customHeight="1" x14ac:dyDescent="0.25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7">
        <f t="shared" si="392"/>
        <v>423.85319999999996</v>
      </c>
      <c r="H12603" s="7">
        <f t="shared" si="393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</row>
    <row r="12604" spans="1:15" ht="14.25" customHeight="1" x14ac:dyDescent="0.25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7">
        <f t="shared" si="392"/>
        <v>770.15120000000002</v>
      </c>
      <c r="H12604" s="7">
        <f t="shared" si="393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</row>
    <row r="12605" spans="1:15" ht="14.25" customHeight="1" x14ac:dyDescent="0.25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7">
        <f t="shared" si="392"/>
        <v>221.26230000000001</v>
      </c>
      <c r="H12605" s="7">
        <f t="shared" si="393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</row>
    <row r="12606" spans="1:15" ht="14.25" customHeight="1" x14ac:dyDescent="0.25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7">
        <f t="shared" si="392"/>
        <v>190.23269999999999</v>
      </c>
      <c r="H12606" s="7">
        <f t="shared" si="393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</row>
    <row r="12607" spans="1:15" ht="14.25" customHeight="1" x14ac:dyDescent="0.25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7">
        <f t="shared" si="392"/>
        <v>1571.0462</v>
      </c>
      <c r="H12607" s="7">
        <f t="shared" si="393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</row>
    <row r="12608" spans="1:15" ht="14.25" customHeight="1" x14ac:dyDescent="0.25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7">
        <f t="shared" si="392"/>
        <v>608.03820000000007</v>
      </c>
      <c r="H12608" s="7">
        <f t="shared" si="393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</row>
    <row r="12609" spans="1:15" ht="14.25" customHeight="1" x14ac:dyDescent="0.25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7">
        <f t="shared" si="392"/>
        <v>434.52149999999995</v>
      </c>
      <c r="H12609" s="7">
        <f t="shared" si="393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</row>
    <row r="12610" spans="1:15" ht="14.25" customHeight="1" x14ac:dyDescent="0.25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7">
        <f t="shared" si="392"/>
        <v>2156.6958</v>
      </c>
      <c r="H12610" s="7">
        <f t="shared" si="393"/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</row>
    <row r="12611" spans="1:15" ht="14.25" customHeight="1" x14ac:dyDescent="0.25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7">
        <f t="shared" ref="G12611:G12674" si="394">E12611*F12611</f>
        <v>44.737199999999994</v>
      </c>
      <c r="H12611" s="7">
        <f t="shared" ref="H12611:H12674" si="395">E12611-G12611</f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</row>
    <row r="12612" spans="1:15" ht="14.25" customHeight="1" x14ac:dyDescent="0.25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7">
        <f t="shared" si="394"/>
        <v>201.11350000000002</v>
      </c>
      <c r="H12612" s="7">
        <f t="shared" si="395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</row>
    <row r="12613" spans="1:15" ht="14.25" customHeight="1" x14ac:dyDescent="0.25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7">
        <f t="shared" si="394"/>
        <v>1294.616</v>
      </c>
      <c r="H12613" s="7">
        <f t="shared" si="395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</row>
    <row r="12614" spans="1:15" ht="14.25" customHeight="1" x14ac:dyDescent="0.25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7">
        <f t="shared" si="394"/>
        <v>29.572399999999998</v>
      </c>
      <c r="H12614" s="7">
        <f t="shared" si="395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</row>
    <row r="12615" spans="1:15" ht="14.25" customHeight="1" x14ac:dyDescent="0.25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7">
        <f t="shared" si="394"/>
        <v>392.84800000000001</v>
      </c>
      <c r="H12615" s="7">
        <f t="shared" si="395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</row>
    <row r="12616" spans="1:15" ht="14.25" customHeight="1" x14ac:dyDescent="0.25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7">
        <f t="shared" si="394"/>
        <v>318.41340000000002</v>
      </c>
      <c r="H12616" s="7">
        <f t="shared" si="395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</row>
    <row r="12617" spans="1:15" ht="14.25" customHeight="1" x14ac:dyDescent="0.25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7">
        <f t="shared" si="394"/>
        <v>1641.7764</v>
      </c>
      <c r="H12617" s="7">
        <f t="shared" si="395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</row>
    <row r="12618" spans="1:15" ht="14.25" customHeight="1" x14ac:dyDescent="0.25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7">
        <f t="shared" si="394"/>
        <v>142.92779999999999</v>
      </c>
      <c r="H12618" s="7">
        <f t="shared" si="395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</row>
    <row r="12619" spans="1:15" ht="14.25" customHeight="1" x14ac:dyDescent="0.25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7">
        <f t="shared" si="394"/>
        <v>512.1182</v>
      </c>
      <c r="H12619" s="7">
        <f t="shared" si="395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</row>
    <row r="12620" spans="1:15" ht="14.25" customHeight="1" x14ac:dyDescent="0.25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7">
        <f t="shared" si="394"/>
        <v>46.856700000000004</v>
      </c>
      <c r="H12620" s="7">
        <f t="shared" si="395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</row>
    <row r="12621" spans="1:15" ht="14.25" customHeight="1" x14ac:dyDescent="0.25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7">
        <f t="shared" si="394"/>
        <v>286.29480000000001</v>
      </c>
      <c r="H12621" s="7">
        <f t="shared" si="395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</row>
    <row r="12622" spans="1:15" ht="14.25" customHeight="1" x14ac:dyDescent="0.25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7">
        <f t="shared" si="394"/>
        <v>480.60479999999995</v>
      </c>
      <c r="H12622" s="7">
        <f t="shared" si="395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</row>
    <row r="12623" spans="1:15" ht="14.25" customHeight="1" x14ac:dyDescent="0.25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7">
        <f t="shared" si="394"/>
        <v>402.90209999999996</v>
      </c>
      <c r="H12623" s="7">
        <f t="shared" si="395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</row>
    <row r="12624" spans="1:15" ht="14.25" customHeight="1" x14ac:dyDescent="0.25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7">
        <f t="shared" si="394"/>
        <v>1369.0050000000001</v>
      </c>
      <c r="H12624" s="7">
        <f t="shared" si="395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</row>
    <row r="12625" spans="1:15" ht="14.25" customHeight="1" x14ac:dyDescent="0.25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7">
        <f t="shared" si="394"/>
        <v>110.2638</v>
      </c>
      <c r="H12625" s="7">
        <f t="shared" si="395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</row>
    <row r="12626" spans="1:15" ht="14.25" customHeight="1" x14ac:dyDescent="0.25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7">
        <f t="shared" si="394"/>
        <v>1110.2774999999999</v>
      </c>
      <c r="H12626" s="7">
        <f t="shared" si="395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</row>
    <row r="12627" spans="1:15" ht="14.25" customHeight="1" x14ac:dyDescent="0.25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7">
        <f t="shared" si="394"/>
        <v>2218.2442000000001</v>
      </c>
      <c r="H12627" s="7">
        <f t="shared" si="395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</row>
    <row r="12628" spans="1:15" ht="14.25" customHeight="1" x14ac:dyDescent="0.25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7">
        <f t="shared" si="394"/>
        <v>70.643900000000002</v>
      </c>
      <c r="H12628" s="7">
        <f t="shared" si="395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</row>
    <row r="12629" spans="1:15" ht="14.25" customHeight="1" x14ac:dyDescent="0.25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7">
        <f t="shared" si="394"/>
        <v>76.707799999999992</v>
      </c>
      <c r="H12629" s="7">
        <f t="shared" si="395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</row>
    <row r="12630" spans="1:15" ht="14.25" customHeight="1" x14ac:dyDescent="0.25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7">
        <f t="shared" si="394"/>
        <v>631.49759999999992</v>
      </c>
      <c r="H12630" s="7">
        <f t="shared" si="395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</row>
    <row r="12631" spans="1:15" ht="14.25" customHeight="1" x14ac:dyDescent="0.25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7">
        <f t="shared" si="394"/>
        <v>595.56119999999999</v>
      </c>
      <c r="H12631" s="7">
        <f t="shared" si="395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</row>
    <row r="12632" spans="1:15" ht="14.25" customHeight="1" x14ac:dyDescent="0.25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7">
        <f t="shared" si="394"/>
        <v>1475.53</v>
      </c>
      <c r="H12632" s="7">
        <f t="shared" si="395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</row>
    <row r="12633" spans="1:15" ht="14.25" customHeight="1" x14ac:dyDescent="0.25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7">
        <f t="shared" si="394"/>
        <v>1350.1485</v>
      </c>
      <c r="H12633" s="7">
        <f t="shared" si="395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</row>
    <row r="12634" spans="1:15" ht="14.25" customHeight="1" x14ac:dyDescent="0.25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7">
        <f t="shared" si="394"/>
        <v>48.230599999999995</v>
      </c>
      <c r="H12634" s="7">
        <f t="shared" si="395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</row>
    <row r="12635" spans="1:15" ht="14.25" customHeight="1" x14ac:dyDescent="0.25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7">
        <f t="shared" si="394"/>
        <v>1548.26</v>
      </c>
      <c r="H12635" s="7">
        <f t="shared" si="395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</row>
    <row r="12636" spans="1:15" ht="14.25" customHeight="1" x14ac:dyDescent="0.25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7">
        <f t="shared" si="394"/>
        <v>451.59249999999997</v>
      </c>
      <c r="H12636" s="7">
        <f t="shared" si="395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</row>
    <row r="12637" spans="1:15" ht="14.25" customHeight="1" x14ac:dyDescent="0.25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7">
        <f t="shared" si="394"/>
        <v>216.54599999999999</v>
      </c>
      <c r="H12637" s="7">
        <f t="shared" si="395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</row>
    <row r="12638" spans="1:15" ht="14.25" customHeight="1" x14ac:dyDescent="0.25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7">
        <f t="shared" si="394"/>
        <v>210.17759999999998</v>
      </c>
      <c r="H12638" s="7">
        <f t="shared" si="395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</row>
    <row r="12639" spans="1:15" ht="14.25" customHeight="1" x14ac:dyDescent="0.25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7">
        <f t="shared" si="394"/>
        <v>1391.0127</v>
      </c>
      <c r="H12639" s="7">
        <f t="shared" si="395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</row>
    <row r="12640" spans="1:15" ht="14.25" customHeight="1" x14ac:dyDescent="0.25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7">
        <f t="shared" si="394"/>
        <v>374.48</v>
      </c>
      <c r="H12640" s="7">
        <f t="shared" si="395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</row>
    <row r="12641" spans="1:15" ht="14.25" customHeight="1" x14ac:dyDescent="0.25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7">
        <f t="shared" si="394"/>
        <v>91.39</v>
      </c>
      <c r="H12641" s="7">
        <f t="shared" si="395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</row>
    <row r="12642" spans="1:15" ht="14.25" customHeight="1" x14ac:dyDescent="0.25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7">
        <f t="shared" si="394"/>
        <v>1458.549</v>
      </c>
      <c r="H12642" s="7">
        <f t="shared" si="395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</row>
    <row r="12643" spans="1:15" ht="14.25" customHeight="1" x14ac:dyDescent="0.25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7">
        <f t="shared" si="394"/>
        <v>2305.3969999999999</v>
      </c>
      <c r="H12643" s="7">
        <f t="shared" si="395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</row>
    <row r="12644" spans="1:15" ht="14.25" customHeight="1" x14ac:dyDescent="0.25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7">
        <f t="shared" si="394"/>
        <v>504.19530000000003</v>
      </c>
      <c r="H12644" s="7">
        <f t="shared" si="395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</row>
    <row r="12645" spans="1:15" ht="14.25" customHeight="1" x14ac:dyDescent="0.25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7">
        <f t="shared" si="394"/>
        <v>39.374100000000006</v>
      </c>
      <c r="H12645" s="7">
        <f t="shared" si="395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</row>
    <row r="12646" spans="1:15" ht="14.25" customHeight="1" x14ac:dyDescent="0.25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7">
        <f t="shared" si="394"/>
        <v>1338.6458999999998</v>
      </c>
      <c r="H12646" s="7">
        <f t="shared" si="395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</row>
    <row r="12647" spans="1:15" ht="14.25" customHeight="1" x14ac:dyDescent="0.25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7">
        <f t="shared" si="394"/>
        <v>491.62049999999994</v>
      </c>
      <c r="H12647" s="7">
        <f t="shared" si="395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</row>
    <row r="12648" spans="1:15" ht="14.25" customHeight="1" x14ac:dyDescent="0.25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7">
        <f t="shared" si="394"/>
        <v>612.00750000000005</v>
      </c>
      <c r="H12648" s="7">
        <f t="shared" si="395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</row>
    <row r="12649" spans="1:15" ht="14.25" customHeight="1" x14ac:dyDescent="0.25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7">
        <f t="shared" si="394"/>
        <v>765.62990000000002</v>
      </c>
      <c r="H12649" s="7">
        <f t="shared" si="395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</row>
    <row r="12650" spans="1:15" ht="14.25" customHeight="1" x14ac:dyDescent="0.25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7">
        <f t="shared" si="394"/>
        <v>483.42789999999997</v>
      </c>
      <c r="H12650" s="7">
        <f t="shared" si="395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</row>
    <row r="12651" spans="1:15" ht="14.25" customHeight="1" x14ac:dyDescent="0.25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7">
        <f t="shared" si="394"/>
        <v>1372.9187999999999</v>
      </c>
      <c r="H12651" s="7">
        <f t="shared" si="395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</row>
    <row r="12652" spans="1:15" ht="14.25" customHeight="1" x14ac:dyDescent="0.25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7">
        <f t="shared" si="394"/>
        <v>314.81889999999999</v>
      </c>
      <c r="H12652" s="7">
        <f t="shared" si="395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</row>
    <row r="12653" spans="1:15" ht="14.25" customHeight="1" x14ac:dyDescent="0.25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7">
        <f t="shared" si="394"/>
        <v>1048.9038999999998</v>
      </c>
      <c r="H12653" s="7">
        <f t="shared" si="395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</row>
    <row r="12654" spans="1:15" ht="14.25" customHeight="1" x14ac:dyDescent="0.25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7">
        <f t="shared" si="394"/>
        <v>1198.0224000000001</v>
      </c>
      <c r="H12654" s="7">
        <f t="shared" si="395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</row>
    <row r="12655" spans="1:15" ht="14.25" customHeight="1" x14ac:dyDescent="0.25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7">
        <f t="shared" si="394"/>
        <v>284.27500000000003</v>
      </c>
      <c r="H12655" s="7">
        <f t="shared" si="395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</row>
    <row r="12656" spans="1:15" ht="14.25" customHeight="1" x14ac:dyDescent="0.25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7">
        <f t="shared" si="394"/>
        <v>183.78139999999999</v>
      </c>
      <c r="H12656" s="7">
        <f t="shared" si="395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</row>
    <row r="12657" spans="1:15" ht="14.25" customHeight="1" x14ac:dyDescent="0.25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7">
        <f t="shared" si="394"/>
        <v>697.09090000000003</v>
      </c>
      <c r="H12657" s="7">
        <f t="shared" si="395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</row>
    <row r="12658" spans="1:15" ht="14.25" customHeight="1" x14ac:dyDescent="0.25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7">
        <f t="shared" si="394"/>
        <v>231.97199999999998</v>
      </c>
      <c r="H12658" s="7">
        <f t="shared" si="395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</row>
    <row r="12659" spans="1:15" ht="14.25" customHeight="1" x14ac:dyDescent="0.25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7">
        <f t="shared" si="394"/>
        <v>1112.8320000000001</v>
      </c>
      <c r="H12659" s="7">
        <f t="shared" si="395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</row>
    <row r="12660" spans="1:15" ht="14.25" customHeight="1" x14ac:dyDescent="0.25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7">
        <f t="shared" si="394"/>
        <v>1200.3675000000001</v>
      </c>
      <c r="H12660" s="7">
        <f t="shared" si="395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</row>
    <row r="12661" spans="1:15" ht="14.25" customHeight="1" x14ac:dyDescent="0.25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7">
        <f t="shared" si="394"/>
        <v>733.00239999999997</v>
      </c>
      <c r="H12661" s="7">
        <f t="shared" si="395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</row>
    <row r="12662" spans="1:15" ht="14.25" customHeight="1" x14ac:dyDescent="0.25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7">
        <f t="shared" si="394"/>
        <v>249.98099999999999</v>
      </c>
      <c r="H12662" s="7">
        <f t="shared" si="395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</row>
    <row r="12663" spans="1:15" ht="14.25" customHeight="1" x14ac:dyDescent="0.25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7">
        <f t="shared" si="394"/>
        <v>999.45119999999997</v>
      </c>
      <c r="H12663" s="7">
        <f t="shared" si="395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</row>
    <row r="12664" spans="1:15" ht="14.25" customHeight="1" x14ac:dyDescent="0.25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7">
        <f t="shared" si="394"/>
        <v>329.21370000000002</v>
      </c>
      <c r="H12664" s="7">
        <f t="shared" si="395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</row>
    <row r="12665" spans="1:15" ht="14.25" customHeight="1" x14ac:dyDescent="0.25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7">
        <f t="shared" si="394"/>
        <v>206.24220000000003</v>
      </c>
      <c r="H12665" s="7">
        <f t="shared" si="395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</row>
    <row r="12666" spans="1:15" ht="14.25" customHeight="1" x14ac:dyDescent="0.25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7">
        <f t="shared" si="394"/>
        <v>430.79399999999998</v>
      </c>
      <c r="H12666" s="7">
        <f t="shared" si="395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</row>
    <row r="12667" spans="1:15" ht="14.25" customHeight="1" x14ac:dyDescent="0.25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7">
        <f t="shared" si="394"/>
        <v>953.99699999999984</v>
      </c>
      <c r="H12667" s="7">
        <f t="shared" si="395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</row>
    <row r="12668" spans="1:15" ht="14.25" customHeight="1" x14ac:dyDescent="0.25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7">
        <f t="shared" si="394"/>
        <v>482.44230000000005</v>
      </c>
      <c r="H12668" s="7">
        <f t="shared" si="395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</row>
    <row r="12669" spans="1:15" ht="14.25" customHeight="1" x14ac:dyDescent="0.25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7">
        <f t="shared" si="394"/>
        <v>695.63839999999993</v>
      </c>
      <c r="H12669" s="7">
        <f t="shared" si="395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</row>
    <row r="12670" spans="1:15" ht="14.25" customHeight="1" x14ac:dyDescent="0.25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7">
        <f t="shared" si="394"/>
        <v>251.83049999999997</v>
      </c>
      <c r="H12670" s="7">
        <f t="shared" si="395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</row>
    <row r="12671" spans="1:15" ht="14.25" customHeight="1" x14ac:dyDescent="0.25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7">
        <f t="shared" si="394"/>
        <v>191.24639999999999</v>
      </c>
      <c r="H12671" s="7">
        <f t="shared" si="395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</row>
    <row r="12672" spans="1:15" ht="14.25" customHeight="1" x14ac:dyDescent="0.25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7">
        <f t="shared" si="394"/>
        <v>485.59020000000004</v>
      </c>
      <c r="H12672" s="7">
        <f t="shared" si="395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</row>
    <row r="12673" spans="1:15" ht="14.25" customHeight="1" x14ac:dyDescent="0.25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7">
        <f t="shared" si="394"/>
        <v>1009.9512</v>
      </c>
      <c r="H12673" s="7">
        <f t="shared" si="395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</row>
    <row r="12674" spans="1:15" ht="14.25" customHeight="1" x14ac:dyDescent="0.25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7">
        <f t="shared" si="394"/>
        <v>197.00050000000002</v>
      </c>
      <c r="H12674" s="7">
        <f t="shared" si="395"/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</row>
    <row r="12675" spans="1:15" ht="14.25" customHeight="1" x14ac:dyDescent="0.25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7">
        <f t="shared" ref="G12675:G12738" si="396">E12675*F12675</f>
        <v>1507.9515999999999</v>
      </c>
      <c r="H12675" s="7">
        <f t="shared" ref="H12675:H12738" si="397">E12675-G12675</f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</row>
    <row r="12676" spans="1:15" ht="14.25" customHeight="1" x14ac:dyDescent="0.25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7">
        <f t="shared" si="396"/>
        <v>1425.3339000000001</v>
      </c>
      <c r="H12676" s="7">
        <f t="shared" si="397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</row>
    <row r="12677" spans="1:15" ht="14.25" customHeight="1" x14ac:dyDescent="0.25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7">
        <f t="shared" si="396"/>
        <v>253.15469999999999</v>
      </c>
      <c r="H12677" s="7">
        <f t="shared" si="397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</row>
    <row r="12678" spans="1:15" ht="14.25" customHeight="1" x14ac:dyDescent="0.25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7">
        <f t="shared" si="396"/>
        <v>62.024799999999999</v>
      </c>
      <c r="H12678" s="7">
        <f t="shared" si="397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</row>
    <row r="12679" spans="1:15" ht="14.25" customHeight="1" x14ac:dyDescent="0.25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7">
        <f t="shared" si="396"/>
        <v>9.5324000000000009</v>
      </c>
      <c r="H12679" s="7">
        <f t="shared" si="397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</row>
    <row r="12680" spans="1:15" ht="14.25" customHeight="1" x14ac:dyDescent="0.25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7">
        <f t="shared" si="396"/>
        <v>62.565800000000003</v>
      </c>
      <c r="H12680" s="7">
        <f t="shared" si="397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</row>
    <row r="12681" spans="1:15" ht="14.25" customHeight="1" x14ac:dyDescent="0.25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7">
        <f t="shared" si="396"/>
        <v>1046.6357999999998</v>
      </c>
      <c r="H12681" s="7">
        <f t="shared" si="397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</row>
    <row r="12682" spans="1:15" ht="14.25" customHeight="1" x14ac:dyDescent="0.25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7">
        <f t="shared" si="396"/>
        <v>1375.0092</v>
      </c>
      <c r="H12682" s="7">
        <f t="shared" si="397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</row>
    <row r="12683" spans="1:15" ht="14.25" customHeight="1" x14ac:dyDescent="0.25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7">
        <f t="shared" si="396"/>
        <v>211.81</v>
      </c>
      <c r="H12683" s="7">
        <f t="shared" si="397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</row>
    <row r="12684" spans="1:15" ht="14.25" customHeight="1" x14ac:dyDescent="0.25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7">
        <f t="shared" si="396"/>
        <v>2267.4319999999998</v>
      </c>
      <c r="H12684" s="7">
        <f t="shared" si="397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</row>
    <row r="12685" spans="1:15" ht="14.25" customHeight="1" x14ac:dyDescent="0.25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7">
        <f t="shared" si="396"/>
        <v>143.38100000000003</v>
      </c>
      <c r="H12685" s="7">
        <f t="shared" si="397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</row>
    <row r="12686" spans="1:15" ht="14.25" customHeight="1" x14ac:dyDescent="0.25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7">
        <f t="shared" si="396"/>
        <v>329.08949999999999</v>
      </c>
      <c r="H12686" s="7">
        <f t="shared" si="397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</row>
    <row r="12687" spans="1:15" ht="14.25" customHeight="1" x14ac:dyDescent="0.25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7">
        <f t="shared" si="396"/>
        <v>1004.6009</v>
      </c>
      <c r="H12687" s="7">
        <f t="shared" si="397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</row>
    <row r="12688" spans="1:15" ht="14.25" customHeight="1" x14ac:dyDescent="0.25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7">
        <f t="shared" si="396"/>
        <v>81.519199999999998</v>
      </c>
      <c r="H12688" s="7">
        <f t="shared" si="397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</row>
    <row r="12689" spans="1:15" ht="14.25" customHeight="1" x14ac:dyDescent="0.25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7">
        <f t="shared" si="396"/>
        <v>742.45799999999997</v>
      </c>
      <c r="H12689" s="7">
        <f t="shared" si="397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</row>
    <row r="12690" spans="1:15" ht="14.25" customHeight="1" x14ac:dyDescent="0.25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7">
        <f t="shared" si="396"/>
        <v>11.702</v>
      </c>
      <c r="H12690" s="7">
        <f t="shared" si="397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</row>
    <row r="12691" spans="1:15" ht="14.25" customHeight="1" x14ac:dyDescent="0.25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7">
        <f t="shared" si="396"/>
        <v>1362.5469000000001</v>
      </c>
      <c r="H12691" s="7">
        <f t="shared" si="397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</row>
    <row r="12692" spans="1:15" ht="14.25" customHeight="1" x14ac:dyDescent="0.25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7">
        <f t="shared" si="396"/>
        <v>9.0416000000000007</v>
      </c>
      <c r="H12692" s="7">
        <f t="shared" si="397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</row>
    <row r="12693" spans="1:15" ht="14.25" customHeight="1" x14ac:dyDescent="0.25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7">
        <f t="shared" si="396"/>
        <v>8.2634000000000007</v>
      </c>
      <c r="H12693" s="7">
        <f t="shared" si="397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</row>
    <row r="12694" spans="1:15" ht="14.25" customHeight="1" x14ac:dyDescent="0.25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7">
        <f t="shared" si="396"/>
        <v>1306.2368999999999</v>
      </c>
      <c r="H12694" s="7">
        <f t="shared" si="397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</row>
    <row r="12695" spans="1:15" ht="14.25" customHeight="1" x14ac:dyDescent="0.25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7">
        <f t="shared" si="396"/>
        <v>592.65960000000007</v>
      </c>
      <c r="H12695" s="7">
        <f t="shared" si="397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</row>
    <row r="12696" spans="1:15" ht="14.25" customHeight="1" x14ac:dyDescent="0.25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7">
        <f t="shared" si="396"/>
        <v>282.77999999999997</v>
      </c>
      <c r="H12696" s="7">
        <f t="shared" si="397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</row>
    <row r="12697" spans="1:15" ht="14.25" customHeight="1" x14ac:dyDescent="0.25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7">
        <f t="shared" si="396"/>
        <v>644.39679999999998</v>
      </c>
      <c r="H12697" s="7">
        <f t="shared" si="397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</row>
    <row r="12698" spans="1:15" ht="14.25" customHeight="1" x14ac:dyDescent="0.25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7">
        <f t="shared" si="396"/>
        <v>568.39319999999998</v>
      </c>
      <c r="H12698" s="7">
        <f t="shared" si="397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</row>
    <row r="12699" spans="1:15" ht="14.25" customHeight="1" x14ac:dyDescent="0.25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7">
        <f t="shared" si="396"/>
        <v>74.3202</v>
      </c>
      <c r="H12699" s="7">
        <f t="shared" si="397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</row>
    <row r="12700" spans="1:15" ht="14.25" customHeight="1" x14ac:dyDescent="0.25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7">
        <f t="shared" si="396"/>
        <v>397.0224</v>
      </c>
      <c r="H12700" s="7">
        <f t="shared" si="397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</row>
    <row r="12701" spans="1:15" ht="14.25" customHeight="1" x14ac:dyDescent="0.25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7">
        <f t="shared" si="396"/>
        <v>899.74</v>
      </c>
      <c r="H12701" s="7">
        <f t="shared" si="397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</row>
    <row r="12702" spans="1:15" ht="14.25" customHeight="1" x14ac:dyDescent="0.25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7">
        <f t="shared" si="396"/>
        <v>941.83620000000008</v>
      </c>
      <c r="H12702" s="7">
        <f t="shared" si="397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</row>
    <row r="12703" spans="1:15" ht="14.25" customHeight="1" x14ac:dyDescent="0.25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7">
        <f t="shared" si="396"/>
        <v>1948.4009999999998</v>
      </c>
      <c r="H12703" s="7">
        <f t="shared" si="397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</row>
    <row r="12704" spans="1:15" ht="14.25" customHeight="1" x14ac:dyDescent="0.25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7">
        <f t="shared" si="396"/>
        <v>71.975999999999999</v>
      </c>
      <c r="H12704" s="7">
        <f t="shared" si="397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</row>
    <row r="12705" spans="1:15" ht="14.25" customHeight="1" x14ac:dyDescent="0.25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7">
        <f t="shared" si="396"/>
        <v>961.32619999999997</v>
      </c>
      <c r="H12705" s="7">
        <f t="shared" si="397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</row>
    <row r="12706" spans="1:15" ht="14.25" customHeight="1" x14ac:dyDescent="0.25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7">
        <f t="shared" si="396"/>
        <v>151.33800000000002</v>
      </c>
      <c r="H12706" s="7">
        <f t="shared" si="397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</row>
    <row r="12707" spans="1:15" ht="14.25" customHeight="1" x14ac:dyDescent="0.25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7">
        <f t="shared" si="396"/>
        <v>206.53439999999998</v>
      </c>
      <c r="H12707" s="7">
        <f t="shared" si="397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</row>
    <row r="12708" spans="1:15" ht="14.25" customHeight="1" x14ac:dyDescent="0.25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7">
        <f t="shared" si="396"/>
        <v>108.91900000000001</v>
      </c>
      <c r="H12708" s="7">
        <f t="shared" si="397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</row>
    <row r="12709" spans="1:15" ht="14.25" customHeight="1" x14ac:dyDescent="0.25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7">
        <f t="shared" si="396"/>
        <v>113.31099999999999</v>
      </c>
      <c r="H12709" s="7">
        <f t="shared" si="397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</row>
    <row r="12710" spans="1:15" ht="14.25" customHeight="1" x14ac:dyDescent="0.25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7">
        <f t="shared" si="396"/>
        <v>309.84840000000003</v>
      </c>
      <c r="H12710" s="7">
        <f t="shared" si="397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</row>
    <row r="12711" spans="1:15" ht="14.25" customHeight="1" x14ac:dyDescent="0.25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7">
        <f t="shared" si="396"/>
        <v>451.21</v>
      </c>
      <c r="H12711" s="7">
        <f t="shared" si="397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</row>
    <row r="12712" spans="1:15" ht="14.25" customHeight="1" x14ac:dyDescent="0.25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7">
        <f t="shared" si="396"/>
        <v>1961.5111999999999</v>
      </c>
      <c r="H12712" s="7">
        <f t="shared" si="397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</row>
    <row r="12713" spans="1:15" ht="14.25" customHeight="1" x14ac:dyDescent="0.25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7">
        <f t="shared" si="396"/>
        <v>1253.1785</v>
      </c>
      <c r="H12713" s="7">
        <f t="shared" si="397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</row>
    <row r="12714" spans="1:15" ht="14.25" customHeight="1" x14ac:dyDescent="0.25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7">
        <f t="shared" si="396"/>
        <v>37.745600000000003</v>
      </c>
      <c r="H12714" s="7">
        <f t="shared" si="397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</row>
    <row r="12715" spans="1:15" ht="14.25" customHeight="1" x14ac:dyDescent="0.25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7">
        <f t="shared" si="396"/>
        <v>1186.8768000000002</v>
      </c>
      <c r="H12715" s="7">
        <f t="shared" si="397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</row>
    <row r="12716" spans="1:15" ht="14.25" customHeight="1" x14ac:dyDescent="0.25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7">
        <f t="shared" si="396"/>
        <v>293.3322</v>
      </c>
      <c r="H12716" s="7">
        <f t="shared" si="397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</row>
    <row r="12717" spans="1:15" ht="14.25" customHeight="1" x14ac:dyDescent="0.25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7">
        <f t="shared" si="396"/>
        <v>435.05040000000002</v>
      </c>
      <c r="H12717" s="7">
        <f t="shared" si="397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</row>
    <row r="12718" spans="1:15" ht="14.25" customHeight="1" x14ac:dyDescent="0.25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7">
        <f t="shared" si="396"/>
        <v>49.247699999999995</v>
      </c>
      <c r="H12718" s="7">
        <f t="shared" si="397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</row>
    <row r="12719" spans="1:15" ht="14.25" customHeight="1" x14ac:dyDescent="0.25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7">
        <f t="shared" si="396"/>
        <v>431.2038</v>
      </c>
      <c r="H12719" s="7">
        <f t="shared" si="397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</row>
    <row r="12720" spans="1:15" ht="14.25" customHeight="1" x14ac:dyDescent="0.25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7">
        <f t="shared" si="396"/>
        <v>227.19480000000001</v>
      </c>
      <c r="H12720" s="7">
        <f t="shared" si="397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</row>
    <row r="12721" spans="1:15" ht="14.25" customHeight="1" x14ac:dyDescent="0.25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7">
        <f t="shared" si="396"/>
        <v>1003.556</v>
      </c>
      <c r="H12721" s="7">
        <f t="shared" si="397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</row>
    <row r="12722" spans="1:15" ht="14.25" customHeight="1" x14ac:dyDescent="0.25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7">
        <f t="shared" si="396"/>
        <v>148.64670000000001</v>
      </c>
      <c r="H12722" s="7">
        <f t="shared" si="397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</row>
    <row r="12723" spans="1:15" ht="14.25" customHeight="1" x14ac:dyDescent="0.25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7">
        <f t="shared" si="396"/>
        <v>231.19200000000001</v>
      </c>
      <c r="H12723" s="7">
        <f t="shared" si="397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</row>
    <row r="12724" spans="1:15" ht="14.25" customHeight="1" x14ac:dyDescent="0.25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7">
        <f t="shared" si="396"/>
        <v>441.37170000000003</v>
      </c>
      <c r="H12724" s="7">
        <f t="shared" si="397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</row>
    <row r="12725" spans="1:15" ht="14.25" customHeight="1" x14ac:dyDescent="0.25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7">
        <f t="shared" si="396"/>
        <v>1168.5696</v>
      </c>
      <c r="H12725" s="7">
        <f t="shared" si="397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</row>
    <row r="12726" spans="1:15" ht="14.25" customHeight="1" x14ac:dyDescent="0.25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7">
        <f t="shared" si="396"/>
        <v>838.53120000000001</v>
      </c>
      <c r="H12726" s="7">
        <f t="shared" si="397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</row>
    <row r="12727" spans="1:15" ht="14.25" customHeight="1" x14ac:dyDescent="0.25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7">
        <f t="shared" si="396"/>
        <v>0</v>
      </c>
      <c r="H12727" s="7">
        <f t="shared" si="397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</row>
    <row r="12728" spans="1:15" ht="14.25" customHeight="1" x14ac:dyDescent="0.25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7">
        <f t="shared" si="396"/>
        <v>1011.2651999999999</v>
      </c>
      <c r="H12728" s="7">
        <f t="shared" si="397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</row>
    <row r="12729" spans="1:15" ht="14.25" customHeight="1" x14ac:dyDescent="0.25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7">
        <f t="shared" si="396"/>
        <v>847.96949999999993</v>
      </c>
      <c r="H12729" s="7">
        <f t="shared" si="397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</row>
    <row r="12730" spans="1:15" ht="14.25" customHeight="1" x14ac:dyDescent="0.25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7">
        <f t="shared" si="396"/>
        <v>251.1054</v>
      </c>
      <c r="H12730" s="7">
        <f t="shared" si="397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</row>
    <row r="12731" spans="1:15" ht="14.25" customHeight="1" x14ac:dyDescent="0.25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7">
        <f t="shared" si="396"/>
        <v>537.97440000000006</v>
      </c>
      <c r="H12731" s="7">
        <f t="shared" si="397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</row>
    <row r="12732" spans="1:15" ht="14.25" customHeight="1" x14ac:dyDescent="0.25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7">
        <f t="shared" si="396"/>
        <v>133.34819999999999</v>
      </c>
      <c r="H12732" s="7">
        <f t="shared" si="397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</row>
    <row r="12733" spans="1:15" ht="14.25" customHeight="1" x14ac:dyDescent="0.25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7">
        <f t="shared" si="396"/>
        <v>1632.8483999999999</v>
      </c>
      <c r="H12733" s="7">
        <f t="shared" si="397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</row>
    <row r="12734" spans="1:15" ht="14.25" customHeight="1" x14ac:dyDescent="0.25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7">
        <f t="shared" si="396"/>
        <v>0</v>
      </c>
      <c r="H12734" s="7">
        <f t="shared" si="397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</row>
    <row r="12735" spans="1:15" ht="14.25" customHeight="1" x14ac:dyDescent="0.25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7">
        <f t="shared" si="396"/>
        <v>108.3323</v>
      </c>
      <c r="H12735" s="7">
        <f t="shared" si="397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</row>
    <row r="12736" spans="1:15" ht="14.25" customHeight="1" x14ac:dyDescent="0.25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7">
        <f t="shared" si="396"/>
        <v>426.67500000000001</v>
      </c>
      <c r="H12736" s="7">
        <f t="shared" si="397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</row>
    <row r="12737" spans="1:15" ht="14.25" customHeight="1" x14ac:dyDescent="0.25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7">
        <f t="shared" si="396"/>
        <v>215.07310000000001</v>
      </c>
      <c r="H12737" s="7">
        <f t="shared" si="397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</row>
    <row r="12738" spans="1:15" ht="14.25" customHeight="1" x14ac:dyDescent="0.25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7">
        <f t="shared" si="396"/>
        <v>482.10469999999998</v>
      </c>
      <c r="H12738" s="7">
        <f t="shared" si="397"/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</row>
    <row r="12739" spans="1:15" ht="14.25" customHeight="1" x14ac:dyDescent="0.25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7">
        <f t="shared" ref="G12739:G12802" si="398">E12739*F12739</f>
        <v>782.1345</v>
      </c>
      <c r="H12739" s="7">
        <f t="shared" ref="H12739:H12802" si="399">E12739-G12739</f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</row>
    <row r="12740" spans="1:15" ht="14.25" customHeight="1" x14ac:dyDescent="0.25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7">
        <f t="shared" si="398"/>
        <v>771.24299999999994</v>
      </c>
      <c r="H12740" s="7">
        <f t="shared" si="399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</row>
    <row r="12741" spans="1:15" ht="14.25" customHeight="1" x14ac:dyDescent="0.25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7">
        <f t="shared" si="398"/>
        <v>1751.4872</v>
      </c>
      <c r="H12741" s="7">
        <f t="shared" si="3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</row>
    <row r="12742" spans="1:15" ht="14.25" customHeight="1" x14ac:dyDescent="0.25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7">
        <f t="shared" si="398"/>
        <v>82.715600000000009</v>
      </c>
      <c r="H12742" s="7">
        <f t="shared" si="3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</row>
    <row r="12743" spans="1:15" ht="14.25" customHeight="1" x14ac:dyDescent="0.25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7">
        <f t="shared" si="398"/>
        <v>835.47180000000003</v>
      </c>
      <c r="H12743" s="7">
        <f t="shared" si="3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</row>
    <row r="12744" spans="1:15" ht="14.25" customHeight="1" x14ac:dyDescent="0.25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7">
        <f t="shared" si="398"/>
        <v>190.25009999999997</v>
      </c>
      <c r="H12744" s="7">
        <f t="shared" si="3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</row>
    <row r="12745" spans="1:15" ht="14.25" customHeight="1" x14ac:dyDescent="0.25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7">
        <f t="shared" si="398"/>
        <v>901.09969999999998</v>
      </c>
      <c r="H12745" s="7">
        <f t="shared" si="3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</row>
    <row r="12746" spans="1:15" ht="14.25" customHeight="1" x14ac:dyDescent="0.25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7">
        <f t="shared" si="398"/>
        <v>499.62119999999999</v>
      </c>
      <c r="H12746" s="7">
        <f t="shared" si="3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</row>
    <row r="12747" spans="1:15" ht="14.25" customHeight="1" x14ac:dyDescent="0.25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7">
        <f t="shared" si="398"/>
        <v>286.91389999999996</v>
      </c>
      <c r="H12747" s="7">
        <f t="shared" si="3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</row>
    <row r="12748" spans="1:15" ht="14.25" customHeight="1" x14ac:dyDescent="0.25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7">
        <f t="shared" si="398"/>
        <v>247.09480000000002</v>
      </c>
      <c r="H12748" s="7">
        <f t="shared" si="3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</row>
    <row r="12749" spans="1:15" ht="14.25" customHeight="1" x14ac:dyDescent="0.25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7">
        <f t="shared" si="398"/>
        <v>953.53199999999993</v>
      </c>
      <c r="H12749" s="7">
        <f t="shared" si="3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</row>
    <row r="12750" spans="1:15" ht="14.25" customHeight="1" x14ac:dyDescent="0.25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7">
        <f t="shared" si="398"/>
        <v>181.3887</v>
      </c>
      <c r="H12750" s="7">
        <f t="shared" si="3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</row>
    <row r="12751" spans="1:15" ht="14.25" customHeight="1" x14ac:dyDescent="0.25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7">
        <f t="shared" si="398"/>
        <v>721.10700000000008</v>
      </c>
      <c r="H12751" s="7">
        <f t="shared" si="3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</row>
    <row r="12752" spans="1:15" ht="14.25" customHeight="1" x14ac:dyDescent="0.25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7">
        <f t="shared" si="398"/>
        <v>454.5693</v>
      </c>
      <c r="H12752" s="7">
        <f t="shared" si="3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</row>
    <row r="12753" spans="1:15" ht="14.25" customHeight="1" x14ac:dyDescent="0.25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7">
        <f t="shared" si="398"/>
        <v>356.23489999999998</v>
      </c>
      <c r="H12753" s="7">
        <f t="shared" si="3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</row>
    <row r="12754" spans="1:15" ht="14.25" customHeight="1" x14ac:dyDescent="0.25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7">
        <f t="shared" si="398"/>
        <v>798.27600000000007</v>
      </c>
      <c r="H12754" s="7">
        <f t="shared" si="3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</row>
    <row r="12755" spans="1:15" ht="14.25" customHeight="1" x14ac:dyDescent="0.25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7">
        <f t="shared" si="398"/>
        <v>442.68700000000001</v>
      </c>
      <c r="H12755" s="7">
        <f t="shared" si="3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</row>
    <row r="12756" spans="1:15" ht="14.25" customHeight="1" x14ac:dyDescent="0.25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7">
        <f t="shared" si="398"/>
        <v>375.67439999999999</v>
      </c>
      <c r="H12756" s="7">
        <f t="shared" si="3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</row>
    <row r="12757" spans="1:15" ht="14.25" customHeight="1" x14ac:dyDescent="0.25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7">
        <f t="shared" si="398"/>
        <v>460.32579999999996</v>
      </c>
      <c r="H12757" s="7">
        <f t="shared" si="3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</row>
    <row r="12758" spans="1:15" ht="14.25" customHeight="1" x14ac:dyDescent="0.25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7">
        <f t="shared" si="398"/>
        <v>153.64000000000001</v>
      </c>
      <c r="H12758" s="7">
        <f t="shared" si="3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</row>
    <row r="12759" spans="1:15" ht="14.25" customHeight="1" x14ac:dyDescent="0.25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7">
        <f t="shared" si="398"/>
        <v>88.727399999999989</v>
      </c>
      <c r="H12759" s="7">
        <f t="shared" si="3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</row>
    <row r="12760" spans="1:15" ht="14.25" customHeight="1" x14ac:dyDescent="0.25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7">
        <f t="shared" si="398"/>
        <v>1870.4784</v>
      </c>
      <c r="H12760" s="7">
        <f t="shared" si="3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</row>
    <row r="12761" spans="1:15" ht="14.25" customHeight="1" x14ac:dyDescent="0.25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7">
        <f t="shared" si="398"/>
        <v>506.36250000000001</v>
      </c>
      <c r="H12761" s="7">
        <f t="shared" si="3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</row>
    <row r="12762" spans="1:15" ht="14.25" customHeight="1" x14ac:dyDescent="0.25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7">
        <f t="shared" si="398"/>
        <v>296.63279999999997</v>
      </c>
      <c r="H12762" s="7">
        <f t="shared" si="3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</row>
    <row r="12763" spans="1:15" ht="14.25" customHeight="1" x14ac:dyDescent="0.25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7">
        <f t="shared" si="398"/>
        <v>92.901600000000002</v>
      </c>
      <c r="H12763" s="7">
        <f t="shared" si="3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</row>
    <row r="12764" spans="1:15" ht="14.25" customHeight="1" x14ac:dyDescent="0.25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7">
        <f t="shared" si="398"/>
        <v>428.58480000000003</v>
      </c>
      <c r="H12764" s="7">
        <f t="shared" si="3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</row>
    <row r="12765" spans="1:15" ht="14.25" customHeight="1" x14ac:dyDescent="0.25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7">
        <f t="shared" si="398"/>
        <v>625.98400000000004</v>
      </c>
      <c r="H12765" s="7">
        <f t="shared" si="3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</row>
    <row r="12766" spans="1:15" ht="14.25" customHeight="1" x14ac:dyDescent="0.25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7">
        <f t="shared" si="398"/>
        <v>761.42669999999998</v>
      </c>
      <c r="H12766" s="7">
        <f t="shared" si="3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</row>
    <row r="12767" spans="1:15" ht="14.25" customHeight="1" x14ac:dyDescent="0.25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7">
        <f t="shared" si="398"/>
        <v>864.43200000000002</v>
      </c>
      <c r="H12767" s="7">
        <f t="shared" si="3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</row>
    <row r="12768" spans="1:15" ht="14.25" customHeight="1" x14ac:dyDescent="0.25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7">
        <f t="shared" si="398"/>
        <v>588.12</v>
      </c>
      <c r="H12768" s="7">
        <f t="shared" si="3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</row>
    <row r="12769" spans="1:15" ht="14.25" customHeight="1" x14ac:dyDescent="0.25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7">
        <f t="shared" si="398"/>
        <v>1422.1564000000001</v>
      </c>
      <c r="H12769" s="7">
        <f t="shared" si="3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</row>
    <row r="12770" spans="1:15" ht="14.25" customHeight="1" x14ac:dyDescent="0.25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7">
        <f t="shared" si="398"/>
        <v>318.74200000000002</v>
      </c>
      <c r="H12770" s="7">
        <f t="shared" si="3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</row>
    <row r="12771" spans="1:15" ht="14.25" customHeight="1" x14ac:dyDescent="0.25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7">
        <f t="shared" si="398"/>
        <v>994.66560000000004</v>
      </c>
      <c r="H12771" s="7">
        <f t="shared" si="3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</row>
    <row r="12772" spans="1:15" ht="14.25" customHeight="1" x14ac:dyDescent="0.25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7">
        <f t="shared" si="398"/>
        <v>122.4384</v>
      </c>
      <c r="H12772" s="7">
        <f t="shared" si="3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</row>
    <row r="12773" spans="1:15" ht="14.25" customHeight="1" x14ac:dyDescent="0.25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7">
        <f t="shared" si="398"/>
        <v>1811.3585</v>
      </c>
      <c r="H12773" s="7">
        <f t="shared" si="3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</row>
    <row r="12774" spans="1:15" ht="14.25" customHeight="1" x14ac:dyDescent="0.25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7">
        <f t="shared" si="398"/>
        <v>113.212</v>
      </c>
      <c r="H12774" s="7">
        <f t="shared" si="3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</row>
    <row r="12775" spans="1:15" ht="14.25" customHeight="1" x14ac:dyDescent="0.25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7">
        <f t="shared" si="398"/>
        <v>1379.8008</v>
      </c>
      <c r="H12775" s="7">
        <f t="shared" si="3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</row>
    <row r="12776" spans="1:15" ht="14.25" customHeight="1" x14ac:dyDescent="0.25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7">
        <f t="shared" si="398"/>
        <v>1591.0894000000001</v>
      </c>
      <c r="H12776" s="7">
        <f t="shared" si="3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</row>
    <row r="12777" spans="1:15" ht="14.25" customHeight="1" x14ac:dyDescent="0.25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7">
        <f t="shared" si="398"/>
        <v>744.66969999999992</v>
      </c>
      <c r="H12777" s="7">
        <f t="shared" si="3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</row>
    <row r="12778" spans="1:15" ht="14.25" customHeight="1" x14ac:dyDescent="0.25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7">
        <f t="shared" si="398"/>
        <v>749.10159999999996</v>
      </c>
      <c r="H12778" s="7">
        <f t="shared" si="3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</row>
    <row r="12779" spans="1:15" ht="14.25" customHeight="1" x14ac:dyDescent="0.25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7">
        <f t="shared" si="398"/>
        <v>886.8599999999999</v>
      </c>
      <c r="H12779" s="7">
        <f t="shared" si="3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</row>
    <row r="12780" spans="1:15" ht="14.25" customHeight="1" x14ac:dyDescent="0.25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7">
        <f t="shared" si="398"/>
        <v>1082.81</v>
      </c>
      <c r="H12780" s="7">
        <f t="shared" si="3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</row>
    <row r="12781" spans="1:15" ht="14.25" customHeight="1" x14ac:dyDescent="0.25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7">
        <f t="shared" si="398"/>
        <v>1115.6614</v>
      </c>
      <c r="H12781" s="7">
        <f t="shared" si="3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</row>
    <row r="12782" spans="1:15" ht="14.25" customHeight="1" x14ac:dyDescent="0.25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7">
        <f t="shared" si="398"/>
        <v>588.42790000000002</v>
      </c>
      <c r="H12782" s="7">
        <f t="shared" si="3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</row>
    <row r="12783" spans="1:15" ht="14.25" customHeight="1" x14ac:dyDescent="0.25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7">
        <f t="shared" si="398"/>
        <v>60.327600000000004</v>
      </c>
      <c r="H12783" s="7">
        <f t="shared" si="3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</row>
    <row r="12784" spans="1:15" ht="14.25" customHeight="1" x14ac:dyDescent="0.25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7">
        <f t="shared" si="398"/>
        <v>669.72910000000002</v>
      </c>
      <c r="H12784" s="7">
        <f t="shared" si="3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</row>
    <row r="12785" spans="1:15" ht="14.25" customHeight="1" x14ac:dyDescent="0.25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7">
        <f t="shared" si="398"/>
        <v>52.0214</v>
      </c>
      <c r="H12785" s="7">
        <f t="shared" si="3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</row>
    <row r="12786" spans="1:15" ht="14.25" customHeight="1" x14ac:dyDescent="0.25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7">
        <f t="shared" si="398"/>
        <v>198.42199999999997</v>
      </c>
      <c r="H12786" s="7">
        <f t="shared" si="3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</row>
    <row r="12787" spans="1:15" ht="14.25" customHeight="1" x14ac:dyDescent="0.25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7">
        <f t="shared" si="398"/>
        <v>284.9502</v>
      </c>
      <c r="H12787" s="7">
        <f t="shared" si="3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</row>
    <row r="12788" spans="1:15" ht="14.25" customHeight="1" x14ac:dyDescent="0.25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7">
        <f t="shared" si="398"/>
        <v>172.78630000000001</v>
      </c>
      <c r="H12788" s="7">
        <f t="shared" si="3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</row>
    <row r="12789" spans="1:15" ht="14.25" customHeight="1" x14ac:dyDescent="0.25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7">
        <f t="shared" si="398"/>
        <v>21.4879</v>
      </c>
      <c r="H12789" s="7">
        <f t="shared" si="3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</row>
    <row r="12790" spans="1:15" ht="14.25" customHeight="1" x14ac:dyDescent="0.25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7">
        <f t="shared" si="398"/>
        <v>1918.557</v>
      </c>
      <c r="H12790" s="7">
        <f t="shared" si="3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</row>
    <row r="12791" spans="1:15" ht="14.25" customHeight="1" x14ac:dyDescent="0.25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7">
        <f t="shared" si="398"/>
        <v>37.185000000000002</v>
      </c>
      <c r="H12791" s="7">
        <f t="shared" si="399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</row>
    <row r="12792" spans="1:15" ht="14.25" customHeight="1" x14ac:dyDescent="0.25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7">
        <f t="shared" si="398"/>
        <v>1019.3436</v>
      </c>
      <c r="H12792" s="7">
        <f t="shared" si="3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</row>
    <row r="12793" spans="1:15" ht="14.25" customHeight="1" x14ac:dyDescent="0.25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7">
        <f t="shared" si="398"/>
        <v>137.5942</v>
      </c>
      <c r="H12793" s="7">
        <f t="shared" si="3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</row>
    <row r="12794" spans="1:15" ht="14.25" customHeight="1" x14ac:dyDescent="0.25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7">
        <f t="shared" si="398"/>
        <v>440.51219999999995</v>
      </c>
      <c r="H12794" s="7">
        <f t="shared" si="3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</row>
    <row r="12795" spans="1:15" ht="14.25" customHeight="1" x14ac:dyDescent="0.25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7">
        <f t="shared" si="398"/>
        <v>33.965400000000002</v>
      </c>
      <c r="H12795" s="7">
        <f t="shared" si="3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</row>
    <row r="12796" spans="1:15" ht="14.25" customHeight="1" x14ac:dyDescent="0.25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7">
        <f t="shared" si="398"/>
        <v>370.39100000000008</v>
      </c>
      <c r="H12796" s="7">
        <f t="shared" si="3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</row>
    <row r="12797" spans="1:15" ht="14.25" customHeight="1" x14ac:dyDescent="0.25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7">
        <f t="shared" si="398"/>
        <v>1133.0783999999999</v>
      </c>
      <c r="H12797" s="7">
        <f t="shared" si="399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</row>
    <row r="12798" spans="1:15" ht="14.25" customHeight="1" x14ac:dyDescent="0.25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7">
        <f t="shared" si="398"/>
        <v>1473.9479999999999</v>
      </c>
      <c r="H12798" s="7">
        <f t="shared" si="399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</row>
    <row r="12799" spans="1:15" ht="14.25" customHeight="1" x14ac:dyDescent="0.25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7">
        <f t="shared" si="398"/>
        <v>1617.385</v>
      </c>
      <c r="H12799" s="7">
        <f t="shared" si="399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</row>
    <row r="12800" spans="1:15" ht="14.25" customHeight="1" x14ac:dyDescent="0.25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7">
        <f t="shared" si="398"/>
        <v>80.711200000000005</v>
      </c>
      <c r="H12800" s="7">
        <f t="shared" si="399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</row>
    <row r="12801" spans="1:15" ht="14.25" customHeight="1" x14ac:dyDescent="0.25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7">
        <f t="shared" si="398"/>
        <v>741.37509999999997</v>
      </c>
      <c r="H12801" s="7">
        <f t="shared" si="399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</row>
    <row r="12802" spans="1:15" ht="14.25" customHeight="1" x14ac:dyDescent="0.25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7">
        <f t="shared" si="398"/>
        <v>683.71199999999999</v>
      </c>
      <c r="H12802" s="7">
        <f t="shared" si="399"/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</row>
    <row r="12803" spans="1:15" ht="14.25" customHeight="1" x14ac:dyDescent="0.25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7">
        <f t="shared" ref="G12803:G12866" si="400">E12803*F12803</f>
        <v>506.71799999999996</v>
      </c>
      <c r="H12803" s="7">
        <f t="shared" ref="H12803:H12866" si="401">E12803-G12803</f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</row>
    <row r="12804" spans="1:15" ht="14.25" customHeight="1" x14ac:dyDescent="0.25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7">
        <f t="shared" si="400"/>
        <v>1779.7736</v>
      </c>
      <c r="H12804" s="7">
        <f t="shared" si="401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</row>
    <row r="12805" spans="1:15" ht="14.25" customHeight="1" x14ac:dyDescent="0.25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7">
        <f t="shared" si="400"/>
        <v>395.8236</v>
      </c>
      <c r="H12805" s="7">
        <f t="shared" si="4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</row>
    <row r="12806" spans="1:15" ht="14.25" customHeight="1" x14ac:dyDescent="0.25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7">
        <f t="shared" si="400"/>
        <v>1267.6715999999999</v>
      </c>
      <c r="H12806" s="7">
        <f t="shared" si="4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</row>
    <row r="12807" spans="1:15" ht="14.25" customHeight="1" x14ac:dyDescent="0.25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7">
        <f t="shared" si="400"/>
        <v>266.346</v>
      </c>
      <c r="H12807" s="7">
        <f t="shared" si="4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</row>
    <row r="12808" spans="1:15" ht="14.25" customHeight="1" x14ac:dyDescent="0.25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7">
        <f t="shared" si="400"/>
        <v>295.36860000000001</v>
      </c>
      <c r="H12808" s="7">
        <f t="shared" si="4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</row>
    <row r="12809" spans="1:15" ht="14.25" customHeight="1" x14ac:dyDescent="0.25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7">
        <f t="shared" si="400"/>
        <v>151.16800000000001</v>
      </c>
      <c r="H12809" s="7">
        <f t="shared" si="4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</row>
    <row r="12810" spans="1:15" ht="14.25" customHeight="1" x14ac:dyDescent="0.25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7">
        <f t="shared" si="400"/>
        <v>330.69200000000001</v>
      </c>
      <c r="H12810" s="7">
        <f t="shared" si="4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</row>
    <row r="12811" spans="1:15" ht="14.25" customHeight="1" x14ac:dyDescent="0.25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7">
        <f t="shared" si="400"/>
        <v>141.14540000000002</v>
      </c>
      <c r="H12811" s="7">
        <f t="shared" si="4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</row>
    <row r="12812" spans="1:15" ht="14.25" customHeight="1" x14ac:dyDescent="0.25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7">
        <f t="shared" si="400"/>
        <v>272.1918</v>
      </c>
      <c r="H12812" s="7">
        <f t="shared" si="4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</row>
    <row r="12813" spans="1:15" ht="14.25" customHeight="1" x14ac:dyDescent="0.25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7">
        <f t="shared" si="400"/>
        <v>617.06260000000009</v>
      </c>
      <c r="H12813" s="7">
        <f t="shared" si="4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</row>
    <row r="12814" spans="1:15" ht="14.25" customHeight="1" x14ac:dyDescent="0.25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7">
        <f t="shared" si="400"/>
        <v>521.27200000000005</v>
      </c>
      <c r="H12814" s="7">
        <f t="shared" si="4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</row>
    <row r="12815" spans="1:15" ht="14.25" customHeight="1" x14ac:dyDescent="0.25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7">
        <f t="shared" si="400"/>
        <v>273.2604</v>
      </c>
      <c r="H12815" s="7">
        <f t="shared" si="4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</row>
    <row r="12816" spans="1:15" ht="14.25" customHeight="1" x14ac:dyDescent="0.25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7">
        <f t="shared" si="400"/>
        <v>722.31900000000007</v>
      </c>
      <c r="H12816" s="7">
        <f t="shared" si="4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</row>
    <row r="12817" spans="1:15" ht="14.25" customHeight="1" x14ac:dyDescent="0.25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7">
        <f t="shared" si="400"/>
        <v>1645.1119999999999</v>
      </c>
      <c r="H12817" s="7">
        <f t="shared" si="4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</row>
    <row r="12818" spans="1:15" ht="14.25" customHeight="1" x14ac:dyDescent="0.25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7">
        <f t="shared" si="400"/>
        <v>2033.1000000000001</v>
      </c>
      <c r="H12818" s="7">
        <f t="shared" si="4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</row>
    <row r="12819" spans="1:15" ht="14.25" customHeight="1" x14ac:dyDescent="0.25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7">
        <f t="shared" si="400"/>
        <v>57.832599999999999</v>
      </c>
      <c r="H12819" s="7">
        <f t="shared" si="4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</row>
    <row r="12820" spans="1:15" ht="14.25" customHeight="1" x14ac:dyDescent="0.25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7">
        <f t="shared" si="400"/>
        <v>586.04099999999994</v>
      </c>
      <c r="H12820" s="7">
        <f t="shared" si="4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</row>
    <row r="12821" spans="1:15" ht="14.25" customHeight="1" x14ac:dyDescent="0.25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7">
        <f t="shared" si="400"/>
        <v>409.01889999999997</v>
      </c>
      <c r="H12821" s="7">
        <f t="shared" si="4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</row>
    <row r="12822" spans="1:15" ht="14.25" customHeight="1" x14ac:dyDescent="0.25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7">
        <f t="shared" si="400"/>
        <v>393.38720000000001</v>
      </c>
      <c r="H12822" s="7">
        <f t="shared" si="4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</row>
    <row r="12823" spans="1:15" ht="14.25" customHeight="1" x14ac:dyDescent="0.25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7">
        <f t="shared" si="400"/>
        <v>1046.3175000000001</v>
      </c>
      <c r="H12823" s="7">
        <f t="shared" si="4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</row>
    <row r="12824" spans="1:15" ht="14.25" customHeight="1" x14ac:dyDescent="0.25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7">
        <f t="shared" si="400"/>
        <v>74.407399999999996</v>
      </c>
      <c r="H12824" s="7">
        <f t="shared" si="4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</row>
    <row r="12825" spans="1:15" ht="14.25" customHeight="1" x14ac:dyDescent="0.25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7">
        <f t="shared" si="400"/>
        <v>374.9529</v>
      </c>
      <c r="H12825" s="7">
        <f t="shared" si="4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</row>
    <row r="12826" spans="1:15" ht="14.25" customHeight="1" x14ac:dyDescent="0.25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7">
        <f t="shared" si="400"/>
        <v>276.50839999999999</v>
      </c>
      <c r="H12826" s="7">
        <f t="shared" si="4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</row>
    <row r="12827" spans="1:15" ht="14.25" customHeight="1" x14ac:dyDescent="0.25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7">
        <f t="shared" si="400"/>
        <v>1421.5155</v>
      </c>
      <c r="H12827" s="7">
        <f t="shared" si="4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</row>
    <row r="12828" spans="1:15" ht="14.25" customHeight="1" x14ac:dyDescent="0.25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7">
        <f t="shared" si="400"/>
        <v>189.30600000000001</v>
      </c>
      <c r="H12828" s="7">
        <f t="shared" si="4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</row>
    <row r="12829" spans="1:15" ht="14.25" customHeight="1" x14ac:dyDescent="0.25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7">
        <f t="shared" si="400"/>
        <v>60.337000000000003</v>
      </c>
      <c r="H12829" s="7">
        <f t="shared" si="4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</row>
    <row r="12830" spans="1:15" ht="14.25" customHeight="1" x14ac:dyDescent="0.25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7">
        <f t="shared" si="400"/>
        <v>335.05680000000001</v>
      </c>
      <c r="H12830" s="7">
        <f t="shared" si="4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</row>
    <row r="12831" spans="1:15" ht="14.25" customHeight="1" x14ac:dyDescent="0.25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7">
        <f t="shared" si="400"/>
        <v>290.1816</v>
      </c>
      <c r="H12831" s="7">
        <f t="shared" si="4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</row>
    <row r="12832" spans="1:15" ht="14.25" customHeight="1" x14ac:dyDescent="0.25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7">
        <f t="shared" si="400"/>
        <v>328.44959999999998</v>
      </c>
      <c r="H12832" s="7">
        <f t="shared" si="4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</row>
    <row r="12833" spans="1:15" ht="14.25" customHeight="1" x14ac:dyDescent="0.25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7">
        <f t="shared" si="400"/>
        <v>1971.5093999999999</v>
      </c>
      <c r="H12833" s="7">
        <f t="shared" si="4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</row>
    <row r="12834" spans="1:15" ht="14.25" customHeight="1" x14ac:dyDescent="0.25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7">
        <f t="shared" si="400"/>
        <v>110.3152</v>
      </c>
      <c r="H12834" s="7">
        <f t="shared" si="4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</row>
    <row r="12835" spans="1:15" ht="14.25" customHeight="1" x14ac:dyDescent="0.25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7">
        <f t="shared" si="400"/>
        <v>1520.6185999999998</v>
      </c>
      <c r="H12835" s="7">
        <f t="shared" si="4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</row>
    <row r="12836" spans="1:15" ht="14.25" customHeight="1" x14ac:dyDescent="0.25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7">
        <f t="shared" si="400"/>
        <v>163.18680000000001</v>
      </c>
      <c r="H12836" s="7">
        <f t="shared" si="4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</row>
    <row r="12837" spans="1:15" ht="14.25" customHeight="1" x14ac:dyDescent="0.25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7">
        <f t="shared" si="400"/>
        <v>96.036900000000003</v>
      </c>
      <c r="H12837" s="7">
        <f t="shared" si="4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</row>
    <row r="12838" spans="1:15" ht="14.25" customHeight="1" x14ac:dyDescent="0.25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7">
        <f t="shared" si="400"/>
        <v>345.358</v>
      </c>
      <c r="H12838" s="7">
        <f t="shared" si="4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</row>
    <row r="12839" spans="1:15" ht="14.25" customHeight="1" x14ac:dyDescent="0.25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7">
        <f t="shared" si="400"/>
        <v>151.51140000000001</v>
      </c>
      <c r="H12839" s="7">
        <f t="shared" si="4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</row>
    <row r="12840" spans="1:15" ht="14.25" customHeight="1" x14ac:dyDescent="0.25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7">
        <f t="shared" si="400"/>
        <v>179.48800000000003</v>
      </c>
      <c r="H12840" s="7">
        <f t="shared" si="4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</row>
    <row r="12841" spans="1:15" ht="14.25" customHeight="1" x14ac:dyDescent="0.25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7">
        <f t="shared" si="400"/>
        <v>976.89689999999996</v>
      </c>
      <c r="H12841" s="7">
        <f t="shared" si="4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</row>
    <row r="12842" spans="1:15" ht="14.25" customHeight="1" x14ac:dyDescent="0.25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7">
        <f t="shared" si="400"/>
        <v>1844.4384</v>
      </c>
      <c r="H12842" s="7">
        <f t="shared" si="4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</row>
    <row r="12843" spans="1:15" ht="14.25" customHeight="1" x14ac:dyDescent="0.25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7">
        <f t="shared" si="400"/>
        <v>414.82799999999997</v>
      </c>
      <c r="H12843" s="7">
        <f t="shared" si="4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</row>
    <row r="12844" spans="1:15" ht="14.25" customHeight="1" x14ac:dyDescent="0.25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7">
        <f t="shared" si="400"/>
        <v>307.67099999999999</v>
      </c>
      <c r="H12844" s="7">
        <f t="shared" si="4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</row>
    <row r="12845" spans="1:15" ht="14.25" customHeight="1" x14ac:dyDescent="0.25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7">
        <f t="shared" si="400"/>
        <v>756.36800000000005</v>
      </c>
      <c r="H12845" s="7">
        <f t="shared" si="4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</row>
    <row r="12846" spans="1:15" ht="14.25" customHeight="1" x14ac:dyDescent="0.25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7">
        <f t="shared" si="400"/>
        <v>840.35699999999997</v>
      </c>
      <c r="H12846" s="7">
        <f t="shared" si="4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</row>
    <row r="12847" spans="1:15" ht="14.25" customHeight="1" x14ac:dyDescent="0.25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7">
        <f t="shared" si="400"/>
        <v>497.87499999999994</v>
      </c>
      <c r="H12847" s="7">
        <f t="shared" si="4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</row>
    <row r="12848" spans="1:15" ht="14.25" customHeight="1" x14ac:dyDescent="0.25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7">
        <f t="shared" si="400"/>
        <v>512.50199999999995</v>
      </c>
      <c r="H12848" s="7">
        <f t="shared" si="4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</row>
    <row r="12849" spans="1:15" ht="14.25" customHeight="1" x14ac:dyDescent="0.25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7">
        <f t="shared" si="400"/>
        <v>1232.3317999999999</v>
      </c>
      <c r="H12849" s="7">
        <f t="shared" si="4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</row>
    <row r="12850" spans="1:15" ht="14.25" customHeight="1" x14ac:dyDescent="0.25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7">
        <f t="shared" si="400"/>
        <v>124.89680000000001</v>
      </c>
      <c r="H12850" s="7">
        <f t="shared" si="4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</row>
    <row r="12851" spans="1:15" ht="14.25" customHeight="1" x14ac:dyDescent="0.25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7">
        <f t="shared" si="400"/>
        <v>1830.5993999999998</v>
      </c>
      <c r="H12851" s="7">
        <f t="shared" si="4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</row>
    <row r="12852" spans="1:15" ht="14.25" customHeight="1" x14ac:dyDescent="0.25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7">
        <f t="shared" si="400"/>
        <v>0</v>
      </c>
      <c r="H12852" s="7">
        <f t="shared" si="4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</row>
    <row r="12853" spans="1:15" ht="14.25" customHeight="1" x14ac:dyDescent="0.25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7">
        <f t="shared" si="400"/>
        <v>370.74029999999999</v>
      </c>
      <c r="H12853" s="7">
        <f t="shared" si="4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</row>
    <row r="12854" spans="1:15" ht="14.25" customHeight="1" x14ac:dyDescent="0.25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7">
        <f t="shared" si="400"/>
        <v>312.99180000000001</v>
      </c>
      <c r="H12854" s="7">
        <f t="shared" si="4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</row>
    <row r="12855" spans="1:15" ht="14.25" customHeight="1" x14ac:dyDescent="0.25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7">
        <f t="shared" si="400"/>
        <v>30.266000000000005</v>
      </c>
      <c r="H12855" s="7">
        <f t="shared" si="4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</row>
    <row r="12856" spans="1:15" ht="14.25" customHeight="1" x14ac:dyDescent="0.25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7">
        <f t="shared" si="400"/>
        <v>738.89760000000001</v>
      </c>
      <c r="H12856" s="7">
        <f t="shared" si="4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</row>
    <row r="12857" spans="1:15" ht="14.25" customHeight="1" x14ac:dyDescent="0.25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7">
        <f t="shared" si="400"/>
        <v>1359.5868</v>
      </c>
      <c r="H12857" s="7">
        <f t="shared" si="4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</row>
    <row r="12858" spans="1:15" ht="14.25" customHeight="1" x14ac:dyDescent="0.25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7">
        <f t="shared" si="400"/>
        <v>846.36749999999995</v>
      </c>
      <c r="H12858" s="7">
        <f t="shared" si="4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</row>
    <row r="12859" spans="1:15" ht="14.25" customHeight="1" x14ac:dyDescent="0.25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7">
        <f t="shared" si="400"/>
        <v>2174.3964000000001</v>
      </c>
      <c r="H12859" s="7">
        <f t="shared" si="4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</row>
    <row r="12860" spans="1:15" ht="14.25" customHeight="1" x14ac:dyDescent="0.25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7">
        <f t="shared" si="400"/>
        <v>53.52</v>
      </c>
      <c r="H12860" s="7">
        <f t="shared" si="4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</row>
    <row r="12861" spans="1:15" ht="14.25" customHeight="1" x14ac:dyDescent="0.25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7">
        <f t="shared" si="400"/>
        <v>274.846</v>
      </c>
      <c r="H12861" s="7">
        <f t="shared" si="401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</row>
    <row r="12862" spans="1:15" ht="14.25" customHeight="1" x14ac:dyDescent="0.25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7">
        <f t="shared" si="400"/>
        <v>1119.5288</v>
      </c>
      <c r="H12862" s="7">
        <f t="shared" si="401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</row>
    <row r="12863" spans="1:15" ht="14.25" customHeight="1" x14ac:dyDescent="0.25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7">
        <f t="shared" si="400"/>
        <v>244.39580000000004</v>
      </c>
      <c r="H12863" s="7">
        <f t="shared" si="401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</row>
    <row r="12864" spans="1:15" ht="14.25" customHeight="1" x14ac:dyDescent="0.25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7">
        <f t="shared" si="400"/>
        <v>11.311199999999999</v>
      </c>
      <c r="H12864" s="7">
        <f t="shared" si="401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</row>
    <row r="12865" spans="1:15" ht="14.25" customHeight="1" x14ac:dyDescent="0.25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7">
        <f t="shared" si="400"/>
        <v>419.03999999999996</v>
      </c>
      <c r="H12865" s="7">
        <f t="shared" si="401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</row>
    <row r="12866" spans="1:15" ht="14.25" customHeight="1" x14ac:dyDescent="0.25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7">
        <f t="shared" si="400"/>
        <v>512.19849999999997</v>
      </c>
      <c r="H12866" s="7">
        <f t="shared" si="401"/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</row>
    <row r="12867" spans="1:15" ht="14.25" customHeight="1" x14ac:dyDescent="0.25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7">
        <f t="shared" ref="G12867:G12930" si="402">E12867*F12867</f>
        <v>1113.0702000000001</v>
      </c>
      <c r="H12867" s="7">
        <f t="shared" ref="H12867:H12930" si="403">E12867-G12867</f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</row>
    <row r="12868" spans="1:15" ht="14.25" customHeight="1" x14ac:dyDescent="0.25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7">
        <f t="shared" si="402"/>
        <v>394.68439999999998</v>
      </c>
      <c r="H12868" s="7">
        <f t="shared" si="403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</row>
    <row r="12869" spans="1:15" ht="14.25" customHeight="1" x14ac:dyDescent="0.25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7">
        <f t="shared" si="402"/>
        <v>367.26560000000001</v>
      </c>
      <c r="H12869" s="7">
        <f t="shared" si="403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</row>
    <row r="12870" spans="1:15" ht="14.25" customHeight="1" x14ac:dyDescent="0.25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7">
        <f t="shared" si="402"/>
        <v>63.437400000000004</v>
      </c>
      <c r="H12870" s="7">
        <f t="shared" si="403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</row>
    <row r="12871" spans="1:15" ht="14.25" customHeight="1" x14ac:dyDescent="0.25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7">
        <f t="shared" si="402"/>
        <v>951.50250000000005</v>
      </c>
      <c r="H12871" s="7">
        <f t="shared" si="403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</row>
    <row r="12872" spans="1:15" ht="14.25" customHeight="1" x14ac:dyDescent="0.25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7">
        <f t="shared" si="402"/>
        <v>1840.9122999999997</v>
      </c>
      <c r="H12872" s="7">
        <f t="shared" si="403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</row>
    <row r="12873" spans="1:15" ht="14.25" customHeight="1" x14ac:dyDescent="0.25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7">
        <f t="shared" si="402"/>
        <v>272.17439999999999</v>
      </c>
      <c r="H12873" s="7">
        <f t="shared" si="403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</row>
    <row r="12874" spans="1:15" ht="14.25" customHeight="1" x14ac:dyDescent="0.25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7">
        <f t="shared" si="402"/>
        <v>1084.4207999999999</v>
      </c>
      <c r="H12874" s="7">
        <f t="shared" si="403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</row>
    <row r="12875" spans="1:15" ht="14.25" customHeight="1" x14ac:dyDescent="0.25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7">
        <f t="shared" si="402"/>
        <v>125.30980000000002</v>
      </c>
      <c r="H12875" s="7">
        <f t="shared" si="403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</row>
    <row r="12876" spans="1:15" ht="14.25" customHeight="1" x14ac:dyDescent="0.25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7">
        <f t="shared" si="402"/>
        <v>425.82149999999996</v>
      </c>
      <c r="H12876" s="7">
        <f t="shared" si="403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</row>
    <row r="12877" spans="1:15" ht="14.25" customHeight="1" x14ac:dyDescent="0.25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7">
        <f t="shared" si="402"/>
        <v>37.991999999999997</v>
      </c>
      <c r="H12877" s="7">
        <f t="shared" si="403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</row>
    <row r="12878" spans="1:15" ht="14.25" customHeight="1" x14ac:dyDescent="0.25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7">
        <f t="shared" si="402"/>
        <v>1719.3926000000001</v>
      </c>
      <c r="H12878" s="7">
        <f t="shared" si="403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</row>
    <row r="12879" spans="1:15" ht="14.25" customHeight="1" x14ac:dyDescent="0.25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7">
        <f t="shared" si="402"/>
        <v>100.37159999999999</v>
      </c>
      <c r="H12879" s="7">
        <f t="shared" si="403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</row>
    <row r="12880" spans="1:15" ht="14.25" customHeight="1" x14ac:dyDescent="0.25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7">
        <f t="shared" si="402"/>
        <v>653.84550000000002</v>
      </c>
      <c r="H12880" s="7">
        <f t="shared" si="403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</row>
    <row r="12881" spans="1:15" ht="14.25" customHeight="1" x14ac:dyDescent="0.25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7">
        <f t="shared" si="402"/>
        <v>1622.9232</v>
      </c>
      <c r="H12881" s="7">
        <f t="shared" si="403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</row>
    <row r="12882" spans="1:15" ht="14.25" customHeight="1" x14ac:dyDescent="0.25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7">
        <f t="shared" si="402"/>
        <v>502.99620000000004</v>
      </c>
      <c r="H12882" s="7">
        <f t="shared" si="403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</row>
    <row r="12883" spans="1:15" ht="14.25" customHeight="1" x14ac:dyDescent="0.25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7">
        <f t="shared" si="402"/>
        <v>556.68290000000002</v>
      </c>
      <c r="H12883" s="7">
        <f t="shared" si="403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</row>
    <row r="12884" spans="1:15" ht="14.25" customHeight="1" x14ac:dyDescent="0.25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7">
        <f t="shared" si="402"/>
        <v>463.90559999999999</v>
      </c>
      <c r="H12884" s="7">
        <f t="shared" si="403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</row>
    <row r="12885" spans="1:15" ht="14.25" customHeight="1" x14ac:dyDescent="0.25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7">
        <f t="shared" si="402"/>
        <v>75.965400000000002</v>
      </c>
      <c r="H12885" s="7">
        <f t="shared" si="403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</row>
    <row r="12886" spans="1:15" ht="14.25" customHeight="1" x14ac:dyDescent="0.25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7">
        <f t="shared" si="402"/>
        <v>248.84080000000003</v>
      </c>
      <c r="H12886" s="7">
        <f t="shared" si="403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</row>
    <row r="12887" spans="1:15" ht="14.25" customHeight="1" x14ac:dyDescent="0.25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7">
        <f t="shared" si="402"/>
        <v>734.46750000000009</v>
      </c>
      <c r="H12887" s="7">
        <f t="shared" si="403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</row>
    <row r="12888" spans="1:15" ht="14.25" customHeight="1" x14ac:dyDescent="0.25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7">
        <f t="shared" si="402"/>
        <v>72.223600000000005</v>
      </c>
      <c r="H12888" s="7">
        <f t="shared" si="403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</row>
    <row r="12889" spans="1:15" ht="14.25" customHeight="1" x14ac:dyDescent="0.25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7">
        <f t="shared" si="402"/>
        <v>65.548600000000008</v>
      </c>
      <c r="H12889" s="7">
        <f t="shared" si="403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</row>
    <row r="12890" spans="1:15" ht="14.25" customHeight="1" x14ac:dyDescent="0.25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7">
        <f t="shared" si="402"/>
        <v>842.31419999999991</v>
      </c>
      <c r="H12890" s="7">
        <f t="shared" si="403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</row>
    <row r="12891" spans="1:15" ht="14.25" customHeight="1" x14ac:dyDescent="0.25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7">
        <f t="shared" si="402"/>
        <v>1453.6236000000001</v>
      </c>
      <c r="H12891" s="7">
        <f t="shared" si="403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</row>
    <row r="12892" spans="1:15" ht="14.25" customHeight="1" x14ac:dyDescent="0.25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7">
        <f t="shared" si="402"/>
        <v>746.39400000000001</v>
      </c>
      <c r="H12892" s="7">
        <f t="shared" si="403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</row>
    <row r="12893" spans="1:15" ht="14.25" customHeight="1" x14ac:dyDescent="0.25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7">
        <f t="shared" si="402"/>
        <v>209.23560000000001</v>
      </c>
      <c r="H12893" s="7">
        <f t="shared" si="403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</row>
    <row r="12894" spans="1:15" ht="14.25" customHeight="1" x14ac:dyDescent="0.25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7">
        <f t="shared" si="402"/>
        <v>1288.6584</v>
      </c>
      <c r="H12894" s="7">
        <f t="shared" si="403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</row>
    <row r="12895" spans="1:15" ht="14.25" customHeight="1" x14ac:dyDescent="0.25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7">
        <f t="shared" si="402"/>
        <v>831.62940000000003</v>
      </c>
      <c r="H12895" s="7">
        <f t="shared" si="403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</row>
    <row r="12896" spans="1:15" ht="14.25" customHeight="1" x14ac:dyDescent="0.25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7">
        <f t="shared" si="402"/>
        <v>391.90890000000002</v>
      </c>
      <c r="H12896" s="7">
        <f t="shared" si="403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</row>
    <row r="12897" spans="1:15" ht="14.25" customHeight="1" x14ac:dyDescent="0.25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7">
        <f t="shared" si="402"/>
        <v>1781.2479999999998</v>
      </c>
      <c r="H12897" s="7">
        <f t="shared" si="403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</row>
    <row r="12898" spans="1:15" ht="14.25" customHeight="1" x14ac:dyDescent="0.25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7">
        <f t="shared" si="402"/>
        <v>819.81119999999999</v>
      </c>
      <c r="H12898" s="7">
        <f t="shared" si="403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</row>
    <row r="12899" spans="1:15" ht="14.25" customHeight="1" x14ac:dyDescent="0.25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7">
        <f t="shared" si="402"/>
        <v>38.332000000000001</v>
      </c>
      <c r="H12899" s="7">
        <f t="shared" si="403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</row>
    <row r="12900" spans="1:15" ht="14.25" customHeight="1" x14ac:dyDescent="0.25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7">
        <f t="shared" si="402"/>
        <v>639.62599999999998</v>
      </c>
      <c r="H12900" s="7">
        <f t="shared" si="403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</row>
    <row r="12901" spans="1:15" ht="14.25" customHeight="1" x14ac:dyDescent="0.25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7">
        <f t="shared" si="402"/>
        <v>249.56879999999995</v>
      </c>
      <c r="H12901" s="7">
        <f t="shared" si="403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</row>
    <row r="12902" spans="1:15" ht="14.25" customHeight="1" x14ac:dyDescent="0.25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7">
        <f t="shared" si="402"/>
        <v>1449.5322000000001</v>
      </c>
      <c r="H12902" s="7">
        <f t="shared" si="403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</row>
    <row r="12903" spans="1:15" ht="14.25" customHeight="1" x14ac:dyDescent="0.25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7">
        <f t="shared" si="402"/>
        <v>1619.4764</v>
      </c>
      <c r="H12903" s="7">
        <f t="shared" si="403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</row>
    <row r="12904" spans="1:15" ht="14.25" customHeight="1" x14ac:dyDescent="0.25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7">
        <f t="shared" si="402"/>
        <v>951.50440000000015</v>
      </c>
      <c r="H12904" s="7">
        <f t="shared" si="403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</row>
    <row r="12905" spans="1:15" ht="14.25" customHeight="1" x14ac:dyDescent="0.25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7">
        <f t="shared" si="402"/>
        <v>1311.9413999999999</v>
      </c>
      <c r="H12905" s="7">
        <f t="shared" si="403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</row>
    <row r="12906" spans="1:15" ht="14.25" customHeight="1" x14ac:dyDescent="0.25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7">
        <f t="shared" si="402"/>
        <v>981.20990000000006</v>
      </c>
      <c r="H12906" s="7">
        <f t="shared" si="403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</row>
    <row r="12907" spans="1:15" ht="14.25" customHeight="1" x14ac:dyDescent="0.25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7">
        <f t="shared" si="402"/>
        <v>188.13919999999999</v>
      </c>
      <c r="H12907" s="7">
        <f t="shared" si="403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</row>
    <row r="12908" spans="1:15" ht="14.25" customHeight="1" x14ac:dyDescent="0.25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7">
        <f t="shared" si="402"/>
        <v>99.709199999999996</v>
      </c>
      <c r="H12908" s="7">
        <f t="shared" si="403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</row>
    <row r="12909" spans="1:15" ht="14.25" customHeight="1" x14ac:dyDescent="0.25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7">
        <f t="shared" si="402"/>
        <v>849.51120000000003</v>
      </c>
      <c r="H12909" s="7">
        <f t="shared" si="403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</row>
    <row r="12910" spans="1:15" ht="14.25" customHeight="1" x14ac:dyDescent="0.25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7">
        <f t="shared" si="402"/>
        <v>1903.3979999999997</v>
      </c>
      <c r="H12910" s="7">
        <f t="shared" si="403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</row>
    <row r="12911" spans="1:15" ht="14.25" customHeight="1" x14ac:dyDescent="0.25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7">
        <f t="shared" si="402"/>
        <v>1848.1490000000001</v>
      </c>
      <c r="H12911" s="7">
        <f t="shared" si="403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</row>
    <row r="12912" spans="1:15" ht="14.25" customHeight="1" x14ac:dyDescent="0.25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7">
        <f t="shared" si="402"/>
        <v>669.72399999999993</v>
      </c>
      <c r="H12912" s="7">
        <f t="shared" si="403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</row>
    <row r="12913" spans="1:15" ht="14.25" customHeight="1" x14ac:dyDescent="0.25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7">
        <f t="shared" si="402"/>
        <v>1961.9483999999998</v>
      </c>
      <c r="H12913" s="7">
        <f t="shared" si="403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</row>
    <row r="12914" spans="1:15" ht="14.25" customHeight="1" x14ac:dyDescent="0.25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7">
        <f t="shared" si="402"/>
        <v>254.64800000000002</v>
      </c>
      <c r="H12914" s="7">
        <f t="shared" si="403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</row>
    <row r="12915" spans="1:15" ht="14.25" customHeight="1" x14ac:dyDescent="0.25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7">
        <f t="shared" si="402"/>
        <v>159.95699999999999</v>
      </c>
      <c r="H12915" s="7">
        <f t="shared" si="403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</row>
    <row r="12916" spans="1:15" ht="14.25" customHeight="1" x14ac:dyDescent="0.25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7">
        <f t="shared" si="402"/>
        <v>1136.9244999999999</v>
      </c>
      <c r="H12916" s="7">
        <f t="shared" si="403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</row>
    <row r="12917" spans="1:15" ht="14.25" customHeight="1" x14ac:dyDescent="0.25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7">
        <f t="shared" si="402"/>
        <v>440.12600000000003</v>
      </c>
      <c r="H12917" s="7">
        <f t="shared" si="403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</row>
    <row r="12918" spans="1:15" ht="14.25" customHeight="1" x14ac:dyDescent="0.25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7">
        <f t="shared" si="402"/>
        <v>314.35559999999998</v>
      </c>
      <c r="H12918" s="7">
        <f t="shared" si="403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</row>
    <row r="12919" spans="1:15" ht="14.25" customHeight="1" x14ac:dyDescent="0.25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7">
        <f t="shared" si="402"/>
        <v>583.07860000000005</v>
      </c>
      <c r="H12919" s="7">
        <f t="shared" si="403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</row>
    <row r="12920" spans="1:15" ht="14.25" customHeight="1" x14ac:dyDescent="0.25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7">
        <f t="shared" si="402"/>
        <v>34.392899999999997</v>
      </c>
      <c r="H12920" s="7">
        <f t="shared" si="403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</row>
    <row r="12921" spans="1:15" ht="14.25" customHeight="1" x14ac:dyDescent="0.25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7">
        <f t="shared" si="402"/>
        <v>654.81419999999991</v>
      </c>
      <c r="H12921" s="7">
        <f t="shared" si="403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</row>
    <row r="12922" spans="1:15" ht="14.25" customHeight="1" x14ac:dyDescent="0.25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7">
        <f t="shared" si="402"/>
        <v>949.08799999999997</v>
      </c>
      <c r="H12922" s="7">
        <f t="shared" si="403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</row>
    <row r="12923" spans="1:15" ht="14.25" customHeight="1" x14ac:dyDescent="0.25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7">
        <f t="shared" si="402"/>
        <v>578.38919999999996</v>
      </c>
      <c r="H12923" s="7">
        <f t="shared" si="403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</row>
    <row r="12924" spans="1:15" ht="14.25" customHeight="1" x14ac:dyDescent="0.25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7">
        <f t="shared" si="402"/>
        <v>114.76220000000001</v>
      </c>
      <c r="H12924" s="7">
        <f t="shared" si="403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</row>
    <row r="12925" spans="1:15" ht="14.25" customHeight="1" x14ac:dyDescent="0.25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7">
        <f t="shared" si="402"/>
        <v>422.4042</v>
      </c>
      <c r="H12925" s="7">
        <f t="shared" si="403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</row>
    <row r="12926" spans="1:15" ht="14.25" customHeight="1" x14ac:dyDescent="0.25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7">
        <f t="shared" si="402"/>
        <v>592.59899999999993</v>
      </c>
      <c r="H12926" s="7">
        <f t="shared" si="403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</row>
    <row r="12927" spans="1:15" ht="14.25" customHeight="1" x14ac:dyDescent="0.25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7">
        <f t="shared" si="402"/>
        <v>2022.9748000000002</v>
      </c>
      <c r="H12927" s="7">
        <f t="shared" si="403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</row>
    <row r="12928" spans="1:15" ht="14.25" customHeight="1" x14ac:dyDescent="0.25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7">
        <f t="shared" si="402"/>
        <v>516.95929999999998</v>
      </c>
      <c r="H12928" s="7">
        <f t="shared" si="403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</row>
    <row r="12929" spans="1:15" ht="14.25" customHeight="1" x14ac:dyDescent="0.25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7">
        <f t="shared" si="402"/>
        <v>49.172600000000003</v>
      </c>
      <c r="H12929" s="7">
        <f t="shared" si="403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</row>
    <row r="12930" spans="1:15" ht="14.25" customHeight="1" x14ac:dyDescent="0.25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7">
        <f t="shared" si="402"/>
        <v>880.43350000000009</v>
      </c>
      <c r="H12930" s="7">
        <f t="shared" si="403"/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</row>
    <row r="12931" spans="1:15" ht="14.25" customHeight="1" x14ac:dyDescent="0.25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7">
        <f t="shared" ref="G12931:G12994" si="404">E12931*F12931</f>
        <v>445.21919999999994</v>
      </c>
      <c r="H12931" s="7">
        <f t="shared" ref="H12931:H12994" si="405">E12931-G12931</f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</row>
    <row r="12932" spans="1:15" ht="14.25" customHeight="1" x14ac:dyDescent="0.25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7">
        <f t="shared" si="404"/>
        <v>1031.5032000000001</v>
      </c>
      <c r="H12932" s="7">
        <f t="shared" si="405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</row>
    <row r="12933" spans="1:15" ht="14.25" customHeight="1" x14ac:dyDescent="0.25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7">
        <f t="shared" si="404"/>
        <v>473.61200000000002</v>
      </c>
      <c r="H12933" s="7">
        <f t="shared" si="405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</row>
    <row r="12934" spans="1:15" ht="14.25" customHeight="1" x14ac:dyDescent="0.25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7">
        <f t="shared" si="404"/>
        <v>62.814399999999999</v>
      </c>
      <c r="H12934" s="7">
        <f t="shared" si="405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</row>
    <row r="12935" spans="1:15" ht="14.25" customHeight="1" x14ac:dyDescent="0.25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7">
        <f t="shared" si="404"/>
        <v>194.86390000000003</v>
      </c>
      <c r="H12935" s="7">
        <f t="shared" si="405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</row>
    <row r="12936" spans="1:15" ht="14.25" customHeight="1" x14ac:dyDescent="0.25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7">
        <f t="shared" si="404"/>
        <v>186.99250000000001</v>
      </c>
      <c r="H12936" s="7">
        <f t="shared" si="405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</row>
    <row r="12937" spans="1:15" ht="14.25" customHeight="1" x14ac:dyDescent="0.25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7">
        <f t="shared" si="404"/>
        <v>420.91199999999998</v>
      </c>
      <c r="H12937" s="7">
        <f t="shared" si="405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</row>
    <row r="12938" spans="1:15" ht="14.25" customHeight="1" x14ac:dyDescent="0.25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7">
        <f t="shared" si="404"/>
        <v>367.44119999999998</v>
      </c>
      <c r="H12938" s="7">
        <f t="shared" si="405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</row>
    <row r="12939" spans="1:15" ht="14.25" customHeight="1" x14ac:dyDescent="0.25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7">
        <f t="shared" si="404"/>
        <v>259.93759999999997</v>
      </c>
      <c r="H12939" s="7">
        <f t="shared" si="405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</row>
    <row r="12940" spans="1:15" ht="14.25" customHeight="1" x14ac:dyDescent="0.25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7">
        <f t="shared" si="404"/>
        <v>429.25550000000004</v>
      </c>
      <c r="H12940" s="7">
        <f t="shared" si="405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</row>
    <row r="12941" spans="1:15" ht="14.25" customHeight="1" x14ac:dyDescent="0.25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7">
        <f t="shared" si="404"/>
        <v>80.909399999999991</v>
      </c>
      <c r="H12941" s="7">
        <f t="shared" si="405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</row>
    <row r="12942" spans="1:15" ht="14.25" customHeight="1" x14ac:dyDescent="0.25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7">
        <f t="shared" si="404"/>
        <v>74.670400000000001</v>
      </c>
      <c r="H12942" s="7">
        <f t="shared" si="405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</row>
    <row r="12943" spans="1:15" ht="14.25" customHeight="1" x14ac:dyDescent="0.25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7">
        <f t="shared" si="404"/>
        <v>422.55080000000004</v>
      </c>
      <c r="H12943" s="7">
        <f t="shared" si="405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</row>
    <row r="12944" spans="1:15" ht="14.25" customHeight="1" x14ac:dyDescent="0.25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7">
        <f t="shared" si="404"/>
        <v>455.10660000000001</v>
      </c>
      <c r="H12944" s="7">
        <f t="shared" si="405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</row>
    <row r="12945" spans="1:15" ht="14.25" customHeight="1" x14ac:dyDescent="0.25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7">
        <f t="shared" si="404"/>
        <v>102.0312</v>
      </c>
      <c r="H12945" s="7">
        <f t="shared" si="405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</row>
    <row r="12946" spans="1:15" ht="14.25" customHeight="1" x14ac:dyDescent="0.25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7">
        <f t="shared" si="404"/>
        <v>1010.9866</v>
      </c>
      <c r="H12946" s="7">
        <f t="shared" si="405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</row>
    <row r="12947" spans="1:15" ht="14.25" customHeight="1" x14ac:dyDescent="0.25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7">
        <f t="shared" si="404"/>
        <v>1333.5836000000002</v>
      </c>
      <c r="H12947" s="7">
        <f t="shared" si="405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</row>
    <row r="12948" spans="1:15" ht="14.25" customHeight="1" x14ac:dyDescent="0.25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7">
        <f t="shared" si="404"/>
        <v>814.37509999999997</v>
      </c>
      <c r="H12948" s="7">
        <f t="shared" si="405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</row>
    <row r="12949" spans="1:15" ht="14.25" customHeight="1" x14ac:dyDescent="0.25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7">
        <f t="shared" si="404"/>
        <v>830.0286000000001</v>
      </c>
      <c r="H12949" s="7">
        <f t="shared" si="405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</row>
    <row r="12950" spans="1:15" ht="14.25" customHeight="1" x14ac:dyDescent="0.25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7">
        <f t="shared" si="404"/>
        <v>77.134</v>
      </c>
      <c r="H12950" s="7">
        <f t="shared" si="405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</row>
    <row r="12951" spans="1:15" ht="14.25" customHeight="1" x14ac:dyDescent="0.25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7">
        <f t="shared" si="404"/>
        <v>758.18189999999993</v>
      </c>
      <c r="H12951" s="7">
        <f t="shared" si="405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</row>
    <row r="12952" spans="1:15" ht="14.25" customHeight="1" x14ac:dyDescent="0.25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7">
        <f t="shared" si="404"/>
        <v>519.03240000000005</v>
      </c>
      <c r="H12952" s="7">
        <f t="shared" si="405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</row>
    <row r="12953" spans="1:15" ht="14.25" customHeight="1" x14ac:dyDescent="0.25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7">
        <f t="shared" si="404"/>
        <v>933.11290000000008</v>
      </c>
      <c r="H12953" s="7">
        <f t="shared" si="405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</row>
    <row r="12954" spans="1:15" ht="14.25" customHeight="1" x14ac:dyDescent="0.25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7">
        <f t="shared" si="404"/>
        <v>201.39430000000002</v>
      </c>
      <c r="H12954" s="7">
        <f t="shared" si="405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</row>
    <row r="12955" spans="1:15" ht="14.25" customHeight="1" x14ac:dyDescent="0.25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7">
        <f t="shared" si="404"/>
        <v>1281.9088000000002</v>
      </c>
      <c r="H12955" s="7">
        <f t="shared" si="405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</row>
    <row r="12956" spans="1:15" ht="14.25" customHeight="1" x14ac:dyDescent="0.25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7">
        <f t="shared" si="404"/>
        <v>401.52710000000002</v>
      </c>
      <c r="H12956" s="7">
        <f t="shared" si="405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</row>
    <row r="12957" spans="1:15" ht="14.25" customHeight="1" x14ac:dyDescent="0.25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7">
        <f t="shared" si="404"/>
        <v>204.85259999999997</v>
      </c>
      <c r="H12957" s="7">
        <f t="shared" si="405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</row>
    <row r="12958" spans="1:15" ht="14.25" customHeight="1" x14ac:dyDescent="0.25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7">
        <f t="shared" si="404"/>
        <v>72.338499999999996</v>
      </c>
      <c r="H12958" s="7">
        <f t="shared" si="405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</row>
    <row r="12959" spans="1:15" ht="14.25" customHeight="1" x14ac:dyDescent="0.25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7">
        <f t="shared" si="404"/>
        <v>1311.1065000000001</v>
      </c>
      <c r="H12959" s="7">
        <f t="shared" si="405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</row>
    <row r="12960" spans="1:15" ht="14.25" customHeight="1" x14ac:dyDescent="0.25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7">
        <f t="shared" si="404"/>
        <v>286.76639999999998</v>
      </c>
      <c r="H12960" s="7">
        <f t="shared" si="405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</row>
    <row r="12961" spans="1:15" ht="14.25" customHeight="1" x14ac:dyDescent="0.25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7">
        <f t="shared" si="404"/>
        <v>151.74370000000002</v>
      </c>
      <c r="H12961" s="7">
        <f t="shared" si="405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</row>
    <row r="12962" spans="1:15" ht="14.25" customHeight="1" x14ac:dyDescent="0.25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7">
        <f t="shared" si="404"/>
        <v>76.2654</v>
      </c>
      <c r="H12962" s="7">
        <f t="shared" si="405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</row>
    <row r="12963" spans="1:15" ht="14.25" customHeight="1" x14ac:dyDescent="0.25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7">
        <f t="shared" si="404"/>
        <v>444.94900000000001</v>
      </c>
      <c r="H12963" s="7">
        <f t="shared" si="405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</row>
    <row r="12964" spans="1:15" ht="14.25" customHeight="1" x14ac:dyDescent="0.25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7">
        <f t="shared" si="404"/>
        <v>456.79680000000002</v>
      </c>
      <c r="H12964" s="7">
        <f t="shared" si="405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</row>
    <row r="12965" spans="1:15" ht="14.25" customHeight="1" x14ac:dyDescent="0.25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7">
        <f t="shared" si="404"/>
        <v>117.0904</v>
      </c>
      <c r="H12965" s="7">
        <f t="shared" si="405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</row>
    <row r="12966" spans="1:15" ht="14.25" customHeight="1" x14ac:dyDescent="0.25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7">
        <f t="shared" si="404"/>
        <v>491.19200000000001</v>
      </c>
      <c r="H12966" s="7">
        <f t="shared" si="405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</row>
    <row r="12967" spans="1:15" ht="14.25" customHeight="1" x14ac:dyDescent="0.25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7">
        <f t="shared" si="404"/>
        <v>451.91999999999996</v>
      </c>
      <c r="H12967" s="7">
        <f t="shared" si="405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</row>
    <row r="12968" spans="1:15" ht="14.25" customHeight="1" x14ac:dyDescent="0.25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7">
        <f t="shared" si="404"/>
        <v>1094.239</v>
      </c>
      <c r="H12968" s="7">
        <f t="shared" si="405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</row>
    <row r="12969" spans="1:15" ht="14.25" customHeight="1" x14ac:dyDescent="0.25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7">
        <f t="shared" si="404"/>
        <v>1294.7760000000001</v>
      </c>
      <c r="H12969" s="7">
        <f t="shared" si="405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</row>
    <row r="12970" spans="1:15" ht="14.25" customHeight="1" x14ac:dyDescent="0.25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7">
        <f t="shared" si="404"/>
        <v>516.07080000000008</v>
      </c>
      <c r="H12970" s="7">
        <f t="shared" si="405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</row>
    <row r="12971" spans="1:15" ht="14.25" customHeight="1" x14ac:dyDescent="0.25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7">
        <f t="shared" si="404"/>
        <v>950.52719999999988</v>
      </c>
      <c r="H12971" s="7">
        <f t="shared" si="405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</row>
    <row r="12972" spans="1:15" ht="14.25" customHeight="1" x14ac:dyDescent="0.25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7">
        <f t="shared" si="404"/>
        <v>444.55499999999995</v>
      </c>
      <c r="H12972" s="7">
        <f t="shared" si="405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</row>
    <row r="12973" spans="1:15" ht="14.25" customHeight="1" x14ac:dyDescent="0.25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7">
        <f t="shared" si="404"/>
        <v>1407.9580000000001</v>
      </c>
      <c r="H12973" s="7">
        <f t="shared" si="405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</row>
    <row r="12974" spans="1:15" ht="14.25" customHeight="1" x14ac:dyDescent="0.25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7">
        <f t="shared" si="404"/>
        <v>1149.2454</v>
      </c>
      <c r="H12974" s="7">
        <f t="shared" si="405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</row>
    <row r="12975" spans="1:15" ht="14.25" customHeight="1" x14ac:dyDescent="0.25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7">
        <f t="shared" si="404"/>
        <v>129.3895</v>
      </c>
      <c r="H12975" s="7">
        <f t="shared" si="405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</row>
    <row r="12976" spans="1:15" ht="14.25" customHeight="1" x14ac:dyDescent="0.25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7">
        <f t="shared" si="404"/>
        <v>992.63519999999983</v>
      </c>
      <c r="H12976" s="7">
        <f t="shared" si="405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</row>
    <row r="12977" spans="1:15" ht="14.25" customHeight="1" x14ac:dyDescent="0.25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7">
        <f t="shared" si="404"/>
        <v>229.29059999999998</v>
      </c>
      <c r="H12977" s="7">
        <f t="shared" si="405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</row>
    <row r="12978" spans="1:15" ht="14.25" customHeight="1" x14ac:dyDescent="0.25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7">
        <f t="shared" si="404"/>
        <v>77.608199999999997</v>
      </c>
      <c r="H12978" s="7">
        <f t="shared" si="405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</row>
    <row r="12979" spans="1:15" ht="14.25" customHeight="1" x14ac:dyDescent="0.25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7">
        <f t="shared" si="404"/>
        <v>669.71670000000006</v>
      </c>
      <c r="H12979" s="7">
        <f t="shared" si="405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</row>
    <row r="12980" spans="1:15" ht="14.25" customHeight="1" x14ac:dyDescent="0.25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7">
        <f t="shared" si="404"/>
        <v>612.23040000000003</v>
      </c>
      <c r="H12980" s="7">
        <f t="shared" si="405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</row>
    <row r="12981" spans="1:15" ht="14.25" customHeight="1" x14ac:dyDescent="0.25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7">
        <f t="shared" si="404"/>
        <v>673.68320000000006</v>
      </c>
      <c r="H12981" s="7">
        <f t="shared" si="405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</row>
    <row r="12982" spans="1:15" ht="14.25" customHeight="1" x14ac:dyDescent="0.25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7">
        <f t="shared" si="404"/>
        <v>622.53520000000015</v>
      </c>
      <c r="H12982" s="7">
        <f t="shared" si="405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</row>
    <row r="12983" spans="1:15" ht="14.25" customHeight="1" x14ac:dyDescent="0.25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7">
        <f t="shared" si="404"/>
        <v>741.48720000000003</v>
      </c>
      <c r="H12983" s="7">
        <f t="shared" si="405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</row>
    <row r="12984" spans="1:15" ht="14.25" customHeight="1" x14ac:dyDescent="0.25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7">
        <f t="shared" si="404"/>
        <v>1492.6724999999999</v>
      </c>
      <c r="H12984" s="7">
        <f t="shared" si="405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</row>
    <row r="12985" spans="1:15" ht="14.25" customHeight="1" x14ac:dyDescent="0.25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7">
        <f t="shared" si="404"/>
        <v>854.32409999999993</v>
      </c>
      <c r="H12985" s="7">
        <f t="shared" si="405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</row>
    <row r="12986" spans="1:15" ht="14.25" customHeight="1" x14ac:dyDescent="0.25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7">
        <f t="shared" si="404"/>
        <v>323.42109999999997</v>
      </c>
      <c r="H12986" s="7">
        <f t="shared" si="405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</row>
    <row r="12987" spans="1:15" ht="14.25" customHeight="1" x14ac:dyDescent="0.25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7">
        <f t="shared" si="404"/>
        <v>66.062799999999996</v>
      </c>
      <c r="H12987" s="7">
        <f t="shared" si="405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</row>
    <row r="12988" spans="1:15" ht="14.25" customHeight="1" x14ac:dyDescent="0.25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7">
        <f t="shared" si="404"/>
        <v>619.75290000000007</v>
      </c>
      <c r="H12988" s="7">
        <f t="shared" si="405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</row>
    <row r="12989" spans="1:15" ht="14.25" customHeight="1" x14ac:dyDescent="0.25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7">
        <f t="shared" si="404"/>
        <v>171.64910000000003</v>
      </c>
      <c r="H12989" s="7">
        <f t="shared" si="405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</row>
    <row r="12990" spans="1:15" ht="14.25" customHeight="1" x14ac:dyDescent="0.25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7">
        <f t="shared" si="404"/>
        <v>995.67630000000008</v>
      </c>
      <c r="H12990" s="7">
        <f t="shared" si="405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</row>
    <row r="12991" spans="1:15" ht="14.25" customHeight="1" x14ac:dyDescent="0.25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7">
        <f t="shared" si="404"/>
        <v>258.92909999999995</v>
      </c>
      <c r="H12991" s="7">
        <f t="shared" si="405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</row>
    <row r="12992" spans="1:15" ht="14.25" customHeight="1" x14ac:dyDescent="0.25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7">
        <f t="shared" si="404"/>
        <v>408.38749999999999</v>
      </c>
      <c r="H12992" s="7">
        <f t="shared" si="405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</row>
    <row r="12993" spans="1:15" ht="14.25" customHeight="1" x14ac:dyDescent="0.25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7">
        <f t="shared" si="404"/>
        <v>485.96700000000004</v>
      </c>
      <c r="H12993" s="7">
        <f t="shared" si="405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</row>
    <row r="12994" spans="1:15" ht="14.25" customHeight="1" x14ac:dyDescent="0.25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7">
        <f t="shared" si="404"/>
        <v>222.57800000000003</v>
      </c>
      <c r="H12994" s="7">
        <f t="shared" si="405"/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</row>
    <row r="12995" spans="1:15" ht="14.25" customHeight="1" x14ac:dyDescent="0.25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7">
        <f t="shared" ref="G12995:G13058" si="406">E12995*F12995</f>
        <v>1109.9925000000001</v>
      </c>
      <c r="H12995" s="7">
        <f t="shared" ref="H12995:H13058" si="407">E12995-G12995</f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</row>
    <row r="12996" spans="1:15" ht="14.25" customHeight="1" x14ac:dyDescent="0.25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7">
        <f t="shared" si="406"/>
        <v>820.91200000000003</v>
      </c>
      <c r="H12996" s="7">
        <f t="shared" si="407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</row>
    <row r="12997" spans="1:15" ht="14.25" customHeight="1" x14ac:dyDescent="0.25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7">
        <f t="shared" si="406"/>
        <v>477.95000000000005</v>
      </c>
      <c r="H12997" s="7">
        <f t="shared" si="407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</row>
    <row r="12998" spans="1:15" ht="14.25" customHeight="1" x14ac:dyDescent="0.25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7">
        <f t="shared" si="406"/>
        <v>218.76249999999999</v>
      </c>
      <c r="H12998" s="7">
        <f t="shared" si="407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</row>
    <row r="12999" spans="1:15" ht="14.25" customHeight="1" x14ac:dyDescent="0.25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7">
        <f t="shared" si="406"/>
        <v>98.228999999999999</v>
      </c>
      <c r="H12999" s="7">
        <f t="shared" si="407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</row>
    <row r="13000" spans="1:15" ht="14.25" customHeight="1" x14ac:dyDescent="0.25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7">
        <f t="shared" si="406"/>
        <v>917.44799999999998</v>
      </c>
      <c r="H13000" s="7">
        <f t="shared" si="407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</row>
    <row r="13001" spans="1:15" ht="14.25" customHeight="1" x14ac:dyDescent="0.25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7">
        <f t="shared" si="406"/>
        <v>2072.2775000000001</v>
      </c>
      <c r="H13001" s="7">
        <f t="shared" si="407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</row>
    <row r="13002" spans="1:15" ht="14.25" customHeight="1" x14ac:dyDescent="0.25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7">
        <f t="shared" si="406"/>
        <v>1234.1471999999999</v>
      </c>
      <c r="H13002" s="7">
        <f t="shared" si="407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</row>
    <row r="13003" spans="1:15" ht="14.25" customHeight="1" x14ac:dyDescent="0.25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7">
        <f t="shared" si="406"/>
        <v>116.96549999999999</v>
      </c>
      <c r="H13003" s="7">
        <f t="shared" si="407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</row>
    <row r="13004" spans="1:15" ht="14.25" customHeight="1" x14ac:dyDescent="0.25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7">
        <f t="shared" si="406"/>
        <v>113.1438</v>
      </c>
      <c r="H13004" s="7">
        <f t="shared" si="407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</row>
    <row r="13005" spans="1:15" ht="14.25" customHeight="1" x14ac:dyDescent="0.25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7">
        <f t="shared" si="406"/>
        <v>1351.5225999999998</v>
      </c>
      <c r="H13005" s="7">
        <f t="shared" si="407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</row>
    <row r="13006" spans="1:15" ht="14.25" customHeight="1" x14ac:dyDescent="0.25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7">
        <f t="shared" si="406"/>
        <v>288.77550000000002</v>
      </c>
      <c r="H13006" s="7">
        <f t="shared" si="407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</row>
    <row r="13007" spans="1:15" ht="14.25" customHeight="1" x14ac:dyDescent="0.25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7">
        <f t="shared" si="406"/>
        <v>457.04880000000003</v>
      </c>
      <c r="H13007" s="7">
        <f t="shared" si="407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</row>
    <row r="13008" spans="1:15" ht="14.25" customHeight="1" x14ac:dyDescent="0.25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7">
        <f t="shared" si="406"/>
        <v>472.37530000000004</v>
      </c>
      <c r="H13008" s="7">
        <f t="shared" si="407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</row>
    <row r="13009" spans="1:15" ht="14.25" customHeight="1" x14ac:dyDescent="0.25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7">
        <f t="shared" si="406"/>
        <v>104.1948</v>
      </c>
      <c r="H13009" s="7">
        <f t="shared" si="407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</row>
    <row r="13010" spans="1:15" ht="14.25" customHeight="1" x14ac:dyDescent="0.25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7">
        <f t="shared" si="406"/>
        <v>607.03269999999998</v>
      </c>
      <c r="H13010" s="7">
        <f t="shared" si="407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</row>
    <row r="13011" spans="1:15" ht="14.25" customHeight="1" x14ac:dyDescent="0.25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7">
        <f t="shared" si="406"/>
        <v>1267.5231999999999</v>
      </c>
      <c r="H13011" s="7">
        <f t="shared" si="407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</row>
    <row r="13012" spans="1:15" ht="14.25" customHeight="1" x14ac:dyDescent="0.25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7">
        <f t="shared" si="406"/>
        <v>16.137999999999998</v>
      </c>
      <c r="H13012" s="7">
        <f t="shared" si="407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</row>
    <row r="13013" spans="1:15" ht="14.25" customHeight="1" x14ac:dyDescent="0.25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7">
        <f t="shared" si="406"/>
        <v>354.34159999999997</v>
      </c>
      <c r="H13013" s="7">
        <f t="shared" si="407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</row>
    <row r="13014" spans="1:15" ht="14.25" customHeight="1" x14ac:dyDescent="0.25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7">
        <f t="shared" si="406"/>
        <v>1033.6267</v>
      </c>
      <c r="H13014" s="7">
        <f t="shared" si="407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</row>
    <row r="13015" spans="1:15" ht="14.25" customHeight="1" x14ac:dyDescent="0.25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7">
        <f t="shared" si="406"/>
        <v>418.20300000000003</v>
      </c>
      <c r="H13015" s="7">
        <f t="shared" si="407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</row>
    <row r="13016" spans="1:15" ht="14.25" customHeight="1" x14ac:dyDescent="0.25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7">
        <f t="shared" si="406"/>
        <v>358.67579999999998</v>
      </c>
      <c r="H13016" s="7">
        <f t="shared" si="407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</row>
    <row r="13017" spans="1:15" ht="14.25" customHeight="1" x14ac:dyDescent="0.25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7">
        <f t="shared" si="406"/>
        <v>586.97159999999997</v>
      </c>
      <c r="H13017" s="7">
        <f t="shared" si="407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</row>
    <row r="13018" spans="1:15" ht="14.25" customHeight="1" x14ac:dyDescent="0.25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7">
        <f t="shared" si="406"/>
        <v>67.158000000000001</v>
      </c>
      <c r="H13018" s="7">
        <f t="shared" si="407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</row>
    <row r="13019" spans="1:15" ht="14.25" customHeight="1" x14ac:dyDescent="0.25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7">
        <f t="shared" si="406"/>
        <v>813.36</v>
      </c>
      <c r="H13019" s="7">
        <f t="shared" si="407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</row>
    <row r="13020" spans="1:15" ht="14.25" customHeight="1" x14ac:dyDescent="0.25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7">
        <f t="shared" si="406"/>
        <v>35.2547</v>
      </c>
      <c r="H13020" s="7">
        <f t="shared" si="407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</row>
    <row r="13021" spans="1:15" ht="14.25" customHeight="1" x14ac:dyDescent="0.25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7">
        <f t="shared" si="406"/>
        <v>1808.7691999999997</v>
      </c>
      <c r="H13021" s="7">
        <f t="shared" si="407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</row>
    <row r="13022" spans="1:15" ht="14.25" customHeight="1" x14ac:dyDescent="0.25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7">
        <f t="shared" si="406"/>
        <v>858.20280000000002</v>
      </c>
      <c r="H13022" s="7">
        <f t="shared" si="407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</row>
    <row r="13023" spans="1:15" ht="14.25" customHeight="1" x14ac:dyDescent="0.25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7">
        <f t="shared" si="406"/>
        <v>66.992000000000004</v>
      </c>
      <c r="H13023" s="7">
        <f t="shared" si="407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</row>
    <row r="13024" spans="1:15" ht="14.25" customHeight="1" x14ac:dyDescent="0.25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7">
        <f t="shared" si="406"/>
        <v>1277.2606999999998</v>
      </c>
      <c r="H13024" s="7">
        <f t="shared" si="407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</row>
    <row r="13025" spans="1:15" ht="14.25" customHeight="1" x14ac:dyDescent="0.25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7">
        <f t="shared" si="406"/>
        <v>309.39479999999998</v>
      </c>
      <c r="H13025" s="7">
        <f t="shared" si="407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</row>
    <row r="13026" spans="1:15" ht="14.25" customHeight="1" x14ac:dyDescent="0.25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7">
        <f t="shared" si="406"/>
        <v>354.07260000000008</v>
      </c>
      <c r="H13026" s="7">
        <f t="shared" si="407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</row>
    <row r="13027" spans="1:15" ht="14.25" customHeight="1" x14ac:dyDescent="0.25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7">
        <f t="shared" si="406"/>
        <v>1352.048</v>
      </c>
      <c r="H13027" s="7">
        <f t="shared" si="407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</row>
    <row r="13028" spans="1:15" ht="14.25" customHeight="1" x14ac:dyDescent="0.25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7">
        <f t="shared" si="406"/>
        <v>16.553599999999999</v>
      </c>
      <c r="H13028" s="7">
        <f t="shared" si="407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</row>
    <row r="13029" spans="1:15" ht="14.25" customHeight="1" x14ac:dyDescent="0.25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7">
        <f t="shared" si="406"/>
        <v>532.46550000000002</v>
      </c>
      <c r="H13029" s="7">
        <f t="shared" si="407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</row>
    <row r="13030" spans="1:15" ht="14.25" customHeight="1" x14ac:dyDescent="0.25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7">
        <f t="shared" si="406"/>
        <v>70.2393</v>
      </c>
      <c r="H13030" s="7">
        <f t="shared" si="407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</row>
    <row r="13031" spans="1:15" ht="14.25" customHeight="1" x14ac:dyDescent="0.25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7">
        <f t="shared" si="406"/>
        <v>688.077</v>
      </c>
      <c r="H13031" s="7">
        <f t="shared" si="407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</row>
    <row r="13032" spans="1:15" ht="14.25" customHeight="1" x14ac:dyDescent="0.25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7">
        <f t="shared" si="406"/>
        <v>2389.8911999999996</v>
      </c>
      <c r="H13032" s="7">
        <f t="shared" si="407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</row>
    <row r="13033" spans="1:15" ht="14.25" customHeight="1" x14ac:dyDescent="0.25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7">
        <f t="shared" si="406"/>
        <v>1223.5604000000001</v>
      </c>
      <c r="H13033" s="7">
        <f t="shared" si="407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</row>
    <row r="13034" spans="1:15" ht="14.25" customHeight="1" x14ac:dyDescent="0.25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7">
        <f t="shared" si="406"/>
        <v>1629.7478000000001</v>
      </c>
      <c r="H13034" s="7">
        <f t="shared" si="407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</row>
    <row r="13035" spans="1:15" ht="14.25" customHeight="1" x14ac:dyDescent="0.25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7">
        <f t="shared" si="406"/>
        <v>228.88040000000001</v>
      </c>
      <c r="H13035" s="7">
        <f t="shared" si="407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</row>
    <row r="13036" spans="1:15" ht="14.25" customHeight="1" x14ac:dyDescent="0.25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7">
        <f t="shared" si="406"/>
        <v>1274.202</v>
      </c>
      <c r="H13036" s="7">
        <f t="shared" si="407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</row>
    <row r="13037" spans="1:15" ht="14.25" customHeight="1" x14ac:dyDescent="0.25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7">
        <f t="shared" si="406"/>
        <v>422.37570000000005</v>
      </c>
      <c r="H13037" s="7">
        <f t="shared" si="407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</row>
    <row r="13038" spans="1:15" ht="14.25" customHeight="1" x14ac:dyDescent="0.25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7">
        <f t="shared" si="406"/>
        <v>1139.2855</v>
      </c>
      <c r="H13038" s="7">
        <f t="shared" si="407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</row>
    <row r="13039" spans="1:15" ht="14.25" customHeight="1" x14ac:dyDescent="0.25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7">
        <f t="shared" si="406"/>
        <v>339.3064</v>
      </c>
      <c r="H13039" s="7">
        <f t="shared" si="407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</row>
    <row r="13040" spans="1:15" ht="14.25" customHeight="1" x14ac:dyDescent="0.25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7">
        <f t="shared" si="406"/>
        <v>643.80680000000007</v>
      </c>
      <c r="H13040" s="7">
        <f t="shared" si="407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</row>
    <row r="13041" spans="1:15" ht="14.25" customHeight="1" x14ac:dyDescent="0.25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7">
        <f t="shared" si="406"/>
        <v>99.427499999999995</v>
      </c>
      <c r="H13041" s="7">
        <f t="shared" si="407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</row>
    <row r="13042" spans="1:15" ht="14.25" customHeight="1" x14ac:dyDescent="0.25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7">
        <f t="shared" si="406"/>
        <v>48.749600000000001</v>
      </c>
      <c r="H13042" s="7">
        <f t="shared" si="407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</row>
    <row r="13043" spans="1:15" ht="14.25" customHeight="1" x14ac:dyDescent="0.25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7">
        <f t="shared" si="406"/>
        <v>1492.0768</v>
      </c>
      <c r="H13043" s="7">
        <f t="shared" si="407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</row>
    <row r="13044" spans="1:15" ht="14.25" customHeight="1" x14ac:dyDescent="0.25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7">
        <f t="shared" si="406"/>
        <v>461.71039999999999</v>
      </c>
      <c r="H13044" s="7">
        <f t="shared" si="407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</row>
    <row r="13045" spans="1:15" ht="14.25" customHeight="1" x14ac:dyDescent="0.25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7">
        <f t="shared" si="406"/>
        <v>198.07759999999999</v>
      </c>
      <c r="H13045" s="7">
        <f t="shared" si="407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</row>
    <row r="13046" spans="1:15" ht="14.25" customHeight="1" x14ac:dyDescent="0.25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7">
        <f t="shared" si="406"/>
        <v>438.22899999999998</v>
      </c>
      <c r="H13046" s="7">
        <f t="shared" si="407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</row>
    <row r="13047" spans="1:15" ht="14.25" customHeight="1" x14ac:dyDescent="0.25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7">
        <f t="shared" si="406"/>
        <v>1766.8227000000002</v>
      </c>
      <c r="H13047" s="7">
        <f t="shared" si="407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</row>
    <row r="13048" spans="1:15" ht="14.25" customHeight="1" x14ac:dyDescent="0.25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7">
        <f t="shared" si="406"/>
        <v>916.32</v>
      </c>
      <c r="H13048" s="7">
        <f t="shared" si="407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</row>
    <row r="13049" spans="1:15" ht="14.25" customHeight="1" x14ac:dyDescent="0.25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7">
        <f t="shared" si="406"/>
        <v>286.0095</v>
      </c>
      <c r="H13049" s="7">
        <f t="shared" si="407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</row>
    <row r="13050" spans="1:15" ht="14.25" customHeight="1" x14ac:dyDescent="0.25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7">
        <f t="shared" si="406"/>
        <v>939.75569999999993</v>
      </c>
      <c r="H13050" s="7">
        <f t="shared" si="407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</row>
    <row r="13051" spans="1:15" ht="14.25" customHeight="1" x14ac:dyDescent="0.25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7">
        <f t="shared" si="406"/>
        <v>1145.8876</v>
      </c>
      <c r="H13051" s="7">
        <f t="shared" si="407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</row>
    <row r="13052" spans="1:15" ht="14.25" customHeight="1" x14ac:dyDescent="0.25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7">
        <f t="shared" si="406"/>
        <v>511.82880000000006</v>
      </c>
      <c r="H13052" s="7">
        <f t="shared" si="407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</row>
    <row r="13053" spans="1:15" ht="14.25" customHeight="1" x14ac:dyDescent="0.25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7">
        <f t="shared" si="406"/>
        <v>410.32220000000001</v>
      </c>
      <c r="H13053" s="7">
        <f t="shared" si="407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</row>
    <row r="13054" spans="1:15" ht="14.25" customHeight="1" x14ac:dyDescent="0.25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7">
        <f t="shared" si="406"/>
        <v>985.57679999999993</v>
      </c>
      <c r="H13054" s="7">
        <f t="shared" si="407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</row>
    <row r="13055" spans="1:15" ht="14.25" customHeight="1" x14ac:dyDescent="0.25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7">
        <f t="shared" si="406"/>
        <v>1219.0324999999998</v>
      </c>
      <c r="H13055" s="7">
        <f t="shared" si="407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</row>
    <row r="13056" spans="1:15" ht="14.25" customHeight="1" x14ac:dyDescent="0.25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7">
        <f t="shared" si="406"/>
        <v>777.57150000000001</v>
      </c>
      <c r="H13056" s="7">
        <f t="shared" si="407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</row>
    <row r="13057" spans="1:15" ht="14.25" customHeight="1" x14ac:dyDescent="0.25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7">
        <f t="shared" si="406"/>
        <v>487.00049999999999</v>
      </c>
      <c r="H13057" s="7">
        <f t="shared" si="407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</row>
    <row r="13058" spans="1:15" ht="14.25" customHeight="1" x14ac:dyDescent="0.25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7">
        <f t="shared" si="406"/>
        <v>328.62239999999997</v>
      </c>
      <c r="H13058" s="7">
        <f t="shared" si="407"/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</row>
    <row r="13059" spans="1:15" ht="14.25" customHeight="1" x14ac:dyDescent="0.25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7">
        <f t="shared" ref="G13059:G13122" si="408">E13059*F13059</f>
        <v>24.032499999999999</v>
      </c>
      <c r="H13059" s="7">
        <f t="shared" ref="H13059:H13122" si="409">E13059-G13059</f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</row>
    <row r="13060" spans="1:15" ht="14.25" customHeight="1" x14ac:dyDescent="0.25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7">
        <f t="shared" si="408"/>
        <v>149.54400000000001</v>
      </c>
      <c r="H13060" s="7">
        <f t="shared" si="409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</row>
    <row r="13061" spans="1:15" ht="14.25" customHeight="1" x14ac:dyDescent="0.25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7">
        <f t="shared" si="408"/>
        <v>2243.3371999999999</v>
      </c>
      <c r="H13061" s="7">
        <f t="shared" si="40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</row>
    <row r="13062" spans="1:15" ht="14.25" customHeight="1" x14ac:dyDescent="0.25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7">
        <f t="shared" si="408"/>
        <v>5.4708000000000006</v>
      </c>
      <c r="H13062" s="7">
        <f t="shared" si="40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</row>
    <row r="13063" spans="1:15" ht="14.25" customHeight="1" x14ac:dyDescent="0.25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7">
        <f t="shared" si="408"/>
        <v>1775.9603999999999</v>
      </c>
      <c r="H13063" s="7">
        <f t="shared" si="40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</row>
    <row r="13064" spans="1:15" ht="14.25" customHeight="1" x14ac:dyDescent="0.25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7">
        <f t="shared" si="408"/>
        <v>1481.7659000000001</v>
      </c>
      <c r="H13064" s="7">
        <f t="shared" si="40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</row>
    <row r="13065" spans="1:15" ht="14.25" customHeight="1" x14ac:dyDescent="0.25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7">
        <f t="shared" si="408"/>
        <v>6.9939999999999998</v>
      </c>
      <c r="H13065" s="7">
        <f t="shared" si="40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</row>
    <row r="13066" spans="1:15" ht="14.25" customHeight="1" x14ac:dyDescent="0.25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7">
        <f t="shared" si="408"/>
        <v>0</v>
      </c>
      <c r="H13066" s="7">
        <f t="shared" si="40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</row>
    <row r="13067" spans="1:15" ht="14.25" customHeight="1" x14ac:dyDescent="0.25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7">
        <f t="shared" si="408"/>
        <v>601.70500000000004</v>
      </c>
      <c r="H13067" s="7">
        <f t="shared" si="40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</row>
    <row r="13068" spans="1:15" ht="14.25" customHeight="1" x14ac:dyDescent="0.25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7">
        <f t="shared" si="408"/>
        <v>231.24839999999998</v>
      </c>
      <c r="H13068" s="7">
        <f t="shared" si="40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</row>
    <row r="13069" spans="1:15" ht="14.25" customHeight="1" x14ac:dyDescent="0.25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7">
        <f t="shared" si="408"/>
        <v>214.87400000000002</v>
      </c>
      <c r="H13069" s="7">
        <f t="shared" si="40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</row>
    <row r="13070" spans="1:15" ht="14.25" customHeight="1" x14ac:dyDescent="0.25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7">
        <f t="shared" si="408"/>
        <v>1147.3224</v>
      </c>
      <c r="H13070" s="7">
        <f t="shared" si="40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</row>
    <row r="13071" spans="1:15" ht="14.25" customHeight="1" x14ac:dyDescent="0.25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7">
        <f t="shared" si="408"/>
        <v>369.23879999999997</v>
      </c>
      <c r="H13071" s="7">
        <f t="shared" si="40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</row>
    <row r="13072" spans="1:15" ht="14.25" customHeight="1" x14ac:dyDescent="0.25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7">
        <f t="shared" si="408"/>
        <v>360.28800000000001</v>
      </c>
      <c r="H13072" s="7">
        <f t="shared" si="40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</row>
    <row r="13073" spans="1:15" ht="14.25" customHeight="1" x14ac:dyDescent="0.25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7">
        <f t="shared" si="408"/>
        <v>1426.9584</v>
      </c>
      <c r="H13073" s="7">
        <f t="shared" si="40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</row>
    <row r="13074" spans="1:15" ht="14.25" customHeight="1" x14ac:dyDescent="0.25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7">
        <f t="shared" si="408"/>
        <v>982.93319999999994</v>
      </c>
      <c r="H13074" s="7">
        <f t="shared" si="40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</row>
    <row r="13075" spans="1:15" ht="14.25" customHeight="1" x14ac:dyDescent="0.25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7">
        <f t="shared" si="408"/>
        <v>340.28280000000001</v>
      </c>
      <c r="H13075" s="7">
        <f t="shared" si="40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</row>
    <row r="13076" spans="1:15" ht="14.25" customHeight="1" x14ac:dyDescent="0.25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7">
        <f t="shared" si="408"/>
        <v>38.879200000000004</v>
      </c>
      <c r="H13076" s="7">
        <f t="shared" si="40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</row>
    <row r="13077" spans="1:15" ht="14.25" customHeight="1" x14ac:dyDescent="0.25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7">
        <f t="shared" si="408"/>
        <v>748.8329</v>
      </c>
      <c r="H13077" s="7">
        <f t="shared" si="40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</row>
    <row r="13078" spans="1:15" ht="14.25" customHeight="1" x14ac:dyDescent="0.25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7">
        <f t="shared" si="408"/>
        <v>1877.0231000000001</v>
      </c>
      <c r="H13078" s="7">
        <f t="shared" si="40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</row>
    <row r="13079" spans="1:15" ht="14.25" customHeight="1" x14ac:dyDescent="0.25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7">
        <f t="shared" si="408"/>
        <v>252.53660000000002</v>
      </c>
      <c r="H13079" s="7">
        <f t="shared" si="40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</row>
    <row r="13080" spans="1:15" ht="14.25" customHeight="1" x14ac:dyDescent="0.25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7">
        <f t="shared" si="408"/>
        <v>299.52539999999999</v>
      </c>
      <c r="H13080" s="7">
        <f t="shared" si="40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</row>
    <row r="13081" spans="1:15" ht="14.25" customHeight="1" x14ac:dyDescent="0.25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7">
        <f t="shared" si="408"/>
        <v>2064.2258999999999</v>
      </c>
      <c r="H13081" s="7">
        <f t="shared" si="40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</row>
    <row r="13082" spans="1:15" ht="14.25" customHeight="1" x14ac:dyDescent="0.25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7">
        <f t="shared" si="408"/>
        <v>60.706199999999995</v>
      </c>
      <c r="H13082" s="7">
        <f t="shared" si="40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</row>
    <row r="13083" spans="1:15" ht="14.25" customHeight="1" x14ac:dyDescent="0.25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7">
        <f t="shared" si="408"/>
        <v>375.27840000000003</v>
      </c>
      <c r="H13083" s="7">
        <f t="shared" si="40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</row>
    <row r="13084" spans="1:15" ht="14.25" customHeight="1" x14ac:dyDescent="0.25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7">
        <f t="shared" si="408"/>
        <v>2170.3565999999996</v>
      </c>
      <c r="H13084" s="7">
        <f t="shared" si="40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</row>
    <row r="13085" spans="1:15" ht="14.25" customHeight="1" x14ac:dyDescent="0.25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7">
        <f t="shared" si="408"/>
        <v>288.53339999999997</v>
      </c>
      <c r="H13085" s="7">
        <f t="shared" si="40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</row>
    <row r="13086" spans="1:15" ht="14.25" customHeight="1" x14ac:dyDescent="0.25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7">
        <f t="shared" si="408"/>
        <v>612.58480000000009</v>
      </c>
      <c r="H13086" s="7">
        <f t="shared" si="40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</row>
    <row r="13087" spans="1:15" ht="14.25" customHeight="1" x14ac:dyDescent="0.25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7">
        <f t="shared" si="408"/>
        <v>219.8031</v>
      </c>
      <c r="H13087" s="7">
        <f t="shared" si="40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</row>
    <row r="13088" spans="1:15" ht="14.25" customHeight="1" x14ac:dyDescent="0.25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7">
        <f t="shared" si="408"/>
        <v>1622.4698000000003</v>
      </c>
      <c r="H13088" s="7">
        <f t="shared" si="40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</row>
    <row r="13089" spans="1:15" ht="14.25" customHeight="1" x14ac:dyDescent="0.25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7">
        <f t="shared" si="408"/>
        <v>93.790499999999994</v>
      </c>
      <c r="H13089" s="7">
        <f t="shared" si="40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</row>
    <row r="13090" spans="1:15" ht="14.25" customHeight="1" x14ac:dyDescent="0.25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7">
        <f t="shared" si="408"/>
        <v>314.5104</v>
      </c>
      <c r="H13090" s="7">
        <f t="shared" si="40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</row>
    <row r="13091" spans="1:15" ht="14.25" customHeight="1" x14ac:dyDescent="0.25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7">
        <f t="shared" si="408"/>
        <v>304.47269999999997</v>
      </c>
      <c r="H13091" s="7">
        <f t="shared" si="40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</row>
    <row r="13092" spans="1:15" ht="14.25" customHeight="1" x14ac:dyDescent="0.25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7">
        <f t="shared" si="408"/>
        <v>614.53620000000001</v>
      </c>
      <c r="H13092" s="7">
        <f t="shared" si="40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</row>
    <row r="13093" spans="1:15" ht="14.25" customHeight="1" x14ac:dyDescent="0.25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7">
        <f t="shared" si="408"/>
        <v>60.252499999999998</v>
      </c>
      <c r="H13093" s="7">
        <f t="shared" si="40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</row>
    <row r="13094" spans="1:15" ht="14.25" customHeight="1" x14ac:dyDescent="0.25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7">
        <f t="shared" si="408"/>
        <v>1961.4364000000003</v>
      </c>
      <c r="H13094" s="7">
        <f t="shared" si="40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</row>
    <row r="13095" spans="1:15" ht="14.25" customHeight="1" x14ac:dyDescent="0.25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7">
        <f t="shared" si="408"/>
        <v>286.39710000000002</v>
      </c>
      <c r="H13095" s="7">
        <f t="shared" si="40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</row>
    <row r="13096" spans="1:15" ht="14.25" customHeight="1" x14ac:dyDescent="0.25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7">
        <f t="shared" si="408"/>
        <v>1205.4834000000001</v>
      </c>
      <c r="H13096" s="7">
        <f t="shared" si="40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</row>
    <row r="13097" spans="1:15" ht="14.25" customHeight="1" x14ac:dyDescent="0.25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7">
        <f t="shared" si="408"/>
        <v>547.95399999999995</v>
      </c>
      <c r="H13097" s="7">
        <f t="shared" si="40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</row>
    <row r="13098" spans="1:15" ht="14.25" customHeight="1" x14ac:dyDescent="0.25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7">
        <f t="shared" si="408"/>
        <v>950.29689999999994</v>
      </c>
      <c r="H13098" s="7">
        <f t="shared" si="40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</row>
    <row r="13099" spans="1:15" ht="14.25" customHeight="1" x14ac:dyDescent="0.25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7">
        <f t="shared" si="408"/>
        <v>79.4024</v>
      </c>
      <c r="H13099" s="7">
        <f t="shared" si="40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</row>
    <row r="13100" spans="1:15" ht="14.25" customHeight="1" x14ac:dyDescent="0.25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7">
        <f t="shared" si="408"/>
        <v>1967.4527999999998</v>
      </c>
      <c r="H13100" s="7">
        <f t="shared" si="40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</row>
    <row r="13101" spans="1:15" ht="14.25" customHeight="1" x14ac:dyDescent="0.25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7">
        <f t="shared" si="408"/>
        <v>194.9425</v>
      </c>
      <c r="H13101" s="7">
        <f t="shared" si="40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</row>
    <row r="13102" spans="1:15" ht="14.25" customHeight="1" x14ac:dyDescent="0.25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7">
        <f t="shared" si="408"/>
        <v>82.619000000000014</v>
      </c>
      <c r="H13102" s="7">
        <f t="shared" si="40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</row>
    <row r="13103" spans="1:15" ht="14.25" customHeight="1" x14ac:dyDescent="0.25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7">
        <f t="shared" si="408"/>
        <v>32.555600000000005</v>
      </c>
      <c r="H13103" s="7">
        <f t="shared" si="40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</row>
    <row r="13104" spans="1:15" ht="14.25" customHeight="1" x14ac:dyDescent="0.25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7">
        <f t="shared" si="408"/>
        <v>1365.7248000000002</v>
      </c>
      <c r="H13104" s="7">
        <f t="shared" si="40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</row>
    <row r="13105" spans="1:15" ht="14.25" customHeight="1" x14ac:dyDescent="0.25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7">
        <f t="shared" si="408"/>
        <v>254.90800000000002</v>
      </c>
      <c r="H13105" s="7">
        <f t="shared" si="40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</row>
    <row r="13106" spans="1:15" ht="14.25" customHeight="1" x14ac:dyDescent="0.25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7">
        <f t="shared" si="408"/>
        <v>334.50839999999999</v>
      </c>
      <c r="H13106" s="7">
        <f t="shared" si="40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</row>
    <row r="13107" spans="1:15" ht="14.25" customHeight="1" x14ac:dyDescent="0.25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7">
        <f t="shared" si="408"/>
        <v>1332.3050999999998</v>
      </c>
      <c r="H13107" s="7">
        <f t="shared" si="40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</row>
    <row r="13108" spans="1:15" ht="14.25" customHeight="1" x14ac:dyDescent="0.25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7">
        <f t="shared" si="408"/>
        <v>76.610100000000017</v>
      </c>
      <c r="H13108" s="7">
        <f t="shared" si="40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</row>
    <row r="13109" spans="1:15" ht="14.25" customHeight="1" x14ac:dyDescent="0.25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7">
        <f t="shared" si="408"/>
        <v>479.62400000000002</v>
      </c>
      <c r="H13109" s="7">
        <f t="shared" si="40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</row>
    <row r="13110" spans="1:15" ht="14.25" customHeight="1" x14ac:dyDescent="0.25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7">
        <f t="shared" si="408"/>
        <v>640.875</v>
      </c>
      <c r="H13110" s="7">
        <f t="shared" si="40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</row>
    <row r="13111" spans="1:15" ht="14.25" customHeight="1" x14ac:dyDescent="0.25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7">
        <f t="shared" si="408"/>
        <v>1038.0120000000002</v>
      </c>
      <c r="H13111" s="7">
        <f t="shared" si="40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</row>
    <row r="13112" spans="1:15" ht="14.25" customHeight="1" x14ac:dyDescent="0.25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7">
        <f t="shared" si="408"/>
        <v>353.88069999999999</v>
      </c>
      <c r="H13112" s="7">
        <f t="shared" si="40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</row>
    <row r="13113" spans="1:15" ht="14.25" customHeight="1" x14ac:dyDescent="0.25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7">
        <f t="shared" si="408"/>
        <v>378.74700000000001</v>
      </c>
      <c r="H13113" s="7">
        <f t="shared" si="40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</row>
    <row r="13114" spans="1:15" ht="14.25" customHeight="1" x14ac:dyDescent="0.25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7">
        <f t="shared" si="408"/>
        <v>118.08659999999999</v>
      </c>
      <c r="H13114" s="7">
        <f t="shared" si="40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</row>
    <row r="13115" spans="1:15" ht="14.25" customHeight="1" x14ac:dyDescent="0.25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7">
        <f t="shared" si="408"/>
        <v>539.81999999999994</v>
      </c>
      <c r="H13115" s="7">
        <f t="shared" si="40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</row>
    <row r="13116" spans="1:15" ht="14.25" customHeight="1" x14ac:dyDescent="0.25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7">
        <f t="shared" si="408"/>
        <v>13.731</v>
      </c>
      <c r="H13116" s="7">
        <f t="shared" si="40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</row>
    <row r="13117" spans="1:15" ht="14.25" customHeight="1" x14ac:dyDescent="0.25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7">
        <f t="shared" si="408"/>
        <v>42.5732</v>
      </c>
      <c r="H13117" s="7">
        <f t="shared" si="409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</row>
    <row r="13118" spans="1:15" ht="14.25" customHeight="1" x14ac:dyDescent="0.25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7">
        <f t="shared" si="408"/>
        <v>168.40460000000002</v>
      </c>
      <c r="H13118" s="7">
        <f t="shared" si="409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</row>
    <row r="13119" spans="1:15" ht="14.25" customHeight="1" x14ac:dyDescent="0.25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7">
        <f t="shared" si="408"/>
        <v>1427.6153999999999</v>
      </c>
      <c r="H13119" s="7">
        <f t="shared" si="409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</row>
    <row r="13120" spans="1:15" ht="14.25" customHeight="1" x14ac:dyDescent="0.25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7">
        <f t="shared" si="408"/>
        <v>557.35739999999998</v>
      </c>
      <c r="H13120" s="7">
        <f t="shared" si="409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</row>
    <row r="13121" spans="1:15" ht="14.25" customHeight="1" x14ac:dyDescent="0.25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7">
        <f t="shared" si="408"/>
        <v>482.51170000000002</v>
      </c>
      <c r="H13121" s="7">
        <f t="shared" si="409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</row>
    <row r="13122" spans="1:15" ht="14.25" customHeight="1" x14ac:dyDescent="0.25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7">
        <f t="shared" si="408"/>
        <v>180.5754</v>
      </c>
      <c r="H13122" s="7">
        <f t="shared" si="409"/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</row>
    <row r="13123" spans="1:15" ht="14.25" customHeight="1" x14ac:dyDescent="0.25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7">
        <f t="shared" ref="G13123:G13186" si="410">E13123*F13123</f>
        <v>395.74780000000004</v>
      </c>
      <c r="H13123" s="7">
        <f t="shared" ref="H13123:H13186" si="411">E13123-G13123</f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</row>
    <row r="13124" spans="1:15" ht="14.25" customHeight="1" x14ac:dyDescent="0.25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7">
        <f t="shared" si="410"/>
        <v>966.12959999999998</v>
      </c>
      <c r="H13124" s="7">
        <f t="shared" si="411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</row>
    <row r="13125" spans="1:15" ht="14.25" customHeight="1" x14ac:dyDescent="0.25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7">
        <f t="shared" si="410"/>
        <v>142.809</v>
      </c>
      <c r="H13125" s="7">
        <f t="shared" si="41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</row>
    <row r="13126" spans="1:15" ht="14.25" customHeight="1" x14ac:dyDescent="0.25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7">
        <f t="shared" si="410"/>
        <v>42.382600000000004</v>
      </c>
      <c r="H13126" s="7">
        <f t="shared" si="41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</row>
    <row r="13127" spans="1:15" ht="14.25" customHeight="1" x14ac:dyDescent="0.25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7">
        <f t="shared" si="410"/>
        <v>20.499600000000001</v>
      </c>
      <c r="H13127" s="7">
        <f t="shared" si="41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</row>
    <row r="13128" spans="1:15" ht="14.25" customHeight="1" x14ac:dyDescent="0.25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7">
        <f t="shared" si="410"/>
        <v>934.70510000000002</v>
      </c>
      <c r="H13128" s="7">
        <f t="shared" si="41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</row>
    <row r="13129" spans="1:15" ht="14.25" customHeight="1" x14ac:dyDescent="0.25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7">
        <f t="shared" si="410"/>
        <v>938.90370000000007</v>
      </c>
      <c r="H13129" s="7">
        <f t="shared" si="41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</row>
    <row r="13130" spans="1:15" ht="14.25" customHeight="1" x14ac:dyDescent="0.25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7">
        <f t="shared" si="410"/>
        <v>936.53779999999995</v>
      </c>
      <c r="H13130" s="7">
        <f t="shared" si="41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</row>
    <row r="13131" spans="1:15" ht="14.25" customHeight="1" x14ac:dyDescent="0.25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7">
        <f t="shared" si="410"/>
        <v>41.868699999999997</v>
      </c>
      <c r="H13131" s="7">
        <f t="shared" si="41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</row>
    <row r="13132" spans="1:15" ht="14.25" customHeight="1" x14ac:dyDescent="0.25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7">
        <f t="shared" si="410"/>
        <v>1102.1291999999999</v>
      </c>
      <c r="H13132" s="7">
        <f t="shared" si="41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</row>
    <row r="13133" spans="1:15" ht="14.25" customHeight="1" x14ac:dyDescent="0.25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7">
        <f t="shared" si="410"/>
        <v>497.04600000000005</v>
      </c>
      <c r="H13133" s="7">
        <f t="shared" si="41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</row>
    <row r="13134" spans="1:15" ht="14.25" customHeight="1" x14ac:dyDescent="0.25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7">
        <f t="shared" si="410"/>
        <v>49.439500000000002</v>
      </c>
      <c r="H13134" s="7">
        <f t="shared" si="41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</row>
    <row r="13135" spans="1:15" ht="14.25" customHeight="1" x14ac:dyDescent="0.25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7">
        <f t="shared" si="410"/>
        <v>401.03280000000001</v>
      </c>
      <c r="H13135" s="7">
        <f t="shared" si="41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</row>
    <row r="13136" spans="1:15" ht="14.25" customHeight="1" x14ac:dyDescent="0.25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7">
        <f t="shared" si="410"/>
        <v>62.599199999999996</v>
      </c>
      <c r="H13136" s="7">
        <f t="shared" si="41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</row>
    <row r="13137" spans="1:15" ht="14.25" customHeight="1" x14ac:dyDescent="0.25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7">
        <f t="shared" si="410"/>
        <v>1830.6675</v>
      </c>
      <c r="H13137" s="7">
        <f t="shared" si="41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</row>
    <row r="13138" spans="1:15" ht="14.25" customHeight="1" x14ac:dyDescent="0.25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7">
        <f t="shared" si="410"/>
        <v>740.17299999999989</v>
      </c>
      <c r="H13138" s="7">
        <f t="shared" si="41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</row>
    <row r="13139" spans="1:15" ht="14.25" customHeight="1" x14ac:dyDescent="0.25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7">
        <f t="shared" si="410"/>
        <v>1840.3535999999999</v>
      </c>
      <c r="H13139" s="7">
        <f t="shared" si="41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</row>
    <row r="13140" spans="1:15" ht="14.25" customHeight="1" x14ac:dyDescent="0.25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7">
        <f t="shared" si="410"/>
        <v>121.6998</v>
      </c>
      <c r="H13140" s="7">
        <f t="shared" si="41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</row>
    <row r="13141" spans="1:15" ht="14.25" customHeight="1" x14ac:dyDescent="0.25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7">
        <f t="shared" si="410"/>
        <v>46.9071</v>
      </c>
      <c r="H13141" s="7">
        <f t="shared" si="41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</row>
    <row r="13142" spans="1:15" ht="14.25" customHeight="1" x14ac:dyDescent="0.25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7">
        <f t="shared" si="410"/>
        <v>883.91800000000001</v>
      </c>
      <c r="H13142" s="7">
        <f t="shared" si="41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</row>
    <row r="13143" spans="1:15" ht="14.25" customHeight="1" x14ac:dyDescent="0.25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7">
        <f t="shared" si="410"/>
        <v>667.85500000000002</v>
      </c>
      <c r="H13143" s="7">
        <f t="shared" si="41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</row>
    <row r="13144" spans="1:15" ht="14.25" customHeight="1" x14ac:dyDescent="0.25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7">
        <f t="shared" si="410"/>
        <v>33.539099999999998</v>
      </c>
      <c r="H13144" s="7">
        <f t="shared" si="41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</row>
    <row r="13145" spans="1:15" ht="14.25" customHeight="1" x14ac:dyDescent="0.25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7">
        <f t="shared" si="410"/>
        <v>354.2715</v>
      </c>
      <c r="H13145" s="7">
        <f t="shared" si="41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</row>
    <row r="13146" spans="1:15" ht="14.25" customHeight="1" x14ac:dyDescent="0.25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7">
        <f t="shared" si="410"/>
        <v>132.93629999999999</v>
      </c>
      <c r="H13146" s="7">
        <f t="shared" si="41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</row>
    <row r="13147" spans="1:15" ht="14.25" customHeight="1" x14ac:dyDescent="0.25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7">
        <f t="shared" si="410"/>
        <v>220.74</v>
      </c>
      <c r="H13147" s="7">
        <f t="shared" si="41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</row>
    <row r="13148" spans="1:15" ht="14.25" customHeight="1" x14ac:dyDescent="0.25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7">
        <f t="shared" si="410"/>
        <v>0</v>
      </c>
      <c r="H13148" s="7">
        <f t="shared" si="41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</row>
    <row r="13149" spans="1:15" ht="14.25" customHeight="1" x14ac:dyDescent="0.25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7">
        <f t="shared" si="410"/>
        <v>1222.1104</v>
      </c>
      <c r="H13149" s="7">
        <f t="shared" si="41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</row>
    <row r="13150" spans="1:15" ht="14.25" customHeight="1" x14ac:dyDescent="0.25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7">
        <f t="shared" si="410"/>
        <v>370.33749999999998</v>
      </c>
      <c r="H13150" s="7">
        <f t="shared" si="41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</row>
    <row r="13151" spans="1:15" ht="14.25" customHeight="1" x14ac:dyDescent="0.25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7">
        <f t="shared" si="410"/>
        <v>305.87919999999997</v>
      </c>
      <c r="H13151" s="7">
        <f t="shared" si="41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</row>
    <row r="13152" spans="1:15" ht="14.25" customHeight="1" x14ac:dyDescent="0.25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7">
        <f t="shared" si="410"/>
        <v>0</v>
      </c>
      <c r="H13152" s="7">
        <f t="shared" si="41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</row>
    <row r="13153" spans="1:15" ht="14.25" customHeight="1" x14ac:dyDescent="0.25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7">
        <f t="shared" si="410"/>
        <v>907.93119999999999</v>
      </c>
      <c r="H13153" s="7">
        <f t="shared" si="41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</row>
    <row r="13154" spans="1:15" ht="14.25" customHeight="1" x14ac:dyDescent="0.25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7">
        <f t="shared" si="410"/>
        <v>127.67790000000001</v>
      </c>
      <c r="H13154" s="7">
        <f t="shared" si="41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</row>
    <row r="13155" spans="1:15" ht="14.25" customHeight="1" x14ac:dyDescent="0.25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7">
        <f t="shared" si="410"/>
        <v>761.28200000000004</v>
      </c>
      <c r="H13155" s="7">
        <f t="shared" si="41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</row>
    <row r="13156" spans="1:15" ht="14.25" customHeight="1" x14ac:dyDescent="0.25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7">
        <f t="shared" si="410"/>
        <v>583.50419999999997</v>
      </c>
      <c r="H13156" s="7">
        <f t="shared" si="41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</row>
    <row r="13157" spans="1:15" ht="14.25" customHeight="1" x14ac:dyDescent="0.25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7">
        <f t="shared" si="410"/>
        <v>375.33920000000001</v>
      </c>
      <c r="H13157" s="7">
        <f t="shared" si="41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</row>
    <row r="13158" spans="1:15" ht="14.25" customHeight="1" x14ac:dyDescent="0.25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7">
        <f t="shared" si="410"/>
        <v>1385.2079999999999</v>
      </c>
      <c r="H13158" s="7">
        <f t="shared" si="41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</row>
    <row r="13159" spans="1:15" ht="14.25" customHeight="1" x14ac:dyDescent="0.25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7">
        <f t="shared" si="410"/>
        <v>1680.1408000000001</v>
      </c>
      <c r="H13159" s="7">
        <f t="shared" si="41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</row>
    <row r="13160" spans="1:15" ht="14.25" customHeight="1" x14ac:dyDescent="0.25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7">
        <f t="shared" si="410"/>
        <v>1007.7262000000001</v>
      </c>
      <c r="H13160" s="7">
        <f t="shared" si="41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</row>
    <row r="13161" spans="1:15" ht="14.25" customHeight="1" x14ac:dyDescent="0.25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7">
        <f t="shared" si="410"/>
        <v>1549.4143000000001</v>
      </c>
      <c r="H13161" s="7">
        <f t="shared" si="41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</row>
    <row r="13162" spans="1:15" ht="14.25" customHeight="1" x14ac:dyDescent="0.25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7">
        <f t="shared" si="410"/>
        <v>348.91500000000002</v>
      </c>
      <c r="H13162" s="7">
        <f t="shared" si="41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</row>
    <row r="13163" spans="1:15" ht="14.25" customHeight="1" x14ac:dyDescent="0.25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7">
        <f t="shared" si="410"/>
        <v>1312.2438</v>
      </c>
      <c r="H13163" s="7">
        <f t="shared" si="41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</row>
    <row r="13164" spans="1:15" ht="14.25" customHeight="1" x14ac:dyDescent="0.25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7">
        <f t="shared" si="410"/>
        <v>211.59450000000001</v>
      </c>
      <c r="H13164" s="7">
        <f t="shared" si="41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</row>
    <row r="13165" spans="1:15" ht="14.25" customHeight="1" x14ac:dyDescent="0.25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7">
        <f t="shared" si="410"/>
        <v>236.38940000000002</v>
      </c>
      <c r="H13165" s="7">
        <f t="shared" si="41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</row>
    <row r="13166" spans="1:15" ht="14.25" customHeight="1" x14ac:dyDescent="0.25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7">
        <f t="shared" si="410"/>
        <v>174.97199999999998</v>
      </c>
      <c r="H13166" s="7">
        <f t="shared" si="41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</row>
    <row r="13167" spans="1:15" ht="14.25" customHeight="1" x14ac:dyDescent="0.25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7">
        <f t="shared" si="410"/>
        <v>1560.4141</v>
      </c>
      <c r="H13167" s="7">
        <f t="shared" si="41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</row>
    <row r="13168" spans="1:15" ht="14.25" customHeight="1" x14ac:dyDescent="0.25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7">
        <f t="shared" si="410"/>
        <v>752.39279999999997</v>
      </c>
      <c r="H13168" s="7">
        <f t="shared" si="41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</row>
    <row r="13169" spans="1:15" ht="14.25" customHeight="1" x14ac:dyDescent="0.25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7">
        <f t="shared" si="410"/>
        <v>135.84190000000001</v>
      </c>
      <c r="H13169" s="7">
        <f t="shared" si="41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</row>
    <row r="13170" spans="1:15" ht="14.25" customHeight="1" x14ac:dyDescent="0.25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7">
        <f t="shared" si="410"/>
        <v>399.69380000000001</v>
      </c>
      <c r="H13170" s="7">
        <f t="shared" si="41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</row>
    <row r="13171" spans="1:15" ht="14.25" customHeight="1" x14ac:dyDescent="0.25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7">
        <f t="shared" si="410"/>
        <v>2024.2403999999999</v>
      </c>
      <c r="H13171" s="7">
        <f t="shared" si="41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</row>
    <row r="13172" spans="1:15" ht="14.25" customHeight="1" x14ac:dyDescent="0.25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7">
        <f t="shared" si="410"/>
        <v>528.55380000000002</v>
      </c>
      <c r="H13172" s="7">
        <f t="shared" si="41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</row>
    <row r="13173" spans="1:15" ht="14.25" customHeight="1" x14ac:dyDescent="0.25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7">
        <f t="shared" si="410"/>
        <v>984.13199999999995</v>
      </c>
      <c r="H13173" s="7">
        <f t="shared" si="41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</row>
    <row r="13174" spans="1:15" ht="14.25" customHeight="1" x14ac:dyDescent="0.25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7">
        <f t="shared" si="410"/>
        <v>982.89</v>
      </c>
      <c r="H13174" s="7">
        <f t="shared" si="41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</row>
    <row r="13175" spans="1:15" ht="14.25" customHeight="1" x14ac:dyDescent="0.25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7">
        <f t="shared" si="410"/>
        <v>58.306799999999996</v>
      </c>
      <c r="H13175" s="7">
        <f t="shared" si="41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</row>
    <row r="13176" spans="1:15" ht="14.25" customHeight="1" x14ac:dyDescent="0.25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7">
        <f t="shared" si="410"/>
        <v>267.0378</v>
      </c>
      <c r="H13176" s="7">
        <f t="shared" si="41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</row>
    <row r="13177" spans="1:15" ht="14.25" customHeight="1" x14ac:dyDescent="0.25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7">
        <f t="shared" si="410"/>
        <v>303.35480000000007</v>
      </c>
      <c r="H13177" s="7">
        <f t="shared" si="41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</row>
    <row r="13178" spans="1:15" ht="14.25" customHeight="1" x14ac:dyDescent="0.25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7">
        <f t="shared" si="410"/>
        <v>246.5848</v>
      </c>
      <c r="H13178" s="7">
        <f t="shared" si="41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</row>
    <row r="13179" spans="1:15" ht="14.25" customHeight="1" x14ac:dyDescent="0.25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7">
        <f t="shared" si="410"/>
        <v>75.754900000000006</v>
      </c>
      <c r="H13179" s="7">
        <f t="shared" si="41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</row>
    <row r="13180" spans="1:15" ht="14.25" customHeight="1" x14ac:dyDescent="0.25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7">
        <f t="shared" si="410"/>
        <v>263.20680000000004</v>
      </c>
      <c r="H13180" s="7">
        <f t="shared" si="41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</row>
    <row r="13181" spans="1:15" ht="14.25" customHeight="1" x14ac:dyDescent="0.25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7">
        <f t="shared" si="410"/>
        <v>889.31989999999996</v>
      </c>
      <c r="H13181" s="7">
        <f t="shared" si="411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</row>
    <row r="13182" spans="1:15" ht="14.25" customHeight="1" x14ac:dyDescent="0.25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7">
        <f t="shared" si="410"/>
        <v>2063.8968</v>
      </c>
      <c r="H13182" s="7">
        <f t="shared" si="411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</row>
    <row r="13183" spans="1:15" ht="14.25" customHeight="1" x14ac:dyDescent="0.25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7">
        <f t="shared" si="410"/>
        <v>361.20249999999999</v>
      </c>
      <c r="H13183" s="7">
        <f t="shared" si="411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</row>
    <row r="13184" spans="1:15" ht="14.25" customHeight="1" x14ac:dyDescent="0.25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7">
        <f t="shared" si="410"/>
        <v>46.416400000000003</v>
      </c>
      <c r="H13184" s="7">
        <f t="shared" si="411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</row>
    <row r="13185" spans="1:15" ht="14.25" customHeight="1" x14ac:dyDescent="0.25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7">
        <f t="shared" si="410"/>
        <v>29.660700000000002</v>
      </c>
      <c r="H13185" s="7">
        <f t="shared" si="411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</row>
    <row r="13186" spans="1:15" ht="14.25" customHeight="1" x14ac:dyDescent="0.25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7">
        <f t="shared" si="410"/>
        <v>2086.3944000000001</v>
      </c>
      <c r="H13186" s="7">
        <f t="shared" si="411"/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</row>
    <row r="13187" spans="1:15" ht="14.25" customHeight="1" x14ac:dyDescent="0.25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7">
        <f t="shared" ref="G13187:G13250" si="412">E13187*F13187</f>
        <v>215.41240000000002</v>
      </c>
      <c r="H13187" s="7">
        <f t="shared" ref="H13187:H13250" si="413">E13187-G13187</f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</row>
    <row r="13188" spans="1:15" ht="14.25" customHeight="1" x14ac:dyDescent="0.25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7">
        <f t="shared" si="412"/>
        <v>512.34400000000005</v>
      </c>
      <c r="H13188" s="7">
        <f t="shared" si="413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</row>
    <row r="13189" spans="1:15" ht="14.25" customHeight="1" x14ac:dyDescent="0.25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7">
        <f t="shared" si="412"/>
        <v>30.904300000000003</v>
      </c>
      <c r="H13189" s="7">
        <f t="shared" si="413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</row>
    <row r="13190" spans="1:15" ht="14.25" customHeight="1" x14ac:dyDescent="0.25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7">
        <f t="shared" si="412"/>
        <v>172.51849999999999</v>
      </c>
      <c r="H13190" s="7">
        <f t="shared" si="413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</row>
    <row r="13191" spans="1:15" ht="14.25" customHeight="1" x14ac:dyDescent="0.25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7">
        <f t="shared" si="412"/>
        <v>135.89760000000001</v>
      </c>
      <c r="H13191" s="7">
        <f t="shared" si="413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</row>
    <row r="13192" spans="1:15" ht="14.25" customHeight="1" x14ac:dyDescent="0.25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7">
        <f t="shared" si="412"/>
        <v>24.5154</v>
      </c>
      <c r="H13192" s="7">
        <f t="shared" si="413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</row>
    <row r="13193" spans="1:15" ht="14.25" customHeight="1" x14ac:dyDescent="0.25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7">
        <f t="shared" si="412"/>
        <v>269.1327</v>
      </c>
      <c r="H13193" s="7">
        <f t="shared" si="413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</row>
    <row r="13194" spans="1:15" ht="14.25" customHeight="1" x14ac:dyDescent="0.25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7">
        <f t="shared" si="412"/>
        <v>541.11779999999999</v>
      </c>
      <c r="H13194" s="7">
        <f t="shared" si="413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</row>
    <row r="13195" spans="1:15" ht="14.25" customHeight="1" x14ac:dyDescent="0.25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7">
        <f t="shared" si="412"/>
        <v>442.33419999999995</v>
      </c>
      <c r="H13195" s="7">
        <f t="shared" si="413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</row>
    <row r="13196" spans="1:15" ht="14.25" customHeight="1" x14ac:dyDescent="0.25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7">
        <f t="shared" si="412"/>
        <v>327.654</v>
      </c>
      <c r="H13196" s="7">
        <f t="shared" si="413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</row>
    <row r="13197" spans="1:15" ht="14.25" customHeight="1" x14ac:dyDescent="0.25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7">
        <f t="shared" si="412"/>
        <v>101.6481</v>
      </c>
      <c r="H13197" s="7">
        <f t="shared" si="413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</row>
    <row r="13198" spans="1:15" ht="14.25" customHeight="1" x14ac:dyDescent="0.25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7">
        <f t="shared" si="412"/>
        <v>682.81690000000003</v>
      </c>
      <c r="H13198" s="7">
        <f t="shared" si="413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</row>
    <row r="13199" spans="1:15" ht="14.25" customHeight="1" x14ac:dyDescent="0.25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7">
        <f t="shared" si="412"/>
        <v>130.45259999999999</v>
      </c>
      <c r="H13199" s="7">
        <f t="shared" si="413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</row>
    <row r="13200" spans="1:15" ht="14.25" customHeight="1" x14ac:dyDescent="0.25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7">
        <f t="shared" si="412"/>
        <v>617.57100000000003</v>
      </c>
      <c r="H13200" s="7">
        <f t="shared" si="413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</row>
    <row r="13201" spans="1:15" ht="14.25" customHeight="1" x14ac:dyDescent="0.25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7">
        <f t="shared" si="412"/>
        <v>964.11</v>
      </c>
      <c r="H13201" s="7">
        <f t="shared" si="413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</row>
    <row r="13202" spans="1:15" ht="14.25" customHeight="1" x14ac:dyDescent="0.25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7">
        <f t="shared" si="412"/>
        <v>290.29859999999996</v>
      </c>
      <c r="H13202" s="7">
        <f t="shared" si="413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</row>
    <row r="13203" spans="1:15" ht="14.25" customHeight="1" x14ac:dyDescent="0.25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7">
        <f t="shared" si="412"/>
        <v>256.12800000000004</v>
      </c>
      <c r="H13203" s="7">
        <f t="shared" si="413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</row>
    <row r="13204" spans="1:15" ht="14.25" customHeight="1" x14ac:dyDescent="0.25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7">
        <f t="shared" si="412"/>
        <v>1224.9585000000002</v>
      </c>
      <c r="H13204" s="7">
        <f t="shared" si="413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</row>
    <row r="13205" spans="1:15" ht="14.25" customHeight="1" x14ac:dyDescent="0.25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7">
        <f t="shared" si="412"/>
        <v>523.05920000000003</v>
      </c>
      <c r="H13205" s="7">
        <f t="shared" si="413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</row>
    <row r="13206" spans="1:15" ht="14.25" customHeight="1" x14ac:dyDescent="0.25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7">
        <f t="shared" si="412"/>
        <v>1345.5547000000001</v>
      </c>
      <c r="H13206" s="7">
        <f t="shared" si="413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</row>
    <row r="13207" spans="1:15" ht="14.25" customHeight="1" x14ac:dyDescent="0.25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7">
        <f t="shared" si="412"/>
        <v>92.748000000000005</v>
      </c>
      <c r="H13207" s="7">
        <f t="shared" si="413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</row>
    <row r="13208" spans="1:15" ht="14.25" customHeight="1" x14ac:dyDescent="0.25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7">
        <f t="shared" si="412"/>
        <v>123.21</v>
      </c>
      <c r="H13208" s="7">
        <f t="shared" si="413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</row>
    <row r="13209" spans="1:15" ht="14.25" customHeight="1" x14ac:dyDescent="0.25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7">
        <f t="shared" si="412"/>
        <v>563.346</v>
      </c>
      <c r="H13209" s="7">
        <f t="shared" si="413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</row>
    <row r="13210" spans="1:15" ht="14.25" customHeight="1" x14ac:dyDescent="0.25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7">
        <f t="shared" si="412"/>
        <v>408.31079999999997</v>
      </c>
      <c r="H13210" s="7">
        <f t="shared" si="413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</row>
    <row r="13211" spans="1:15" ht="14.25" customHeight="1" x14ac:dyDescent="0.25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7">
        <f t="shared" si="412"/>
        <v>62.5032</v>
      </c>
      <c r="H13211" s="7">
        <f t="shared" si="413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</row>
    <row r="13212" spans="1:15" ht="14.25" customHeight="1" x14ac:dyDescent="0.25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7">
        <f t="shared" si="412"/>
        <v>180.95759999999999</v>
      </c>
      <c r="H13212" s="7">
        <f t="shared" si="413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</row>
    <row r="13213" spans="1:15" ht="14.25" customHeight="1" x14ac:dyDescent="0.25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7">
        <f t="shared" si="412"/>
        <v>671.34900000000005</v>
      </c>
      <c r="H13213" s="7">
        <f t="shared" si="413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</row>
    <row r="13214" spans="1:15" ht="14.25" customHeight="1" x14ac:dyDescent="0.25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7">
        <f t="shared" si="412"/>
        <v>632.65930000000003</v>
      </c>
      <c r="H13214" s="7">
        <f t="shared" si="413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</row>
    <row r="13215" spans="1:15" ht="14.25" customHeight="1" x14ac:dyDescent="0.25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7">
        <f t="shared" si="412"/>
        <v>929.07359999999994</v>
      </c>
      <c r="H13215" s="7">
        <f t="shared" si="413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</row>
    <row r="13216" spans="1:15" ht="14.25" customHeight="1" x14ac:dyDescent="0.25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7">
        <f t="shared" si="412"/>
        <v>384.92930000000001</v>
      </c>
      <c r="H13216" s="7">
        <f t="shared" si="413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</row>
    <row r="13217" spans="1:15" ht="14.25" customHeight="1" x14ac:dyDescent="0.25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7">
        <f t="shared" si="412"/>
        <v>300.44520000000006</v>
      </c>
      <c r="H13217" s="7">
        <f t="shared" si="413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</row>
    <row r="13218" spans="1:15" ht="14.25" customHeight="1" x14ac:dyDescent="0.25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7">
        <f t="shared" si="412"/>
        <v>226.00619999999998</v>
      </c>
      <c r="H13218" s="7">
        <f t="shared" si="413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</row>
    <row r="13219" spans="1:15" ht="14.25" customHeight="1" x14ac:dyDescent="0.25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7">
        <f t="shared" si="412"/>
        <v>476.04480000000007</v>
      </c>
      <c r="H13219" s="7">
        <f t="shared" si="413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</row>
    <row r="13220" spans="1:15" ht="14.25" customHeight="1" x14ac:dyDescent="0.25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7">
        <f t="shared" si="412"/>
        <v>384.10020000000003</v>
      </c>
      <c r="H13220" s="7">
        <f t="shared" si="413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</row>
    <row r="13221" spans="1:15" ht="14.25" customHeight="1" x14ac:dyDescent="0.25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7">
        <f t="shared" si="412"/>
        <v>755.73260000000005</v>
      </c>
      <c r="H13221" s="7">
        <f t="shared" si="413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</row>
    <row r="13222" spans="1:15" ht="14.25" customHeight="1" x14ac:dyDescent="0.25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7">
        <f t="shared" si="412"/>
        <v>454.7568</v>
      </c>
      <c r="H13222" s="7">
        <f t="shared" si="413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</row>
    <row r="13223" spans="1:15" ht="14.25" customHeight="1" x14ac:dyDescent="0.25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7">
        <f t="shared" si="412"/>
        <v>233.67520000000002</v>
      </c>
      <c r="H13223" s="7">
        <f t="shared" si="413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</row>
    <row r="13224" spans="1:15" ht="14.25" customHeight="1" x14ac:dyDescent="0.25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7">
        <f t="shared" si="412"/>
        <v>512.44380000000001</v>
      </c>
      <c r="H13224" s="7">
        <f t="shared" si="413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</row>
    <row r="13225" spans="1:15" ht="14.25" customHeight="1" x14ac:dyDescent="0.25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7">
        <f t="shared" si="412"/>
        <v>985.92</v>
      </c>
      <c r="H13225" s="7">
        <f t="shared" si="413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</row>
    <row r="13226" spans="1:15" ht="14.25" customHeight="1" x14ac:dyDescent="0.25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7">
        <f t="shared" si="412"/>
        <v>2157.9227999999998</v>
      </c>
      <c r="H13226" s="7">
        <f t="shared" si="413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</row>
    <row r="13227" spans="1:15" ht="14.25" customHeight="1" x14ac:dyDescent="0.25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7">
        <f t="shared" si="412"/>
        <v>87.702100000000002</v>
      </c>
      <c r="H13227" s="7">
        <f t="shared" si="413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</row>
    <row r="13228" spans="1:15" ht="14.25" customHeight="1" x14ac:dyDescent="0.25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7">
        <f t="shared" si="412"/>
        <v>115.761</v>
      </c>
      <c r="H13228" s="7">
        <f t="shared" si="413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</row>
    <row r="13229" spans="1:15" ht="14.25" customHeight="1" x14ac:dyDescent="0.25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7">
        <f t="shared" si="412"/>
        <v>657.71640000000002</v>
      </c>
      <c r="H13229" s="7">
        <f t="shared" si="413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</row>
    <row r="13230" spans="1:15" ht="14.25" customHeight="1" x14ac:dyDescent="0.25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7">
        <f t="shared" si="412"/>
        <v>706.93759999999997</v>
      </c>
      <c r="H13230" s="7">
        <f t="shared" si="413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</row>
    <row r="13231" spans="1:15" ht="14.25" customHeight="1" x14ac:dyDescent="0.25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7">
        <f t="shared" si="412"/>
        <v>1242.6642000000002</v>
      </c>
      <c r="H13231" s="7">
        <f t="shared" si="413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</row>
    <row r="13232" spans="1:15" ht="14.25" customHeight="1" x14ac:dyDescent="0.25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7">
        <f t="shared" si="412"/>
        <v>1953.1186</v>
      </c>
      <c r="H13232" s="7">
        <f t="shared" si="413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</row>
    <row r="13233" spans="1:15" ht="14.25" customHeight="1" x14ac:dyDescent="0.25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7">
        <f t="shared" si="412"/>
        <v>364.3202</v>
      </c>
      <c r="H13233" s="7">
        <f t="shared" si="413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</row>
    <row r="13234" spans="1:15" ht="14.25" customHeight="1" x14ac:dyDescent="0.25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7">
        <f t="shared" si="412"/>
        <v>2107.5636</v>
      </c>
      <c r="H13234" s="7">
        <f t="shared" si="413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</row>
    <row r="13235" spans="1:15" ht="14.25" customHeight="1" x14ac:dyDescent="0.25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7">
        <f t="shared" si="412"/>
        <v>69.922800000000009</v>
      </c>
      <c r="H13235" s="7">
        <f t="shared" si="413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</row>
    <row r="13236" spans="1:15" ht="14.25" customHeight="1" x14ac:dyDescent="0.25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7">
        <f t="shared" si="412"/>
        <v>1516.5878</v>
      </c>
      <c r="H13236" s="7">
        <f t="shared" si="413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</row>
    <row r="13237" spans="1:15" ht="14.25" customHeight="1" x14ac:dyDescent="0.25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7">
        <f t="shared" si="412"/>
        <v>844.63199999999995</v>
      </c>
      <c r="H13237" s="7">
        <f t="shared" si="413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</row>
    <row r="13238" spans="1:15" ht="14.25" customHeight="1" x14ac:dyDescent="0.25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7">
        <f t="shared" si="412"/>
        <v>721.81190000000004</v>
      </c>
      <c r="H13238" s="7">
        <f t="shared" si="413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</row>
    <row r="13239" spans="1:15" ht="14.25" customHeight="1" x14ac:dyDescent="0.25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7">
        <f t="shared" si="412"/>
        <v>409.23400000000004</v>
      </c>
      <c r="H13239" s="7">
        <f t="shared" si="413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</row>
    <row r="13240" spans="1:15" ht="14.25" customHeight="1" x14ac:dyDescent="0.25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7">
        <f t="shared" si="412"/>
        <v>614.68260000000009</v>
      </c>
      <c r="H13240" s="7">
        <f t="shared" si="413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</row>
    <row r="13241" spans="1:15" ht="14.25" customHeight="1" x14ac:dyDescent="0.25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7">
        <f t="shared" si="412"/>
        <v>339.75479999999999</v>
      </c>
      <c r="H13241" s="7">
        <f t="shared" si="413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</row>
    <row r="13242" spans="1:15" ht="14.25" customHeight="1" x14ac:dyDescent="0.25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7">
        <f t="shared" si="412"/>
        <v>161.6875</v>
      </c>
      <c r="H13242" s="7">
        <f t="shared" si="413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</row>
    <row r="13243" spans="1:15" ht="14.25" customHeight="1" x14ac:dyDescent="0.25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7">
        <f t="shared" si="412"/>
        <v>903.59749999999997</v>
      </c>
      <c r="H13243" s="7">
        <f t="shared" si="413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</row>
    <row r="13244" spans="1:15" ht="14.25" customHeight="1" x14ac:dyDescent="0.25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7">
        <f t="shared" si="412"/>
        <v>469.54079999999999</v>
      </c>
      <c r="H13244" s="7">
        <f t="shared" si="413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</row>
    <row r="13245" spans="1:15" ht="14.25" customHeight="1" x14ac:dyDescent="0.25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7">
        <f t="shared" si="412"/>
        <v>90.19080000000001</v>
      </c>
      <c r="H13245" s="7">
        <f t="shared" si="413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</row>
    <row r="13246" spans="1:15" ht="14.25" customHeight="1" x14ac:dyDescent="0.25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7">
        <f t="shared" si="412"/>
        <v>392.5068</v>
      </c>
      <c r="H13246" s="7">
        <f t="shared" si="413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</row>
    <row r="13247" spans="1:15" ht="14.25" customHeight="1" x14ac:dyDescent="0.25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7">
        <f t="shared" si="412"/>
        <v>1319.2451999999998</v>
      </c>
      <c r="H13247" s="7">
        <f t="shared" si="413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</row>
    <row r="13248" spans="1:15" ht="14.25" customHeight="1" x14ac:dyDescent="0.25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7">
        <f t="shared" si="412"/>
        <v>70.036000000000001</v>
      </c>
      <c r="H13248" s="7">
        <f t="shared" si="413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</row>
    <row r="13249" spans="1:15" ht="14.25" customHeight="1" x14ac:dyDescent="0.25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7">
        <f t="shared" si="412"/>
        <v>4.8760000000000003</v>
      </c>
      <c r="H13249" s="7">
        <f t="shared" si="413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</row>
    <row r="13250" spans="1:15" ht="14.25" customHeight="1" x14ac:dyDescent="0.25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7">
        <f t="shared" si="412"/>
        <v>1061.3136</v>
      </c>
      <c r="H13250" s="7">
        <f t="shared" si="413"/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</row>
    <row r="13251" spans="1:15" ht="14.25" customHeight="1" x14ac:dyDescent="0.25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7">
        <f t="shared" ref="G13251:G13314" si="414">E13251*F13251</f>
        <v>186.12720000000002</v>
      </c>
      <c r="H13251" s="7">
        <f t="shared" ref="H13251:H13314" si="415">E13251-G13251</f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</row>
    <row r="13252" spans="1:15" ht="14.25" customHeight="1" x14ac:dyDescent="0.25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7">
        <f t="shared" si="414"/>
        <v>917.94099999999992</v>
      </c>
      <c r="H13252" s="7">
        <f t="shared" si="415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</row>
    <row r="13253" spans="1:15" ht="14.25" customHeight="1" x14ac:dyDescent="0.25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7">
        <f t="shared" si="414"/>
        <v>572.68560000000002</v>
      </c>
      <c r="H13253" s="7">
        <f t="shared" si="415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</row>
    <row r="13254" spans="1:15" ht="14.25" customHeight="1" x14ac:dyDescent="0.25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7">
        <f t="shared" si="414"/>
        <v>1278.0964000000001</v>
      </c>
      <c r="H13254" s="7">
        <f t="shared" si="415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</row>
    <row r="13255" spans="1:15" ht="14.25" customHeight="1" x14ac:dyDescent="0.25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7">
        <f t="shared" si="414"/>
        <v>290.45369999999997</v>
      </c>
      <c r="H13255" s="7">
        <f t="shared" si="415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</row>
    <row r="13256" spans="1:15" ht="14.25" customHeight="1" x14ac:dyDescent="0.25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7">
        <f t="shared" si="414"/>
        <v>730.10519999999997</v>
      </c>
      <c r="H13256" s="7">
        <f t="shared" si="415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</row>
    <row r="13257" spans="1:15" ht="14.25" customHeight="1" x14ac:dyDescent="0.25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7">
        <f t="shared" si="414"/>
        <v>1389.4364</v>
      </c>
      <c r="H13257" s="7">
        <f t="shared" si="415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</row>
    <row r="13258" spans="1:15" ht="14.25" customHeight="1" x14ac:dyDescent="0.25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7">
        <f t="shared" si="414"/>
        <v>38.379100000000001</v>
      </c>
      <c r="H13258" s="7">
        <f t="shared" si="415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</row>
    <row r="13259" spans="1:15" ht="14.25" customHeight="1" x14ac:dyDescent="0.25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7">
        <f t="shared" si="414"/>
        <v>952.93999999999994</v>
      </c>
      <c r="H13259" s="7">
        <f t="shared" si="415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</row>
    <row r="13260" spans="1:15" ht="14.25" customHeight="1" x14ac:dyDescent="0.25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7">
        <f t="shared" si="414"/>
        <v>109.94149999999999</v>
      </c>
      <c r="H13260" s="7">
        <f t="shared" si="415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</row>
    <row r="13261" spans="1:15" ht="14.25" customHeight="1" x14ac:dyDescent="0.25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7">
        <f t="shared" si="414"/>
        <v>16.024000000000001</v>
      </c>
      <c r="H13261" s="7">
        <f t="shared" si="415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</row>
    <row r="13262" spans="1:15" ht="14.25" customHeight="1" x14ac:dyDescent="0.25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7">
        <f t="shared" si="414"/>
        <v>730.29539999999997</v>
      </c>
      <c r="H13262" s="7">
        <f t="shared" si="415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</row>
    <row r="13263" spans="1:15" ht="14.25" customHeight="1" x14ac:dyDescent="0.25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7">
        <f t="shared" si="414"/>
        <v>1743.42</v>
      </c>
      <c r="H13263" s="7">
        <f t="shared" si="415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</row>
    <row r="13264" spans="1:15" ht="14.25" customHeight="1" x14ac:dyDescent="0.25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7">
        <f t="shared" si="414"/>
        <v>888.96299999999997</v>
      </c>
      <c r="H13264" s="7">
        <f t="shared" si="415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</row>
    <row r="13265" spans="1:15" ht="14.25" customHeight="1" x14ac:dyDescent="0.25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7">
        <f t="shared" si="414"/>
        <v>66.992099999999994</v>
      </c>
      <c r="H13265" s="7">
        <f t="shared" si="415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</row>
    <row r="13266" spans="1:15" ht="14.25" customHeight="1" x14ac:dyDescent="0.25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7">
        <f t="shared" si="414"/>
        <v>921.09019999999998</v>
      </c>
      <c r="H13266" s="7">
        <f t="shared" si="415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</row>
    <row r="13267" spans="1:15" ht="14.25" customHeight="1" x14ac:dyDescent="0.25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7">
        <f t="shared" si="414"/>
        <v>1042.1374000000001</v>
      </c>
      <c r="H13267" s="7">
        <f t="shared" si="415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</row>
    <row r="13268" spans="1:15" ht="14.25" customHeight="1" x14ac:dyDescent="0.25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7">
        <f t="shared" si="414"/>
        <v>1245.1712</v>
      </c>
      <c r="H13268" s="7">
        <f t="shared" si="415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</row>
    <row r="13269" spans="1:15" ht="14.25" customHeight="1" x14ac:dyDescent="0.25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7">
        <f t="shared" si="414"/>
        <v>837.13499999999999</v>
      </c>
      <c r="H13269" s="7">
        <f t="shared" si="415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</row>
    <row r="13270" spans="1:15" ht="14.25" customHeight="1" x14ac:dyDescent="0.25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7">
        <f t="shared" si="414"/>
        <v>525.41789999999992</v>
      </c>
      <c r="H13270" s="7">
        <f t="shared" si="415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</row>
    <row r="13271" spans="1:15" ht="14.25" customHeight="1" x14ac:dyDescent="0.25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7">
        <f t="shared" si="414"/>
        <v>438.31199999999995</v>
      </c>
      <c r="H13271" s="7">
        <f t="shared" si="415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</row>
    <row r="13272" spans="1:15" ht="14.25" customHeight="1" x14ac:dyDescent="0.25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7">
        <f t="shared" si="414"/>
        <v>1346.8111000000001</v>
      </c>
      <c r="H13272" s="7">
        <f t="shared" si="415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</row>
    <row r="13273" spans="1:15" ht="14.25" customHeight="1" x14ac:dyDescent="0.25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7">
        <f t="shared" si="414"/>
        <v>1211.3407999999999</v>
      </c>
      <c r="H13273" s="7">
        <f t="shared" si="415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</row>
    <row r="13274" spans="1:15" ht="14.25" customHeight="1" x14ac:dyDescent="0.25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7">
        <f t="shared" si="414"/>
        <v>1421.1170999999999</v>
      </c>
      <c r="H13274" s="7">
        <f t="shared" si="415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</row>
    <row r="13275" spans="1:15" ht="14.25" customHeight="1" x14ac:dyDescent="0.25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7">
        <f t="shared" si="414"/>
        <v>672.68959999999993</v>
      </c>
      <c r="H13275" s="7">
        <f t="shared" si="415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</row>
    <row r="13276" spans="1:15" ht="14.25" customHeight="1" x14ac:dyDescent="0.25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7">
        <f t="shared" si="414"/>
        <v>418.15150000000006</v>
      </c>
      <c r="H13276" s="7">
        <f t="shared" si="415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</row>
    <row r="13277" spans="1:15" ht="14.25" customHeight="1" x14ac:dyDescent="0.25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7">
        <f t="shared" si="414"/>
        <v>281.40640000000002</v>
      </c>
      <c r="H13277" s="7">
        <f t="shared" si="415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</row>
    <row r="13278" spans="1:15" ht="14.25" customHeight="1" x14ac:dyDescent="0.25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7">
        <f t="shared" si="414"/>
        <v>1088.7708</v>
      </c>
      <c r="H13278" s="7">
        <f t="shared" si="415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</row>
    <row r="13279" spans="1:15" ht="14.25" customHeight="1" x14ac:dyDescent="0.25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7">
        <f t="shared" si="414"/>
        <v>173.93289999999999</v>
      </c>
      <c r="H13279" s="7">
        <f t="shared" si="415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</row>
    <row r="13280" spans="1:15" ht="14.25" customHeight="1" x14ac:dyDescent="0.25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7">
        <f t="shared" si="414"/>
        <v>119.62859999999999</v>
      </c>
      <c r="H13280" s="7">
        <f t="shared" si="415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</row>
    <row r="13281" spans="1:15" ht="14.25" customHeight="1" x14ac:dyDescent="0.25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7">
        <f t="shared" si="414"/>
        <v>137.6251</v>
      </c>
      <c r="H13281" s="7">
        <f t="shared" si="415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</row>
    <row r="13282" spans="1:15" ht="14.25" customHeight="1" x14ac:dyDescent="0.25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7">
        <f t="shared" si="414"/>
        <v>316.55819999999994</v>
      </c>
      <c r="H13282" s="7">
        <f t="shared" si="415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</row>
    <row r="13283" spans="1:15" ht="14.25" customHeight="1" x14ac:dyDescent="0.25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7">
        <f t="shared" si="414"/>
        <v>102.38760000000001</v>
      </c>
      <c r="H13283" s="7">
        <f t="shared" si="415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</row>
    <row r="13284" spans="1:15" ht="14.25" customHeight="1" x14ac:dyDescent="0.25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7">
        <f t="shared" si="414"/>
        <v>117.23920000000001</v>
      </c>
      <c r="H13284" s="7">
        <f t="shared" si="415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</row>
    <row r="13285" spans="1:15" ht="14.25" customHeight="1" x14ac:dyDescent="0.25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7">
        <f t="shared" si="414"/>
        <v>79.984000000000009</v>
      </c>
      <c r="H13285" s="7">
        <f t="shared" si="415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</row>
    <row r="13286" spans="1:15" ht="14.25" customHeight="1" x14ac:dyDescent="0.25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7">
        <f t="shared" si="414"/>
        <v>106.0146</v>
      </c>
      <c r="H13286" s="7">
        <f t="shared" si="415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</row>
    <row r="13287" spans="1:15" ht="14.25" customHeight="1" x14ac:dyDescent="0.25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7">
        <f t="shared" si="414"/>
        <v>80.603200000000001</v>
      </c>
      <c r="H13287" s="7">
        <f t="shared" si="415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</row>
    <row r="13288" spans="1:15" ht="14.25" customHeight="1" x14ac:dyDescent="0.25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7">
        <f t="shared" si="414"/>
        <v>120.1035</v>
      </c>
      <c r="H13288" s="7">
        <f t="shared" si="415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</row>
    <row r="13289" spans="1:15" ht="14.25" customHeight="1" x14ac:dyDescent="0.25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7">
        <f t="shared" si="414"/>
        <v>773.30450000000008</v>
      </c>
      <c r="H13289" s="7">
        <f t="shared" si="415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</row>
    <row r="13290" spans="1:15" ht="14.25" customHeight="1" x14ac:dyDescent="0.25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7">
        <f t="shared" si="414"/>
        <v>1615.8306999999998</v>
      </c>
      <c r="H13290" s="7">
        <f t="shared" si="415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</row>
    <row r="13291" spans="1:15" ht="14.25" customHeight="1" x14ac:dyDescent="0.25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7">
        <f t="shared" si="414"/>
        <v>235.42679999999999</v>
      </c>
      <c r="H13291" s="7">
        <f t="shared" si="415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</row>
    <row r="13292" spans="1:15" ht="14.25" customHeight="1" x14ac:dyDescent="0.25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7">
        <f t="shared" si="414"/>
        <v>9.0096000000000007</v>
      </c>
      <c r="H13292" s="7">
        <f t="shared" si="415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</row>
    <row r="13293" spans="1:15" ht="14.25" customHeight="1" x14ac:dyDescent="0.25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7">
        <f t="shared" si="414"/>
        <v>117.25280000000001</v>
      </c>
      <c r="H13293" s="7">
        <f t="shared" si="415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</row>
    <row r="13294" spans="1:15" ht="14.25" customHeight="1" x14ac:dyDescent="0.25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7">
        <f t="shared" si="414"/>
        <v>312.34830000000005</v>
      </c>
      <c r="H13294" s="7">
        <f t="shared" si="415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</row>
    <row r="13295" spans="1:15" ht="14.25" customHeight="1" x14ac:dyDescent="0.25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7">
        <f t="shared" si="414"/>
        <v>334.89389999999997</v>
      </c>
      <c r="H13295" s="7">
        <f t="shared" si="415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</row>
    <row r="13296" spans="1:15" ht="14.25" customHeight="1" x14ac:dyDescent="0.25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7">
        <f t="shared" si="414"/>
        <v>312.80840000000001</v>
      </c>
      <c r="H13296" s="7">
        <f t="shared" si="415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</row>
    <row r="13297" spans="1:15" ht="14.25" customHeight="1" x14ac:dyDescent="0.25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7">
        <f t="shared" si="414"/>
        <v>761.6952</v>
      </c>
      <c r="H13297" s="7">
        <f t="shared" si="415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</row>
    <row r="13298" spans="1:15" ht="14.25" customHeight="1" x14ac:dyDescent="0.25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7">
        <f t="shared" si="414"/>
        <v>1298.0928000000001</v>
      </c>
      <c r="H13298" s="7">
        <f t="shared" si="415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</row>
    <row r="13299" spans="1:15" ht="14.25" customHeight="1" x14ac:dyDescent="0.25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7">
        <f t="shared" si="414"/>
        <v>639.03200000000004</v>
      </c>
      <c r="H13299" s="7">
        <f t="shared" si="415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</row>
    <row r="13300" spans="1:15" ht="14.25" customHeight="1" x14ac:dyDescent="0.25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7">
        <f t="shared" si="414"/>
        <v>561.38040000000001</v>
      </c>
      <c r="H13300" s="7">
        <f t="shared" si="415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</row>
    <row r="13301" spans="1:15" ht="14.25" customHeight="1" x14ac:dyDescent="0.25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7">
        <f t="shared" si="414"/>
        <v>750.46199999999999</v>
      </c>
      <c r="H13301" s="7">
        <f t="shared" si="415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</row>
    <row r="13302" spans="1:15" ht="14.25" customHeight="1" x14ac:dyDescent="0.25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7">
        <f t="shared" si="414"/>
        <v>11.770899999999999</v>
      </c>
      <c r="H13302" s="7">
        <f t="shared" si="415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</row>
    <row r="13303" spans="1:15" ht="14.25" customHeight="1" x14ac:dyDescent="0.25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7">
        <f t="shared" si="414"/>
        <v>24.456900000000001</v>
      </c>
      <c r="H13303" s="7">
        <f t="shared" si="415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</row>
    <row r="13304" spans="1:15" ht="14.25" customHeight="1" x14ac:dyDescent="0.25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7">
        <f t="shared" si="414"/>
        <v>1342.0554</v>
      </c>
      <c r="H13304" s="7">
        <f t="shared" si="415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</row>
    <row r="13305" spans="1:15" ht="14.25" customHeight="1" x14ac:dyDescent="0.25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7">
        <f t="shared" si="414"/>
        <v>476.17920000000009</v>
      </c>
      <c r="H13305" s="7">
        <f t="shared" si="415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</row>
    <row r="13306" spans="1:15" ht="14.25" customHeight="1" x14ac:dyDescent="0.25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7">
        <f t="shared" si="414"/>
        <v>194.7671</v>
      </c>
      <c r="H13306" s="7">
        <f t="shared" si="415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</row>
    <row r="13307" spans="1:15" ht="14.25" customHeight="1" x14ac:dyDescent="0.25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7">
        <f t="shared" si="414"/>
        <v>537.05499999999995</v>
      </c>
      <c r="H13307" s="7">
        <f t="shared" si="415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</row>
    <row r="13308" spans="1:15" ht="14.25" customHeight="1" x14ac:dyDescent="0.25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7">
        <f t="shared" si="414"/>
        <v>96.517199999999988</v>
      </c>
      <c r="H13308" s="7">
        <f t="shared" si="415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</row>
    <row r="13309" spans="1:15" ht="14.25" customHeight="1" x14ac:dyDescent="0.25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7">
        <f t="shared" si="414"/>
        <v>443.32120000000003</v>
      </c>
      <c r="H13309" s="7">
        <f t="shared" si="415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</row>
    <row r="13310" spans="1:15" ht="14.25" customHeight="1" x14ac:dyDescent="0.25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7">
        <f t="shared" si="414"/>
        <v>344.13839999999999</v>
      </c>
      <c r="H13310" s="7">
        <f t="shared" si="415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</row>
    <row r="13311" spans="1:15" ht="14.25" customHeight="1" x14ac:dyDescent="0.25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7">
        <f t="shared" si="414"/>
        <v>369.07400000000001</v>
      </c>
      <c r="H13311" s="7">
        <f t="shared" si="415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</row>
    <row r="13312" spans="1:15" ht="14.25" customHeight="1" x14ac:dyDescent="0.25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7">
        <f t="shared" si="414"/>
        <v>478.17599999999999</v>
      </c>
      <c r="H13312" s="7">
        <f t="shared" si="415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</row>
    <row r="13313" spans="1:15" ht="14.25" customHeight="1" x14ac:dyDescent="0.25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7">
        <f t="shared" si="414"/>
        <v>548.39839999999992</v>
      </c>
      <c r="H13313" s="7">
        <f t="shared" si="415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</row>
    <row r="13314" spans="1:15" ht="14.25" customHeight="1" x14ac:dyDescent="0.25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7">
        <f t="shared" si="414"/>
        <v>330.87100000000004</v>
      </c>
      <c r="H13314" s="7">
        <f t="shared" si="415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</row>
    <row r="13315" spans="1:15" ht="14.25" customHeight="1" x14ac:dyDescent="0.25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7">
        <f t="shared" ref="G13315:G13378" si="416">E13315*F13315</f>
        <v>1216.0455999999999</v>
      </c>
      <c r="H13315" s="7">
        <f t="shared" ref="H13315:H13378" si="417">E13315-G13315</f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</row>
    <row r="13316" spans="1:15" ht="14.25" customHeight="1" x14ac:dyDescent="0.25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7">
        <f t="shared" si="416"/>
        <v>735.88679999999999</v>
      </c>
      <c r="H13316" s="7">
        <f t="shared" si="417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</row>
    <row r="13317" spans="1:15" ht="14.25" customHeight="1" x14ac:dyDescent="0.25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7">
        <f t="shared" si="416"/>
        <v>504.21600000000001</v>
      </c>
      <c r="H13317" s="7">
        <f t="shared" si="417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</row>
    <row r="13318" spans="1:15" ht="14.25" customHeight="1" x14ac:dyDescent="0.25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7">
        <f t="shared" si="416"/>
        <v>626.71699999999998</v>
      </c>
      <c r="H13318" s="7">
        <f t="shared" si="417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</row>
    <row r="13319" spans="1:15" ht="14.25" customHeight="1" x14ac:dyDescent="0.25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7">
        <f t="shared" si="416"/>
        <v>399.33850000000007</v>
      </c>
      <c r="H13319" s="7">
        <f t="shared" si="417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</row>
    <row r="13320" spans="1:15" ht="14.25" customHeight="1" x14ac:dyDescent="0.25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7">
        <f t="shared" si="416"/>
        <v>33.549399999999999</v>
      </c>
      <c r="H13320" s="7">
        <f t="shared" si="417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</row>
    <row r="13321" spans="1:15" ht="14.25" customHeight="1" x14ac:dyDescent="0.25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7">
        <f t="shared" si="416"/>
        <v>372.55919999999998</v>
      </c>
      <c r="H13321" s="7">
        <f t="shared" si="417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</row>
    <row r="13322" spans="1:15" ht="14.25" customHeight="1" x14ac:dyDescent="0.25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7">
        <f t="shared" si="416"/>
        <v>52.5657</v>
      </c>
      <c r="H13322" s="7">
        <f t="shared" si="417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</row>
    <row r="13323" spans="1:15" ht="14.25" customHeight="1" x14ac:dyDescent="0.25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7">
        <f t="shared" si="416"/>
        <v>552.88800000000003</v>
      </c>
      <c r="H13323" s="7">
        <f t="shared" si="417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</row>
    <row r="13324" spans="1:15" ht="14.25" customHeight="1" x14ac:dyDescent="0.25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7">
        <f t="shared" si="416"/>
        <v>609.98079999999993</v>
      </c>
      <c r="H13324" s="7">
        <f t="shared" si="417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</row>
    <row r="13325" spans="1:15" ht="14.25" customHeight="1" x14ac:dyDescent="0.25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7">
        <f t="shared" si="416"/>
        <v>1679.566</v>
      </c>
      <c r="H13325" s="7">
        <f t="shared" si="417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</row>
    <row r="13326" spans="1:15" ht="14.25" customHeight="1" x14ac:dyDescent="0.25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7">
        <f t="shared" si="416"/>
        <v>260.17140000000001</v>
      </c>
      <c r="H13326" s="7">
        <f t="shared" si="417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</row>
    <row r="13327" spans="1:15" ht="14.25" customHeight="1" x14ac:dyDescent="0.25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7">
        <f t="shared" si="416"/>
        <v>269.45100000000002</v>
      </c>
      <c r="H13327" s="7">
        <f t="shared" si="417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</row>
    <row r="13328" spans="1:15" ht="14.25" customHeight="1" x14ac:dyDescent="0.25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7">
        <f t="shared" si="416"/>
        <v>1814.8669</v>
      </c>
      <c r="H13328" s="7">
        <f t="shared" si="417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</row>
    <row r="13329" spans="1:15" ht="14.25" customHeight="1" x14ac:dyDescent="0.25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7">
        <f t="shared" si="416"/>
        <v>174.54240000000001</v>
      </c>
      <c r="H13329" s="7">
        <f t="shared" si="417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</row>
    <row r="13330" spans="1:15" ht="14.25" customHeight="1" x14ac:dyDescent="0.25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7">
        <f t="shared" si="416"/>
        <v>60.666200000000003</v>
      </c>
      <c r="H13330" s="7">
        <f t="shared" si="417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</row>
    <row r="13331" spans="1:15" ht="14.25" customHeight="1" x14ac:dyDescent="0.25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7">
        <f t="shared" si="416"/>
        <v>689.98580000000015</v>
      </c>
      <c r="H13331" s="7">
        <f t="shared" si="417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</row>
    <row r="13332" spans="1:15" ht="14.25" customHeight="1" x14ac:dyDescent="0.25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7">
        <f t="shared" si="416"/>
        <v>2180.6735999999996</v>
      </c>
      <c r="H13332" s="7">
        <f t="shared" si="417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</row>
    <row r="13333" spans="1:15" ht="14.25" customHeight="1" x14ac:dyDescent="0.25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7">
        <f t="shared" si="416"/>
        <v>674.51440000000002</v>
      </c>
      <c r="H13333" s="7">
        <f t="shared" si="417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</row>
    <row r="13334" spans="1:15" ht="14.25" customHeight="1" x14ac:dyDescent="0.25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7">
        <f t="shared" si="416"/>
        <v>1069.5225</v>
      </c>
      <c r="H13334" s="7">
        <f t="shared" si="417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</row>
    <row r="13335" spans="1:15" ht="14.25" customHeight="1" x14ac:dyDescent="0.25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7">
        <f t="shared" si="416"/>
        <v>1672.2203999999999</v>
      </c>
      <c r="H13335" s="7">
        <f t="shared" si="417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</row>
    <row r="13336" spans="1:15" ht="14.25" customHeight="1" x14ac:dyDescent="0.25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7">
        <f t="shared" si="416"/>
        <v>1395.7596000000001</v>
      </c>
      <c r="H13336" s="7">
        <f t="shared" si="417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</row>
    <row r="13337" spans="1:15" ht="14.25" customHeight="1" x14ac:dyDescent="0.25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7">
        <f t="shared" si="416"/>
        <v>1272.606</v>
      </c>
      <c r="H13337" s="7">
        <f t="shared" si="417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</row>
    <row r="13338" spans="1:15" ht="14.25" customHeight="1" x14ac:dyDescent="0.25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7">
        <f t="shared" si="416"/>
        <v>516.16730000000007</v>
      </c>
      <c r="H13338" s="7">
        <f t="shared" si="417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</row>
    <row r="13339" spans="1:15" ht="14.25" customHeight="1" x14ac:dyDescent="0.25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7">
        <f t="shared" si="416"/>
        <v>1341.2574000000002</v>
      </c>
      <c r="H13339" s="7">
        <f t="shared" si="417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</row>
    <row r="13340" spans="1:15" ht="14.25" customHeight="1" x14ac:dyDescent="0.25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7">
        <f t="shared" si="416"/>
        <v>28.566399999999998</v>
      </c>
      <c r="H13340" s="7">
        <f t="shared" si="417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</row>
    <row r="13341" spans="1:15" ht="14.25" customHeight="1" x14ac:dyDescent="0.25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7">
        <f t="shared" si="416"/>
        <v>2092.4231999999997</v>
      </c>
      <c r="H13341" s="7">
        <f t="shared" si="417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</row>
    <row r="13342" spans="1:15" ht="14.25" customHeight="1" x14ac:dyDescent="0.25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7">
        <f t="shared" si="416"/>
        <v>85.614200000000011</v>
      </c>
      <c r="H13342" s="7">
        <f t="shared" si="417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</row>
    <row r="13343" spans="1:15" ht="14.25" customHeight="1" x14ac:dyDescent="0.25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7">
        <f t="shared" si="416"/>
        <v>1659.4708999999998</v>
      </c>
      <c r="H13343" s="7">
        <f t="shared" si="417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</row>
    <row r="13344" spans="1:15" ht="14.25" customHeight="1" x14ac:dyDescent="0.25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7">
        <f t="shared" si="416"/>
        <v>115.1384</v>
      </c>
      <c r="H13344" s="7">
        <f t="shared" si="417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</row>
    <row r="13345" spans="1:15" ht="14.25" customHeight="1" x14ac:dyDescent="0.25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7">
        <f t="shared" si="416"/>
        <v>317.90170000000001</v>
      </c>
      <c r="H13345" s="7">
        <f t="shared" si="417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</row>
    <row r="13346" spans="1:15" ht="14.25" customHeight="1" x14ac:dyDescent="0.25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7">
        <f t="shared" si="416"/>
        <v>14.8383</v>
      </c>
      <c r="H13346" s="7">
        <f t="shared" si="417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</row>
    <row r="13347" spans="1:15" ht="14.25" customHeight="1" x14ac:dyDescent="0.25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7">
        <f t="shared" si="416"/>
        <v>182.27100000000002</v>
      </c>
      <c r="H13347" s="7">
        <f t="shared" si="417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</row>
    <row r="13348" spans="1:15" ht="14.25" customHeight="1" x14ac:dyDescent="0.25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7">
        <f t="shared" si="416"/>
        <v>1486.4219999999998</v>
      </c>
      <c r="H13348" s="7">
        <f t="shared" si="417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</row>
    <row r="13349" spans="1:15" ht="14.25" customHeight="1" x14ac:dyDescent="0.25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7">
        <f t="shared" si="416"/>
        <v>777.34320000000002</v>
      </c>
      <c r="H13349" s="7">
        <f t="shared" si="417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</row>
    <row r="13350" spans="1:15" ht="14.25" customHeight="1" x14ac:dyDescent="0.25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7">
        <f t="shared" si="416"/>
        <v>1555.4762000000001</v>
      </c>
      <c r="H13350" s="7">
        <f t="shared" si="417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</row>
    <row r="13351" spans="1:15" ht="14.25" customHeight="1" x14ac:dyDescent="0.25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7">
        <f t="shared" si="416"/>
        <v>41.489399999999996</v>
      </c>
      <c r="H13351" s="7">
        <f t="shared" si="417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</row>
    <row r="13352" spans="1:15" ht="14.25" customHeight="1" x14ac:dyDescent="0.25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7">
        <f t="shared" si="416"/>
        <v>323.41680000000002</v>
      </c>
      <c r="H13352" s="7">
        <f t="shared" si="417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</row>
    <row r="13353" spans="1:15" ht="14.25" customHeight="1" x14ac:dyDescent="0.25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7">
        <f t="shared" si="416"/>
        <v>1953.2964999999997</v>
      </c>
      <c r="H13353" s="7">
        <f t="shared" si="417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</row>
    <row r="13354" spans="1:15" ht="14.25" customHeight="1" x14ac:dyDescent="0.25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7">
        <f t="shared" si="416"/>
        <v>757.27919999999995</v>
      </c>
      <c r="H13354" s="7">
        <f t="shared" si="417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</row>
    <row r="13355" spans="1:15" ht="14.25" customHeight="1" x14ac:dyDescent="0.25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7">
        <f t="shared" si="416"/>
        <v>488.01690000000002</v>
      </c>
      <c r="H13355" s="7">
        <f t="shared" si="417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</row>
    <row r="13356" spans="1:15" ht="14.25" customHeight="1" x14ac:dyDescent="0.25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7">
        <f t="shared" si="416"/>
        <v>532.34640000000002</v>
      </c>
      <c r="H13356" s="7">
        <f t="shared" si="417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</row>
    <row r="13357" spans="1:15" ht="14.25" customHeight="1" x14ac:dyDescent="0.25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7">
        <f t="shared" si="416"/>
        <v>165.2936</v>
      </c>
      <c r="H13357" s="7">
        <f t="shared" si="417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</row>
    <row r="13358" spans="1:15" ht="14.25" customHeight="1" x14ac:dyDescent="0.25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7">
        <f t="shared" si="416"/>
        <v>259.24549999999999</v>
      </c>
      <c r="H13358" s="7">
        <f t="shared" si="417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</row>
    <row r="13359" spans="1:15" ht="14.25" customHeight="1" x14ac:dyDescent="0.25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7">
        <f t="shared" si="416"/>
        <v>941.47849999999994</v>
      </c>
      <c r="H13359" s="7">
        <f t="shared" si="417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</row>
    <row r="13360" spans="1:15" ht="14.25" customHeight="1" x14ac:dyDescent="0.25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7">
        <f t="shared" si="416"/>
        <v>1302.9376</v>
      </c>
      <c r="H13360" s="7">
        <f t="shared" si="417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</row>
    <row r="13361" spans="1:15" ht="14.25" customHeight="1" x14ac:dyDescent="0.25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7">
        <f t="shared" si="416"/>
        <v>423.84599999999995</v>
      </c>
      <c r="H13361" s="7">
        <f t="shared" si="417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</row>
    <row r="13362" spans="1:15" ht="14.25" customHeight="1" x14ac:dyDescent="0.25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7">
        <f t="shared" si="416"/>
        <v>147.31349999999998</v>
      </c>
      <c r="H13362" s="7">
        <f t="shared" si="417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</row>
    <row r="13363" spans="1:15" ht="14.25" customHeight="1" x14ac:dyDescent="0.25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7">
        <f t="shared" si="416"/>
        <v>73.961999999999989</v>
      </c>
      <c r="H13363" s="7">
        <f t="shared" si="417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</row>
    <row r="13364" spans="1:15" ht="14.25" customHeight="1" x14ac:dyDescent="0.25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7">
        <f t="shared" si="416"/>
        <v>1055.4789999999998</v>
      </c>
      <c r="H13364" s="7">
        <f t="shared" si="417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</row>
    <row r="13365" spans="1:15" ht="14.25" customHeight="1" x14ac:dyDescent="0.25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7">
        <f t="shared" si="416"/>
        <v>1127.2872</v>
      </c>
      <c r="H13365" s="7">
        <f t="shared" si="417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</row>
    <row r="13366" spans="1:15" ht="14.25" customHeight="1" x14ac:dyDescent="0.25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7">
        <f t="shared" si="416"/>
        <v>25.575300000000002</v>
      </c>
      <c r="H13366" s="7">
        <f t="shared" si="417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</row>
    <row r="13367" spans="1:15" ht="14.25" customHeight="1" x14ac:dyDescent="0.25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7">
        <f t="shared" si="416"/>
        <v>80.017200000000003</v>
      </c>
      <c r="H13367" s="7">
        <f t="shared" si="417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</row>
    <row r="13368" spans="1:15" ht="14.25" customHeight="1" x14ac:dyDescent="0.25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7">
        <f t="shared" si="416"/>
        <v>491.34239999999994</v>
      </c>
      <c r="H13368" s="7">
        <f t="shared" si="417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</row>
    <row r="13369" spans="1:15" ht="14.25" customHeight="1" x14ac:dyDescent="0.25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7">
        <f t="shared" si="416"/>
        <v>798.40420000000006</v>
      </c>
      <c r="H13369" s="7">
        <f t="shared" si="417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</row>
    <row r="13370" spans="1:15" ht="14.25" customHeight="1" x14ac:dyDescent="0.25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7">
        <f t="shared" si="416"/>
        <v>1834.8486</v>
      </c>
      <c r="H13370" s="7">
        <f t="shared" si="417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</row>
    <row r="13371" spans="1:15" ht="14.25" customHeight="1" x14ac:dyDescent="0.25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7">
        <f t="shared" si="416"/>
        <v>126.4088</v>
      </c>
      <c r="H13371" s="7">
        <f t="shared" si="417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</row>
    <row r="13372" spans="1:15" ht="14.25" customHeight="1" x14ac:dyDescent="0.25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7">
        <f t="shared" si="416"/>
        <v>1028.5344</v>
      </c>
      <c r="H13372" s="7">
        <f t="shared" si="417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</row>
    <row r="13373" spans="1:15" ht="14.25" customHeight="1" x14ac:dyDescent="0.25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7">
        <f t="shared" si="416"/>
        <v>573.3252</v>
      </c>
      <c r="H13373" s="7">
        <f t="shared" si="417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</row>
    <row r="13374" spans="1:15" ht="14.25" customHeight="1" x14ac:dyDescent="0.25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7">
        <f t="shared" si="416"/>
        <v>36.369</v>
      </c>
      <c r="H13374" s="7">
        <f t="shared" si="417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</row>
    <row r="13375" spans="1:15" ht="14.25" customHeight="1" x14ac:dyDescent="0.25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7">
        <f t="shared" si="416"/>
        <v>1122.066</v>
      </c>
      <c r="H13375" s="7">
        <f t="shared" si="417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</row>
    <row r="13376" spans="1:15" ht="14.25" customHeight="1" x14ac:dyDescent="0.25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7">
        <f t="shared" si="416"/>
        <v>962.41600000000005</v>
      </c>
      <c r="H13376" s="7">
        <f t="shared" si="417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</row>
    <row r="13377" spans="1:15" ht="14.25" customHeight="1" x14ac:dyDescent="0.25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7">
        <f t="shared" si="416"/>
        <v>319.15260000000001</v>
      </c>
      <c r="H13377" s="7">
        <f t="shared" si="417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</row>
    <row r="13378" spans="1:15" ht="14.25" customHeight="1" x14ac:dyDescent="0.25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7">
        <f t="shared" si="416"/>
        <v>46.228200000000001</v>
      </c>
      <c r="H13378" s="7">
        <f t="shared" si="417"/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</row>
    <row r="13379" spans="1:15" ht="14.25" customHeight="1" x14ac:dyDescent="0.25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7">
        <f t="shared" ref="G13379:G13442" si="418">E13379*F13379</f>
        <v>2020.8941</v>
      </c>
      <c r="H13379" s="7">
        <f t="shared" ref="H13379:H13442" si="419">E13379-G13379</f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</row>
    <row r="13380" spans="1:15" ht="14.25" customHeight="1" x14ac:dyDescent="0.25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7">
        <f t="shared" si="418"/>
        <v>29.699200000000001</v>
      </c>
      <c r="H13380" s="7">
        <f t="shared" si="419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</row>
    <row r="13381" spans="1:15" ht="14.25" customHeight="1" x14ac:dyDescent="0.25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7">
        <f t="shared" si="418"/>
        <v>2149.9755999999998</v>
      </c>
      <c r="H13381" s="7">
        <f t="shared" si="41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</row>
    <row r="13382" spans="1:15" ht="14.25" customHeight="1" x14ac:dyDescent="0.25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7">
        <f t="shared" si="418"/>
        <v>526.3605</v>
      </c>
      <c r="H13382" s="7">
        <f t="shared" si="41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</row>
    <row r="13383" spans="1:15" ht="14.25" customHeight="1" x14ac:dyDescent="0.25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7">
        <f t="shared" si="418"/>
        <v>332.19900000000001</v>
      </c>
      <c r="H13383" s="7">
        <f t="shared" si="41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</row>
    <row r="13384" spans="1:15" ht="14.25" customHeight="1" x14ac:dyDescent="0.25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7">
        <f t="shared" si="418"/>
        <v>378.60239999999999</v>
      </c>
      <c r="H13384" s="7">
        <f t="shared" si="41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</row>
    <row r="13385" spans="1:15" ht="14.25" customHeight="1" x14ac:dyDescent="0.25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7">
        <f t="shared" si="418"/>
        <v>301.91489999999999</v>
      </c>
      <c r="H13385" s="7">
        <f t="shared" si="41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</row>
    <row r="13386" spans="1:15" ht="14.25" customHeight="1" x14ac:dyDescent="0.25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7">
        <f t="shared" si="418"/>
        <v>939.37920000000008</v>
      </c>
      <c r="H13386" s="7">
        <f t="shared" si="41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</row>
    <row r="13387" spans="1:15" ht="14.25" customHeight="1" x14ac:dyDescent="0.25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7">
        <f t="shared" si="418"/>
        <v>340.20739999999995</v>
      </c>
      <c r="H13387" s="7">
        <f t="shared" si="41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</row>
    <row r="13388" spans="1:15" ht="14.25" customHeight="1" x14ac:dyDescent="0.25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7">
        <f t="shared" si="418"/>
        <v>455.10080000000005</v>
      </c>
      <c r="H13388" s="7">
        <f t="shared" si="41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</row>
    <row r="13389" spans="1:15" ht="14.25" customHeight="1" x14ac:dyDescent="0.25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7">
        <f t="shared" si="418"/>
        <v>217.0428</v>
      </c>
      <c r="H13389" s="7">
        <f t="shared" si="41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</row>
    <row r="13390" spans="1:15" ht="14.25" customHeight="1" x14ac:dyDescent="0.25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7">
        <f t="shared" si="418"/>
        <v>177.64080000000001</v>
      </c>
      <c r="H13390" s="7">
        <f t="shared" si="41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</row>
    <row r="13391" spans="1:15" ht="14.25" customHeight="1" x14ac:dyDescent="0.25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7">
        <f t="shared" si="418"/>
        <v>115.7106</v>
      </c>
      <c r="H13391" s="7">
        <f t="shared" si="41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</row>
    <row r="13392" spans="1:15" ht="14.25" customHeight="1" x14ac:dyDescent="0.25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7">
        <f t="shared" si="418"/>
        <v>1291.1437999999998</v>
      </c>
      <c r="H13392" s="7">
        <f t="shared" si="41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</row>
    <row r="13393" spans="1:15" ht="14.25" customHeight="1" x14ac:dyDescent="0.25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7">
        <f t="shared" si="418"/>
        <v>170.89920000000001</v>
      </c>
      <c r="H13393" s="7">
        <f t="shared" si="41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</row>
    <row r="13394" spans="1:15" ht="14.25" customHeight="1" x14ac:dyDescent="0.25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7">
        <f t="shared" si="418"/>
        <v>1027.6105</v>
      </c>
      <c r="H13394" s="7">
        <f t="shared" si="41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</row>
    <row r="13395" spans="1:15" ht="14.25" customHeight="1" x14ac:dyDescent="0.25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7">
        <f t="shared" si="418"/>
        <v>1848.5089</v>
      </c>
      <c r="H13395" s="7">
        <f t="shared" si="41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</row>
    <row r="13396" spans="1:15" ht="14.25" customHeight="1" x14ac:dyDescent="0.25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7">
        <f t="shared" si="418"/>
        <v>631.59680000000003</v>
      </c>
      <c r="H13396" s="7">
        <f t="shared" si="41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</row>
    <row r="13397" spans="1:15" ht="14.25" customHeight="1" x14ac:dyDescent="0.25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7">
        <f t="shared" si="418"/>
        <v>200.52629999999999</v>
      </c>
      <c r="H13397" s="7">
        <f t="shared" si="41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</row>
    <row r="13398" spans="1:15" ht="14.25" customHeight="1" x14ac:dyDescent="0.25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7">
        <f t="shared" si="418"/>
        <v>548.19360000000006</v>
      </c>
      <c r="H13398" s="7">
        <f t="shared" si="41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</row>
    <row r="13399" spans="1:15" ht="14.25" customHeight="1" x14ac:dyDescent="0.25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7">
        <f t="shared" si="418"/>
        <v>1688.4405000000002</v>
      </c>
      <c r="H13399" s="7">
        <f t="shared" si="41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</row>
    <row r="13400" spans="1:15" ht="14.25" customHeight="1" x14ac:dyDescent="0.25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7">
        <f t="shared" si="418"/>
        <v>183.38740000000004</v>
      </c>
      <c r="H13400" s="7">
        <f t="shared" si="41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</row>
    <row r="13401" spans="1:15" ht="14.25" customHeight="1" x14ac:dyDescent="0.25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7">
        <f t="shared" si="418"/>
        <v>155.48480000000001</v>
      </c>
      <c r="H13401" s="7">
        <f t="shared" si="41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</row>
    <row r="13402" spans="1:15" ht="14.25" customHeight="1" x14ac:dyDescent="0.25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7">
        <f t="shared" si="418"/>
        <v>99.885199999999998</v>
      </c>
      <c r="H13402" s="7">
        <f t="shared" si="41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</row>
    <row r="13403" spans="1:15" ht="14.25" customHeight="1" x14ac:dyDescent="0.25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7">
        <f t="shared" si="418"/>
        <v>1643.3445000000002</v>
      </c>
      <c r="H13403" s="7">
        <f t="shared" si="41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</row>
    <row r="13404" spans="1:15" ht="14.25" customHeight="1" x14ac:dyDescent="0.25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7">
        <f t="shared" si="418"/>
        <v>177.03659999999999</v>
      </c>
      <c r="H13404" s="7">
        <f t="shared" si="41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</row>
    <row r="13405" spans="1:15" ht="14.25" customHeight="1" x14ac:dyDescent="0.25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7">
        <f t="shared" si="418"/>
        <v>469.66559999999998</v>
      </c>
      <c r="H13405" s="7">
        <f t="shared" si="41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</row>
    <row r="13406" spans="1:15" ht="14.25" customHeight="1" x14ac:dyDescent="0.25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7">
        <f t="shared" si="418"/>
        <v>1318.9638</v>
      </c>
      <c r="H13406" s="7">
        <f t="shared" si="41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</row>
    <row r="13407" spans="1:15" ht="14.25" customHeight="1" x14ac:dyDescent="0.25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7">
        <f t="shared" si="418"/>
        <v>1634.3686</v>
      </c>
      <c r="H13407" s="7">
        <f t="shared" si="41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</row>
    <row r="13408" spans="1:15" ht="14.25" customHeight="1" x14ac:dyDescent="0.25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7">
        <f t="shared" si="418"/>
        <v>1211.4925000000001</v>
      </c>
      <c r="H13408" s="7">
        <f t="shared" si="41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</row>
    <row r="13409" spans="1:15" ht="14.25" customHeight="1" x14ac:dyDescent="0.25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7">
        <f t="shared" si="418"/>
        <v>83.236499999999992</v>
      </c>
      <c r="H13409" s="7">
        <f t="shared" si="41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</row>
    <row r="13410" spans="1:15" ht="14.25" customHeight="1" x14ac:dyDescent="0.25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7">
        <f t="shared" si="418"/>
        <v>677.14289999999994</v>
      </c>
      <c r="H13410" s="7">
        <f t="shared" si="41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</row>
    <row r="13411" spans="1:15" ht="14.25" customHeight="1" x14ac:dyDescent="0.25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7">
        <f t="shared" si="418"/>
        <v>135.78840000000002</v>
      </c>
      <c r="H13411" s="7">
        <f t="shared" si="41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</row>
    <row r="13412" spans="1:15" ht="14.25" customHeight="1" x14ac:dyDescent="0.25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7">
        <f t="shared" si="418"/>
        <v>49.396900000000002</v>
      </c>
      <c r="H13412" s="7">
        <f t="shared" si="41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</row>
    <row r="13413" spans="1:15" ht="14.25" customHeight="1" x14ac:dyDescent="0.25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7">
        <f t="shared" si="418"/>
        <v>213.63030000000001</v>
      </c>
      <c r="H13413" s="7">
        <f t="shared" si="41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</row>
    <row r="13414" spans="1:15" ht="14.25" customHeight="1" x14ac:dyDescent="0.25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7">
        <f t="shared" si="418"/>
        <v>249.7568</v>
      </c>
      <c r="H13414" s="7">
        <f t="shared" si="41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</row>
    <row r="13415" spans="1:15" ht="14.25" customHeight="1" x14ac:dyDescent="0.25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7">
        <f t="shared" si="418"/>
        <v>1433.6028000000001</v>
      </c>
      <c r="H13415" s="7">
        <f t="shared" si="41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</row>
    <row r="13416" spans="1:15" ht="14.25" customHeight="1" x14ac:dyDescent="0.25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7">
        <f t="shared" si="418"/>
        <v>202.30829999999997</v>
      </c>
      <c r="H13416" s="7">
        <f t="shared" si="41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</row>
    <row r="13417" spans="1:15" ht="14.25" customHeight="1" x14ac:dyDescent="0.25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7">
        <f t="shared" si="418"/>
        <v>6.5150000000000006</v>
      </c>
      <c r="H13417" s="7">
        <f t="shared" si="41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</row>
    <row r="13418" spans="1:15" ht="14.25" customHeight="1" x14ac:dyDescent="0.25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7">
        <f t="shared" si="418"/>
        <v>160.34450000000001</v>
      </c>
      <c r="H13418" s="7">
        <f t="shared" si="41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</row>
    <row r="13419" spans="1:15" ht="14.25" customHeight="1" x14ac:dyDescent="0.25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7">
        <f t="shared" si="418"/>
        <v>202.99889999999999</v>
      </c>
      <c r="H13419" s="7">
        <f t="shared" si="41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</row>
    <row r="13420" spans="1:15" ht="14.25" customHeight="1" x14ac:dyDescent="0.25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7">
        <f t="shared" si="418"/>
        <v>357.50700000000001</v>
      </c>
      <c r="H13420" s="7">
        <f t="shared" si="41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</row>
    <row r="13421" spans="1:15" ht="14.25" customHeight="1" x14ac:dyDescent="0.25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7">
        <f t="shared" si="418"/>
        <v>339.51060000000001</v>
      </c>
      <c r="H13421" s="7">
        <f t="shared" si="41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</row>
    <row r="13422" spans="1:15" ht="14.25" customHeight="1" x14ac:dyDescent="0.25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7">
        <f t="shared" si="418"/>
        <v>441.95749999999998</v>
      </c>
      <c r="H13422" s="7">
        <f t="shared" si="41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</row>
    <row r="13423" spans="1:15" ht="14.25" customHeight="1" x14ac:dyDescent="0.25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7">
        <f t="shared" si="418"/>
        <v>713.18700000000001</v>
      </c>
      <c r="H13423" s="7">
        <f t="shared" si="41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</row>
    <row r="13424" spans="1:15" ht="14.25" customHeight="1" x14ac:dyDescent="0.25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7">
        <f t="shared" si="418"/>
        <v>674.49480000000005</v>
      </c>
      <c r="H13424" s="7">
        <f t="shared" si="41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</row>
    <row r="13425" spans="1:15" ht="14.25" customHeight="1" x14ac:dyDescent="0.25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7">
        <f t="shared" si="418"/>
        <v>26.520899999999997</v>
      </c>
      <c r="H13425" s="7">
        <f t="shared" si="41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</row>
    <row r="13426" spans="1:15" ht="14.25" customHeight="1" x14ac:dyDescent="0.25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7">
        <f t="shared" si="418"/>
        <v>134.28389999999999</v>
      </c>
      <c r="H13426" s="7">
        <f t="shared" si="41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</row>
    <row r="13427" spans="1:15" ht="14.25" customHeight="1" x14ac:dyDescent="0.25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7">
        <f t="shared" si="418"/>
        <v>625.11899999999991</v>
      </c>
      <c r="H13427" s="7">
        <f t="shared" si="41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</row>
    <row r="13428" spans="1:15" ht="14.25" customHeight="1" x14ac:dyDescent="0.25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7">
        <f t="shared" si="418"/>
        <v>83.304000000000002</v>
      </c>
      <c r="H13428" s="7">
        <f t="shared" si="41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</row>
    <row r="13429" spans="1:15" ht="14.25" customHeight="1" x14ac:dyDescent="0.25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7">
        <f t="shared" si="418"/>
        <v>127.1768</v>
      </c>
      <c r="H13429" s="7">
        <f t="shared" si="41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</row>
    <row r="13430" spans="1:15" ht="14.25" customHeight="1" x14ac:dyDescent="0.25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7">
        <f t="shared" si="418"/>
        <v>236.958</v>
      </c>
      <c r="H13430" s="7">
        <f t="shared" si="41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</row>
    <row r="13431" spans="1:15" ht="14.25" customHeight="1" x14ac:dyDescent="0.25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7">
        <f t="shared" si="418"/>
        <v>459.94390000000004</v>
      </c>
      <c r="H13431" s="7">
        <f t="shared" si="41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</row>
    <row r="13432" spans="1:15" ht="14.25" customHeight="1" x14ac:dyDescent="0.25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7">
        <f t="shared" si="418"/>
        <v>1103.6928000000003</v>
      </c>
      <c r="H13432" s="7">
        <f t="shared" si="41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</row>
    <row r="13433" spans="1:15" ht="14.25" customHeight="1" x14ac:dyDescent="0.25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7">
        <f t="shared" si="418"/>
        <v>94.006799999999998</v>
      </c>
      <c r="H13433" s="7">
        <f t="shared" si="41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</row>
    <row r="13434" spans="1:15" ht="14.25" customHeight="1" x14ac:dyDescent="0.25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7">
        <f t="shared" si="418"/>
        <v>2146.5127000000002</v>
      </c>
      <c r="H13434" s="7">
        <f t="shared" si="41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</row>
    <row r="13435" spans="1:15" ht="14.25" customHeight="1" x14ac:dyDescent="0.25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7">
        <f t="shared" si="418"/>
        <v>670.34879999999998</v>
      </c>
      <c r="H13435" s="7">
        <f t="shared" si="41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</row>
    <row r="13436" spans="1:15" ht="14.25" customHeight="1" x14ac:dyDescent="0.25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7">
        <f t="shared" si="418"/>
        <v>684.33359999999993</v>
      </c>
      <c r="H13436" s="7">
        <f t="shared" si="41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</row>
    <row r="13437" spans="1:15" ht="14.25" customHeight="1" x14ac:dyDescent="0.25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7">
        <f t="shared" si="418"/>
        <v>33.596800000000002</v>
      </c>
      <c r="H13437" s="7">
        <f t="shared" si="41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</row>
    <row r="13438" spans="1:15" ht="14.25" customHeight="1" x14ac:dyDescent="0.25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7">
        <f t="shared" si="418"/>
        <v>477.32740000000001</v>
      </c>
      <c r="H13438" s="7">
        <f t="shared" si="419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</row>
    <row r="13439" spans="1:15" ht="14.25" customHeight="1" x14ac:dyDescent="0.25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7">
        <f t="shared" si="418"/>
        <v>43.329599999999999</v>
      </c>
      <c r="H13439" s="7">
        <f t="shared" si="419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</row>
    <row r="13440" spans="1:15" ht="14.25" customHeight="1" x14ac:dyDescent="0.25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7">
        <f t="shared" si="418"/>
        <v>1472.0276000000001</v>
      </c>
      <c r="H13440" s="7">
        <f t="shared" si="419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</row>
    <row r="13441" spans="1:15" ht="14.25" customHeight="1" x14ac:dyDescent="0.25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7">
        <f t="shared" si="418"/>
        <v>29.151499999999999</v>
      </c>
      <c r="H13441" s="7">
        <f t="shared" si="419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</row>
    <row r="13442" spans="1:15" ht="14.25" customHeight="1" x14ac:dyDescent="0.25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7">
        <f t="shared" si="418"/>
        <v>45.018299999999996</v>
      </c>
      <c r="H13442" s="7">
        <f t="shared" si="419"/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</row>
    <row r="13443" spans="1:15" ht="14.25" customHeight="1" x14ac:dyDescent="0.25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7">
        <f t="shared" ref="G13443:G13506" si="420">E13443*F13443</f>
        <v>47.256599999999999</v>
      </c>
      <c r="H13443" s="7">
        <f t="shared" ref="H13443:H13506" si="421">E13443-G13443</f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</row>
    <row r="13444" spans="1:15" ht="14.25" customHeight="1" x14ac:dyDescent="0.25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7">
        <f t="shared" si="420"/>
        <v>301.55970000000002</v>
      </c>
      <c r="H13444" s="7">
        <f t="shared" si="421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</row>
    <row r="13445" spans="1:15" ht="14.25" customHeight="1" x14ac:dyDescent="0.25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7">
        <f t="shared" si="420"/>
        <v>9.3108000000000004</v>
      </c>
      <c r="H13445" s="7">
        <f t="shared" si="42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</row>
    <row r="13446" spans="1:15" ht="14.25" customHeight="1" x14ac:dyDescent="0.25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7">
        <f t="shared" si="420"/>
        <v>281.79540000000003</v>
      </c>
      <c r="H13446" s="7">
        <f t="shared" si="42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</row>
    <row r="13447" spans="1:15" ht="14.25" customHeight="1" x14ac:dyDescent="0.25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7">
        <f t="shared" si="420"/>
        <v>456.93689999999998</v>
      </c>
      <c r="H13447" s="7">
        <f t="shared" si="42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</row>
    <row r="13448" spans="1:15" ht="14.25" customHeight="1" x14ac:dyDescent="0.25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7">
        <f t="shared" si="420"/>
        <v>593.98</v>
      </c>
      <c r="H13448" s="7">
        <f t="shared" si="42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</row>
    <row r="13449" spans="1:15" ht="14.25" customHeight="1" x14ac:dyDescent="0.25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7">
        <f t="shared" si="420"/>
        <v>0</v>
      </c>
      <c r="H13449" s="7">
        <f t="shared" si="42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</row>
    <row r="13450" spans="1:15" ht="14.25" customHeight="1" x14ac:dyDescent="0.25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7">
        <f t="shared" si="420"/>
        <v>639.86160000000007</v>
      </c>
      <c r="H13450" s="7">
        <f t="shared" si="42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</row>
    <row r="13451" spans="1:15" ht="14.25" customHeight="1" x14ac:dyDescent="0.25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7">
        <f t="shared" si="420"/>
        <v>431.29600000000005</v>
      </c>
      <c r="H13451" s="7">
        <f t="shared" si="42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</row>
    <row r="13452" spans="1:15" ht="14.25" customHeight="1" x14ac:dyDescent="0.25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7">
        <f t="shared" si="420"/>
        <v>159.79000000000002</v>
      </c>
      <c r="H13452" s="7">
        <f t="shared" si="42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</row>
    <row r="13453" spans="1:15" ht="14.25" customHeight="1" x14ac:dyDescent="0.25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7">
        <f t="shared" si="420"/>
        <v>49.869</v>
      </c>
      <c r="H13453" s="7">
        <f t="shared" si="42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</row>
    <row r="13454" spans="1:15" ht="14.25" customHeight="1" x14ac:dyDescent="0.25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7">
        <f t="shared" si="420"/>
        <v>350.56389999999999</v>
      </c>
      <c r="H13454" s="7">
        <f t="shared" si="42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</row>
    <row r="13455" spans="1:15" ht="14.25" customHeight="1" x14ac:dyDescent="0.25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7">
        <f t="shared" si="420"/>
        <v>850.62949999999989</v>
      </c>
      <c r="H13455" s="7">
        <f t="shared" si="42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</row>
    <row r="13456" spans="1:15" ht="14.25" customHeight="1" x14ac:dyDescent="0.25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7">
        <f t="shared" si="420"/>
        <v>2185.1426000000001</v>
      </c>
      <c r="H13456" s="7">
        <f t="shared" si="42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</row>
    <row r="13457" spans="1:15" ht="14.25" customHeight="1" x14ac:dyDescent="0.25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7">
        <f t="shared" si="420"/>
        <v>96.518000000000001</v>
      </c>
      <c r="H13457" s="7">
        <f t="shared" si="42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</row>
    <row r="13458" spans="1:15" ht="14.25" customHeight="1" x14ac:dyDescent="0.25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7">
        <f t="shared" si="420"/>
        <v>1252.8529999999998</v>
      </c>
      <c r="H13458" s="7">
        <f t="shared" si="42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</row>
    <row r="13459" spans="1:15" ht="14.25" customHeight="1" x14ac:dyDescent="0.25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7">
        <f t="shared" si="420"/>
        <v>91.756</v>
      </c>
      <c r="H13459" s="7">
        <f t="shared" si="42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</row>
    <row r="13460" spans="1:15" ht="14.25" customHeight="1" x14ac:dyDescent="0.25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7">
        <f t="shared" si="420"/>
        <v>394.05029999999999</v>
      </c>
      <c r="H13460" s="7">
        <f t="shared" si="42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</row>
    <row r="13461" spans="1:15" ht="14.25" customHeight="1" x14ac:dyDescent="0.25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7">
        <f t="shared" si="420"/>
        <v>193.68650000000002</v>
      </c>
      <c r="H13461" s="7">
        <f t="shared" si="42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</row>
    <row r="13462" spans="1:15" ht="14.25" customHeight="1" x14ac:dyDescent="0.25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7">
        <f t="shared" si="420"/>
        <v>339.19749999999999</v>
      </c>
      <c r="H13462" s="7">
        <f t="shared" si="42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</row>
    <row r="13463" spans="1:15" ht="14.25" customHeight="1" x14ac:dyDescent="0.25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7">
        <f t="shared" si="420"/>
        <v>1104.19</v>
      </c>
      <c r="H13463" s="7">
        <f t="shared" si="42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</row>
    <row r="13464" spans="1:15" ht="14.25" customHeight="1" x14ac:dyDescent="0.25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7">
        <f t="shared" si="420"/>
        <v>1270.0771999999999</v>
      </c>
      <c r="H13464" s="7">
        <f t="shared" si="42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</row>
    <row r="13465" spans="1:15" ht="14.25" customHeight="1" x14ac:dyDescent="0.25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7">
        <f t="shared" si="420"/>
        <v>72.119100000000003</v>
      </c>
      <c r="H13465" s="7">
        <f t="shared" si="42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</row>
    <row r="13466" spans="1:15" ht="14.25" customHeight="1" x14ac:dyDescent="0.25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7">
        <f t="shared" si="420"/>
        <v>993.65350000000001</v>
      </c>
      <c r="H13466" s="7">
        <f t="shared" si="42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</row>
    <row r="13467" spans="1:15" ht="14.25" customHeight="1" x14ac:dyDescent="0.25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7">
        <f t="shared" si="420"/>
        <v>644.15039999999999</v>
      </c>
      <c r="H13467" s="7">
        <f t="shared" si="42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</row>
    <row r="13468" spans="1:15" ht="14.25" customHeight="1" x14ac:dyDescent="0.25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7">
        <f t="shared" si="420"/>
        <v>1398.5771999999999</v>
      </c>
      <c r="H13468" s="7">
        <f t="shared" si="42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</row>
    <row r="13469" spans="1:15" ht="14.25" customHeight="1" x14ac:dyDescent="0.25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7">
        <f t="shared" si="420"/>
        <v>1276.5056</v>
      </c>
      <c r="H13469" s="7">
        <f t="shared" si="42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</row>
    <row r="13470" spans="1:15" ht="14.25" customHeight="1" x14ac:dyDescent="0.25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7">
        <f t="shared" si="420"/>
        <v>202.47219999999996</v>
      </c>
      <c r="H13470" s="7">
        <f t="shared" si="42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</row>
    <row r="13471" spans="1:15" ht="14.25" customHeight="1" x14ac:dyDescent="0.25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7">
        <f t="shared" si="420"/>
        <v>2229.2688000000003</v>
      </c>
      <c r="H13471" s="7">
        <f t="shared" si="42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</row>
    <row r="13472" spans="1:15" ht="14.25" customHeight="1" x14ac:dyDescent="0.25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7">
        <f t="shared" si="420"/>
        <v>283.73750000000001</v>
      </c>
      <c r="H13472" s="7">
        <f t="shared" si="42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</row>
    <row r="13473" spans="1:15" ht="14.25" customHeight="1" x14ac:dyDescent="0.25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7">
        <f t="shared" si="420"/>
        <v>154.68299999999999</v>
      </c>
      <c r="H13473" s="7">
        <f t="shared" si="42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</row>
    <row r="13474" spans="1:15" ht="14.25" customHeight="1" x14ac:dyDescent="0.25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7">
        <f t="shared" si="420"/>
        <v>660.9144</v>
      </c>
      <c r="H13474" s="7">
        <f t="shared" si="42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</row>
    <row r="13475" spans="1:15" ht="14.25" customHeight="1" x14ac:dyDescent="0.25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7">
        <f t="shared" si="420"/>
        <v>1112.847</v>
      </c>
      <c r="H13475" s="7">
        <f t="shared" si="42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</row>
    <row r="13476" spans="1:15" ht="14.25" customHeight="1" x14ac:dyDescent="0.25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7">
        <f t="shared" si="420"/>
        <v>1623.8925000000002</v>
      </c>
      <c r="H13476" s="7">
        <f t="shared" si="42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</row>
    <row r="13477" spans="1:15" ht="14.25" customHeight="1" x14ac:dyDescent="0.25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7">
        <f t="shared" si="420"/>
        <v>461.86790000000002</v>
      </c>
      <c r="H13477" s="7">
        <f t="shared" si="42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</row>
    <row r="13478" spans="1:15" ht="14.25" customHeight="1" x14ac:dyDescent="0.25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7">
        <f t="shared" si="420"/>
        <v>628.60249999999996</v>
      </c>
      <c r="H13478" s="7">
        <f t="shared" si="42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</row>
    <row r="13479" spans="1:15" ht="14.25" customHeight="1" x14ac:dyDescent="0.25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7">
        <f t="shared" si="420"/>
        <v>1067.1694</v>
      </c>
      <c r="H13479" s="7">
        <f t="shared" si="42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</row>
    <row r="13480" spans="1:15" ht="14.25" customHeight="1" x14ac:dyDescent="0.25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7">
        <f t="shared" si="420"/>
        <v>824.14800000000002</v>
      </c>
      <c r="H13480" s="7">
        <f t="shared" si="42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</row>
    <row r="13481" spans="1:15" ht="14.25" customHeight="1" x14ac:dyDescent="0.25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7">
        <f t="shared" si="420"/>
        <v>1444.5694000000001</v>
      </c>
      <c r="H13481" s="7">
        <f t="shared" si="42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</row>
    <row r="13482" spans="1:15" ht="14.25" customHeight="1" x14ac:dyDescent="0.25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7">
        <f t="shared" si="420"/>
        <v>126.78479999999999</v>
      </c>
      <c r="H13482" s="7">
        <f t="shared" si="42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</row>
    <row r="13483" spans="1:15" ht="14.25" customHeight="1" x14ac:dyDescent="0.25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7">
        <f t="shared" si="420"/>
        <v>1029.22</v>
      </c>
      <c r="H13483" s="7">
        <f t="shared" si="42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</row>
    <row r="13484" spans="1:15" ht="14.25" customHeight="1" x14ac:dyDescent="0.25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7">
        <f t="shared" si="420"/>
        <v>1736.0078000000001</v>
      </c>
      <c r="H13484" s="7">
        <f t="shared" si="42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</row>
    <row r="13485" spans="1:15" ht="14.25" customHeight="1" x14ac:dyDescent="0.25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7">
        <f t="shared" si="420"/>
        <v>396.87440000000004</v>
      </c>
      <c r="H13485" s="7">
        <f t="shared" si="42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</row>
    <row r="13486" spans="1:15" ht="14.25" customHeight="1" x14ac:dyDescent="0.25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7">
        <f t="shared" si="420"/>
        <v>0</v>
      </c>
      <c r="H13486" s="7">
        <f t="shared" si="42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</row>
    <row r="13487" spans="1:15" ht="14.25" customHeight="1" x14ac:dyDescent="0.25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7">
        <f t="shared" si="420"/>
        <v>468.64350000000002</v>
      </c>
      <c r="H13487" s="7">
        <f t="shared" si="42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</row>
    <row r="13488" spans="1:15" ht="14.25" customHeight="1" x14ac:dyDescent="0.25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7">
        <f t="shared" si="420"/>
        <v>2252.8546000000001</v>
      </c>
      <c r="H13488" s="7">
        <f t="shared" si="42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</row>
    <row r="13489" spans="1:15" ht="14.25" customHeight="1" x14ac:dyDescent="0.25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7">
        <f t="shared" si="420"/>
        <v>94.668400000000005</v>
      </c>
      <c r="H13489" s="7">
        <f t="shared" si="42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</row>
    <row r="13490" spans="1:15" ht="14.25" customHeight="1" x14ac:dyDescent="0.25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7">
        <f t="shared" si="420"/>
        <v>258.55970000000002</v>
      </c>
      <c r="H13490" s="7">
        <f t="shared" si="42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</row>
    <row r="13491" spans="1:15" ht="14.25" customHeight="1" x14ac:dyDescent="0.25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7">
        <f t="shared" si="420"/>
        <v>780.69119999999998</v>
      </c>
      <c r="H13491" s="7">
        <f t="shared" si="42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</row>
    <row r="13492" spans="1:15" ht="14.25" customHeight="1" x14ac:dyDescent="0.25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7">
        <f t="shared" si="420"/>
        <v>1057.4184</v>
      </c>
      <c r="H13492" s="7">
        <f t="shared" si="42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</row>
    <row r="13493" spans="1:15" ht="14.25" customHeight="1" x14ac:dyDescent="0.25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7">
        <f t="shared" si="420"/>
        <v>1339.614</v>
      </c>
      <c r="H13493" s="7">
        <f t="shared" si="42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</row>
    <row r="13494" spans="1:15" ht="14.25" customHeight="1" x14ac:dyDescent="0.25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7">
        <f t="shared" si="420"/>
        <v>7.9367999999999999</v>
      </c>
      <c r="H13494" s="7">
        <f t="shared" si="42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</row>
    <row r="13495" spans="1:15" ht="14.25" customHeight="1" x14ac:dyDescent="0.25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7">
        <f t="shared" si="420"/>
        <v>1243.7891999999999</v>
      </c>
      <c r="H13495" s="7">
        <f t="shared" si="42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</row>
    <row r="13496" spans="1:15" ht="14.25" customHeight="1" x14ac:dyDescent="0.25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7">
        <f t="shared" si="420"/>
        <v>162.41040000000001</v>
      </c>
      <c r="H13496" s="7">
        <f t="shared" si="42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</row>
    <row r="13497" spans="1:15" ht="14.25" customHeight="1" x14ac:dyDescent="0.25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7">
        <f t="shared" si="420"/>
        <v>104.03400000000001</v>
      </c>
      <c r="H13497" s="7">
        <f t="shared" si="42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</row>
    <row r="13498" spans="1:15" ht="14.25" customHeight="1" x14ac:dyDescent="0.25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7">
        <f t="shared" si="420"/>
        <v>678.7047</v>
      </c>
      <c r="H13498" s="7">
        <f t="shared" si="42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</row>
    <row r="13499" spans="1:15" ht="14.25" customHeight="1" x14ac:dyDescent="0.25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7">
        <f t="shared" si="420"/>
        <v>93.292800000000014</v>
      </c>
      <c r="H13499" s="7">
        <f t="shared" si="42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</row>
    <row r="13500" spans="1:15" ht="14.25" customHeight="1" x14ac:dyDescent="0.25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7">
        <f t="shared" si="420"/>
        <v>1178.7984000000001</v>
      </c>
      <c r="H13500" s="7">
        <f t="shared" si="42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</row>
    <row r="13501" spans="1:15" ht="14.25" customHeight="1" x14ac:dyDescent="0.25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7">
        <f t="shared" si="420"/>
        <v>1213.0614</v>
      </c>
      <c r="H13501" s="7">
        <f t="shared" si="421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</row>
    <row r="13502" spans="1:15" ht="14.25" customHeight="1" x14ac:dyDescent="0.25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7">
        <f t="shared" si="420"/>
        <v>917.37240000000008</v>
      </c>
      <c r="H13502" s="7">
        <f t="shared" si="421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</row>
    <row r="13503" spans="1:15" ht="14.25" customHeight="1" x14ac:dyDescent="0.25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7">
        <f t="shared" si="420"/>
        <v>576.98689999999999</v>
      </c>
      <c r="H13503" s="7">
        <f t="shared" si="421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</row>
    <row r="13504" spans="1:15" ht="14.25" customHeight="1" x14ac:dyDescent="0.25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7">
        <f t="shared" si="420"/>
        <v>39.71</v>
      </c>
      <c r="H13504" s="7">
        <f t="shared" si="421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</row>
    <row r="13505" spans="1:15" ht="14.25" customHeight="1" x14ac:dyDescent="0.25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7">
        <f t="shared" si="420"/>
        <v>556.58770000000004</v>
      </c>
      <c r="H13505" s="7">
        <f t="shared" si="421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</row>
    <row r="13506" spans="1:15" ht="14.25" customHeight="1" x14ac:dyDescent="0.25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7">
        <f t="shared" si="420"/>
        <v>123.82400000000001</v>
      </c>
      <c r="H13506" s="7">
        <f t="shared" si="421"/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</row>
    <row r="13507" spans="1:15" ht="14.25" customHeight="1" x14ac:dyDescent="0.25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7">
        <f t="shared" ref="G13507:G13570" si="422">E13507*F13507</f>
        <v>780.49080000000004</v>
      </c>
      <c r="H13507" s="7">
        <f t="shared" ref="H13507:H13570" si="423">E13507-G13507</f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</row>
    <row r="13508" spans="1:15" ht="14.25" customHeight="1" x14ac:dyDescent="0.25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7">
        <f t="shared" si="422"/>
        <v>633.27359999999999</v>
      </c>
      <c r="H13508" s="7">
        <f t="shared" si="423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</row>
    <row r="13509" spans="1:15" ht="14.25" customHeight="1" x14ac:dyDescent="0.25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7">
        <f t="shared" si="422"/>
        <v>727.3297</v>
      </c>
      <c r="H13509" s="7">
        <f t="shared" si="423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</row>
    <row r="13510" spans="1:15" ht="14.25" customHeight="1" x14ac:dyDescent="0.25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7">
        <f t="shared" si="422"/>
        <v>1702.4002</v>
      </c>
      <c r="H13510" s="7">
        <f t="shared" si="423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</row>
    <row r="13511" spans="1:15" ht="14.25" customHeight="1" x14ac:dyDescent="0.25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7">
        <f t="shared" si="422"/>
        <v>715.74800000000005</v>
      </c>
      <c r="H13511" s="7">
        <f t="shared" si="423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</row>
    <row r="13512" spans="1:15" ht="14.25" customHeight="1" x14ac:dyDescent="0.25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7">
        <f t="shared" si="422"/>
        <v>349.25670000000002</v>
      </c>
      <c r="H13512" s="7">
        <f t="shared" si="423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</row>
    <row r="13513" spans="1:15" ht="14.25" customHeight="1" x14ac:dyDescent="0.25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7">
        <f t="shared" si="422"/>
        <v>210.12899999999999</v>
      </c>
      <c r="H13513" s="7">
        <f t="shared" si="423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</row>
    <row r="13514" spans="1:15" ht="14.25" customHeight="1" x14ac:dyDescent="0.25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7">
        <f t="shared" si="422"/>
        <v>1422.5120000000002</v>
      </c>
      <c r="H13514" s="7">
        <f t="shared" si="423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</row>
    <row r="13515" spans="1:15" ht="14.25" customHeight="1" x14ac:dyDescent="0.25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7">
        <f t="shared" si="422"/>
        <v>207.70020000000002</v>
      </c>
      <c r="H13515" s="7">
        <f t="shared" si="423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</row>
    <row r="13516" spans="1:15" ht="14.25" customHeight="1" x14ac:dyDescent="0.25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7">
        <f t="shared" si="422"/>
        <v>572.92399999999998</v>
      </c>
      <c r="H13516" s="7">
        <f t="shared" si="423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</row>
    <row r="13517" spans="1:15" ht="14.25" customHeight="1" x14ac:dyDescent="0.25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7">
        <f t="shared" si="422"/>
        <v>486.15099999999995</v>
      </c>
      <c r="H13517" s="7">
        <f t="shared" si="423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</row>
    <row r="13518" spans="1:15" ht="14.25" customHeight="1" x14ac:dyDescent="0.25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7">
        <f t="shared" si="422"/>
        <v>1209.4603999999999</v>
      </c>
      <c r="H13518" s="7">
        <f t="shared" si="423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</row>
    <row r="13519" spans="1:15" ht="14.25" customHeight="1" x14ac:dyDescent="0.25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7">
        <f t="shared" si="422"/>
        <v>585.25700000000006</v>
      </c>
      <c r="H13519" s="7">
        <f t="shared" si="423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</row>
    <row r="13520" spans="1:15" ht="14.25" customHeight="1" x14ac:dyDescent="0.25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7">
        <f t="shared" si="422"/>
        <v>94.13300000000001</v>
      </c>
      <c r="H13520" s="7">
        <f t="shared" si="423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</row>
    <row r="13521" spans="1:15" ht="14.25" customHeight="1" x14ac:dyDescent="0.25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7">
        <f t="shared" si="422"/>
        <v>154.09020000000001</v>
      </c>
      <c r="H13521" s="7">
        <f t="shared" si="423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</row>
    <row r="13522" spans="1:15" ht="14.25" customHeight="1" x14ac:dyDescent="0.25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7">
        <f t="shared" si="422"/>
        <v>346.83949999999999</v>
      </c>
      <c r="H13522" s="7">
        <f t="shared" si="423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</row>
    <row r="13523" spans="1:15" ht="14.25" customHeight="1" x14ac:dyDescent="0.25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7">
        <f t="shared" si="422"/>
        <v>364.76059999999995</v>
      </c>
      <c r="H13523" s="7">
        <f t="shared" si="423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</row>
    <row r="13524" spans="1:15" ht="14.25" customHeight="1" x14ac:dyDescent="0.25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7">
        <f t="shared" si="422"/>
        <v>852.85770000000002</v>
      </c>
      <c r="H13524" s="7">
        <f t="shared" si="423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</row>
    <row r="13525" spans="1:15" ht="14.25" customHeight="1" x14ac:dyDescent="0.25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7">
        <f t="shared" si="422"/>
        <v>543.10039999999992</v>
      </c>
      <c r="H13525" s="7">
        <f t="shared" si="423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</row>
    <row r="13526" spans="1:15" ht="14.25" customHeight="1" x14ac:dyDescent="0.25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7">
        <f t="shared" si="422"/>
        <v>1347.9078999999999</v>
      </c>
      <c r="H13526" s="7">
        <f t="shared" si="423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</row>
    <row r="13527" spans="1:15" ht="14.25" customHeight="1" x14ac:dyDescent="0.25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7">
        <f t="shared" si="422"/>
        <v>1003.3519999999999</v>
      </c>
      <c r="H13527" s="7">
        <f t="shared" si="423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</row>
    <row r="13528" spans="1:15" ht="14.25" customHeight="1" x14ac:dyDescent="0.25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7">
        <f t="shared" si="422"/>
        <v>1886.4472000000001</v>
      </c>
      <c r="H13528" s="7">
        <f t="shared" si="423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</row>
    <row r="13529" spans="1:15" ht="14.25" customHeight="1" x14ac:dyDescent="0.25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7">
        <f t="shared" si="422"/>
        <v>16.389800000000001</v>
      </c>
      <c r="H13529" s="7">
        <f t="shared" si="423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</row>
    <row r="13530" spans="1:15" ht="14.25" customHeight="1" x14ac:dyDescent="0.25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7">
        <f t="shared" si="422"/>
        <v>518.2296</v>
      </c>
      <c r="H13530" s="7">
        <f t="shared" si="423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</row>
    <row r="13531" spans="1:15" ht="14.25" customHeight="1" x14ac:dyDescent="0.25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7">
        <f t="shared" si="422"/>
        <v>507.80159999999995</v>
      </c>
      <c r="H13531" s="7">
        <f t="shared" si="423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</row>
    <row r="13532" spans="1:15" ht="14.25" customHeight="1" x14ac:dyDescent="0.25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7">
        <f t="shared" si="422"/>
        <v>357.1386</v>
      </c>
      <c r="H13532" s="7">
        <f t="shared" si="423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</row>
    <row r="13533" spans="1:15" ht="14.25" customHeight="1" x14ac:dyDescent="0.25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7">
        <f t="shared" si="422"/>
        <v>50.923600000000008</v>
      </c>
      <c r="H13533" s="7">
        <f t="shared" si="423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</row>
    <row r="13534" spans="1:15" ht="14.25" customHeight="1" x14ac:dyDescent="0.25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7">
        <f t="shared" si="422"/>
        <v>1503.3915</v>
      </c>
      <c r="H13534" s="7">
        <f t="shared" si="423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</row>
    <row r="13535" spans="1:15" ht="14.25" customHeight="1" x14ac:dyDescent="0.25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7">
        <f t="shared" si="422"/>
        <v>198.22739999999999</v>
      </c>
      <c r="H13535" s="7">
        <f t="shared" si="423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</row>
    <row r="13536" spans="1:15" ht="14.25" customHeight="1" x14ac:dyDescent="0.25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7">
        <f t="shared" si="422"/>
        <v>49.895200000000003</v>
      </c>
      <c r="H13536" s="7">
        <f t="shared" si="423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</row>
    <row r="13537" spans="1:15" ht="14.25" customHeight="1" x14ac:dyDescent="0.25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7">
        <f t="shared" si="422"/>
        <v>206.19470000000004</v>
      </c>
      <c r="H13537" s="7">
        <f t="shared" si="423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</row>
    <row r="13538" spans="1:15" ht="14.25" customHeight="1" x14ac:dyDescent="0.25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7">
        <f t="shared" si="422"/>
        <v>1876.34</v>
      </c>
      <c r="H13538" s="7">
        <f t="shared" si="423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</row>
    <row r="13539" spans="1:15" ht="14.25" customHeight="1" x14ac:dyDescent="0.25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7">
        <f t="shared" si="422"/>
        <v>215.43680000000001</v>
      </c>
      <c r="H13539" s="7">
        <f t="shared" si="423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</row>
    <row r="13540" spans="1:15" ht="14.25" customHeight="1" x14ac:dyDescent="0.25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7">
        <f t="shared" si="422"/>
        <v>46.239899999999999</v>
      </c>
      <c r="H13540" s="7">
        <f t="shared" si="423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</row>
    <row r="13541" spans="1:15" ht="14.25" customHeight="1" x14ac:dyDescent="0.25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7">
        <f t="shared" si="422"/>
        <v>566.91839999999991</v>
      </c>
      <c r="H13541" s="7">
        <f t="shared" si="423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</row>
    <row r="13542" spans="1:15" ht="14.25" customHeight="1" x14ac:dyDescent="0.25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7">
        <f t="shared" si="422"/>
        <v>305.75020000000001</v>
      </c>
      <c r="H13542" s="7">
        <f t="shared" si="423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</row>
    <row r="13543" spans="1:15" ht="14.25" customHeight="1" x14ac:dyDescent="0.25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7">
        <f t="shared" si="422"/>
        <v>0</v>
      </c>
      <c r="H13543" s="7">
        <f t="shared" si="423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</row>
    <row r="13544" spans="1:15" ht="14.25" customHeight="1" x14ac:dyDescent="0.25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7">
        <f t="shared" si="422"/>
        <v>47.405800000000006</v>
      </c>
      <c r="H13544" s="7">
        <f t="shared" si="423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</row>
    <row r="13545" spans="1:15" ht="14.25" customHeight="1" x14ac:dyDescent="0.25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7">
        <f t="shared" si="422"/>
        <v>891.06010000000003</v>
      </c>
      <c r="H13545" s="7">
        <f t="shared" si="423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</row>
    <row r="13546" spans="1:15" ht="14.25" customHeight="1" x14ac:dyDescent="0.25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7">
        <f t="shared" si="422"/>
        <v>553.49260000000004</v>
      </c>
      <c r="H13546" s="7">
        <f t="shared" si="423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</row>
    <row r="13547" spans="1:15" ht="14.25" customHeight="1" x14ac:dyDescent="0.25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7">
        <f t="shared" si="422"/>
        <v>178.31110000000001</v>
      </c>
      <c r="H13547" s="7">
        <f t="shared" si="423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</row>
    <row r="13548" spans="1:15" ht="14.25" customHeight="1" x14ac:dyDescent="0.25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7">
        <f t="shared" si="422"/>
        <v>580.53239999999994</v>
      </c>
      <c r="H13548" s="7">
        <f t="shared" si="423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</row>
    <row r="13549" spans="1:15" ht="14.25" customHeight="1" x14ac:dyDescent="0.25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7">
        <f t="shared" si="422"/>
        <v>246.66370000000001</v>
      </c>
      <c r="H13549" s="7">
        <f t="shared" si="423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</row>
    <row r="13550" spans="1:15" ht="14.25" customHeight="1" x14ac:dyDescent="0.25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7">
        <f t="shared" si="422"/>
        <v>887.83439999999996</v>
      </c>
      <c r="H13550" s="7">
        <f t="shared" si="423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</row>
    <row r="13551" spans="1:15" ht="14.25" customHeight="1" x14ac:dyDescent="0.25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7">
        <f t="shared" si="422"/>
        <v>1683.0116</v>
      </c>
      <c r="H13551" s="7">
        <f t="shared" si="423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</row>
    <row r="13552" spans="1:15" ht="14.25" customHeight="1" x14ac:dyDescent="0.25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7">
        <f t="shared" si="422"/>
        <v>316.13439999999997</v>
      </c>
      <c r="H13552" s="7">
        <f t="shared" si="423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</row>
    <row r="13553" spans="1:15" ht="14.25" customHeight="1" x14ac:dyDescent="0.25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7">
        <f t="shared" si="422"/>
        <v>442.40690000000001</v>
      </c>
      <c r="H13553" s="7">
        <f t="shared" si="423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</row>
    <row r="13554" spans="1:15" ht="14.25" customHeight="1" x14ac:dyDescent="0.25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7">
        <f t="shared" si="422"/>
        <v>120.8008</v>
      </c>
      <c r="H13554" s="7">
        <f t="shared" si="423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</row>
    <row r="13555" spans="1:15" ht="14.25" customHeight="1" x14ac:dyDescent="0.25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7">
        <f t="shared" si="422"/>
        <v>1056.4456</v>
      </c>
      <c r="H13555" s="7">
        <f t="shared" si="423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</row>
    <row r="13556" spans="1:15" ht="14.25" customHeight="1" x14ac:dyDescent="0.25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7">
        <f t="shared" si="422"/>
        <v>63.057000000000009</v>
      </c>
      <c r="H13556" s="7">
        <f t="shared" si="423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</row>
    <row r="13557" spans="1:15" ht="14.25" customHeight="1" x14ac:dyDescent="0.25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7">
        <f t="shared" si="422"/>
        <v>155.13120000000001</v>
      </c>
      <c r="H13557" s="7">
        <f t="shared" si="423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</row>
    <row r="13558" spans="1:15" ht="14.25" customHeight="1" x14ac:dyDescent="0.25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7">
        <f t="shared" si="422"/>
        <v>255.09280000000001</v>
      </c>
      <c r="H13558" s="7">
        <f t="shared" si="423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</row>
    <row r="13559" spans="1:15" ht="14.25" customHeight="1" x14ac:dyDescent="0.25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7">
        <f t="shared" si="422"/>
        <v>764.61749999999995</v>
      </c>
      <c r="H13559" s="7">
        <f t="shared" si="423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</row>
    <row r="13560" spans="1:15" ht="14.25" customHeight="1" x14ac:dyDescent="0.25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7">
        <f t="shared" si="422"/>
        <v>72.137500000000003</v>
      </c>
      <c r="H13560" s="7">
        <f t="shared" si="423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</row>
    <row r="13561" spans="1:15" ht="14.25" customHeight="1" x14ac:dyDescent="0.25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7">
        <f t="shared" si="422"/>
        <v>146.0685</v>
      </c>
      <c r="H13561" s="7">
        <f t="shared" si="423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</row>
    <row r="13562" spans="1:15" ht="14.25" customHeight="1" x14ac:dyDescent="0.25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7">
        <f t="shared" si="422"/>
        <v>1941.3380999999999</v>
      </c>
      <c r="H13562" s="7">
        <f t="shared" si="423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</row>
    <row r="13563" spans="1:15" ht="14.25" customHeight="1" x14ac:dyDescent="0.25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7">
        <f t="shared" si="422"/>
        <v>249.65399999999997</v>
      </c>
      <c r="H13563" s="7">
        <f t="shared" si="423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</row>
    <row r="13564" spans="1:15" ht="14.25" customHeight="1" x14ac:dyDescent="0.25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7">
        <f t="shared" si="422"/>
        <v>723.94740000000013</v>
      </c>
      <c r="H13564" s="7">
        <f t="shared" si="423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</row>
    <row r="13565" spans="1:15" ht="14.25" customHeight="1" x14ac:dyDescent="0.25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7">
        <f t="shared" si="422"/>
        <v>1468.1566</v>
      </c>
      <c r="H13565" s="7">
        <f t="shared" si="423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</row>
    <row r="13566" spans="1:15" ht="14.25" customHeight="1" x14ac:dyDescent="0.25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7">
        <f t="shared" si="422"/>
        <v>1338.3524000000002</v>
      </c>
      <c r="H13566" s="7">
        <f t="shared" si="423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</row>
    <row r="13567" spans="1:15" ht="14.25" customHeight="1" x14ac:dyDescent="0.25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7">
        <f t="shared" si="422"/>
        <v>1116.8675000000001</v>
      </c>
      <c r="H13567" s="7">
        <f t="shared" si="423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</row>
    <row r="13568" spans="1:15" ht="14.25" customHeight="1" x14ac:dyDescent="0.25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7">
        <f t="shared" si="422"/>
        <v>444.93900000000002</v>
      </c>
      <c r="H13568" s="7">
        <f t="shared" si="423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</row>
    <row r="13569" spans="1:15" ht="14.25" customHeight="1" x14ac:dyDescent="0.25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7">
        <f t="shared" si="422"/>
        <v>232.85700000000003</v>
      </c>
      <c r="H13569" s="7">
        <f t="shared" si="423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</row>
    <row r="13570" spans="1:15" ht="14.25" customHeight="1" x14ac:dyDescent="0.25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7">
        <f t="shared" si="422"/>
        <v>484.72640000000001</v>
      </c>
      <c r="H13570" s="7">
        <f t="shared" si="423"/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</row>
    <row r="13571" spans="1:15" ht="14.25" customHeight="1" x14ac:dyDescent="0.25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7">
        <f t="shared" ref="G13571:G13634" si="424">E13571*F13571</f>
        <v>874.5594000000001</v>
      </c>
      <c r="H13571" s="7">
        <f t="shared" ref="H13571:H13634" si="425">E13571-G13571</f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</row>
    <row r="13572" spans="1:15" ht="14.25" customHeight="1" x14ac:dyDescent="0.25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7">
        <f t="shared" si="424"/>
        <v>447.28800000000001</v>
      </c>
      <c r="H13572" s="7">
        <f t="shared" si="425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</row>
    <row r="13573" spans="1:15" ht="14.25" customHeight="1" x14ac:dyDescent="0.25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7">
        <f t="shared" si="424"/>
        <v>1128.6684</v>
      </c>
      <c r="H13573" s="7">
        <f t="shared" si="425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</row>
    <row r="13574" spans="1:15" ht="14.25" customHeight="1" x14ac:dyDescent="0.25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7">
        <f t="shared" si="424"/>
        <v>122.6844</v>
      </c>
      <c r="H13574" s="7">
        <f t="shared" si="425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</row>
    <row r="13575" spans="1:15" ht="14.25" customHeight="1" x14ac:dyDescent="0.25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7">
        <f t="shared" si="424"/>
        <v>1033.7567999999999</v>
      </c>
      <c r="H13575" s="7">
        <f t="shared" si="425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</row>
    <row r="13576" spans="1:15" ht="14.25" customHeight="1" x14ac:dyDescent="0.25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7">
        <f t="shared" si="424"/>
        <v>84.392700000000005</v>
      </c>
      <c r="H13576" s="7">
        <f t="shared" si="425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</row>
    <row r="13577" spans="1:15" ht="14.25" customHeight="1" x14ac:dyDescent="0.25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7">
        <f t="shared" si="424"/>
        <v>430.24490000000003</v>
      </c>
      <c r="H13577" s="7">
        <f t="shared" si="425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</row>
    <row r="13578" spans="1:15" ht="14.25" customHeight="1" x14ac:dyDescent="0.25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7">
        <f t="shared" si="424"/>
        <v>68.827800000000011</v>
      </c>
      <c r="H13578" s="7">
        <f t="shared" si="425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</row>
    <row r="13579" spans="1:15" ht="14.25" customHeight="1" x14ac:dyDescent="0.25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7">
        <f t="shared" si="424"/>
        <v>442.82129999999995</v>
      </c>
      <c r="H13579" s="7">
        <f t="shared" si="425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</row>
    <row r="13580" spans="1:15" ht="14.25" customHeight="1" x14ac:dyDescent="0.25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7">
        <f t="shared" si="424"/>
        <v>539.73080000000004</v>
      </c>
      <c r="H13580" s="7">
        <f t="shared" si="425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</row>
    <row r="13581" spans="1:15" ht="14.25" customHeight="1" x14ac:dyDescent="0.25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7">
        <f t="shared" si="424"/>
        <v>884.84760000000006</v>
      </c>
      <c r="H13581" s="7">
        <f t="shared" si="425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</row>
    <row r="13582" spans="1:15" ht="14.25" customHeight="1" x14ac:dyDescent="0.25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7">
        <f t="shared" si="424"/>
        <v>844.82170000000008</v>
      </c>
      <c r="H13582" s="7">
        <f t="shared" si="425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</row>
    <row r="13583" spans="1:15" ht="14.25" customHeight="1" x14ac:dyDescent="0.25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7">
        <f t="shared" si="424"/>
        <v>2217.9268000000002</v>
      </c>
      <c r="H13583" s="7">
        <f t="shared" si="425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</row>
    <row r="13584" spans="1:15" ht="14.25" customHeight="1" x14ac:dyDescent="0.25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7">
        <f t="shared" si="424"/>
        <v>1035.1344000000001</v>
      </c>
      <c r="H13584" s="7">
        <f t="shared" si="425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</row>
    <row r="13585" spans="1:15" ht="14.25" customHeight="1" x14ac:dyDescent="0.25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7">
        <f t="shared" si="424"/>
        <v>1117.5612000000001</v>
      </c>
      <c r="H13585" s="7">
        <f t="shared" si="425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</row>
    <row r="13586" spans="1:15" ht="14.25" customHeight="1" x14ac:dyDescent="0.25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7">
        <f t="shared" si="424"/>
        <v>389.709</v>
      </c>
      <c r="H13586" s="7">
        <f t="shared" si="425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</row>
    <row r="13587" spans="1:15" ht="14.25" customHeight="1" x14ac:dyDescent="0.25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7">
        <f t="shared" si="424"/>
        <v>266.2894</v>
      </c>
      <c r="H13587" s="7">
        <f t="shared" si="425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</row>
    <row r="13588" spans="1:15" ht="14.25" customHeight="1" x14ac:dyDescent="0.25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7">
        <f t="shared" si="424"/>
        <v>960.69119999999998</v>
      </c>
      <c r="H13588" s="7">
        <f t="shared" si="425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</row>
    <row r="13589" spans="1:15" ht="14.25" customHeight="1" x14ac:dyDescent="0.25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7">
        <f t="shared" si="424"/>
        <v>619.88679999999999</v>
      </c>
      <c r="H13589" s="7">
        <f t="shared" si="425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</row>
    <row r="13590" spans="1:15" ht="14.25" customHeight="1" x14ac:dyDescent="0.25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7">
        <f t="shared" si="424"/>
        <v>163.34010000000001</v>
      </c>
      <c r="H13590" s="7">
        <f t="shared" si="425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</row>
    <row r="13591" spans="1:15" ht="14.25" customHeight="1" x14ac:dyDescent="0.25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7">
        <f t="shared" si="424"/>
        <v>530.18560000000002</v>
      </c>
      <c r="H13591" s="7">
        <f t="shared" si="425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</row>
    <row r="13592" spans="1:15" ht="14.25" customHeight="1" x14ac:dyDescent="0.25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7">
        <f t="shared" si="424"/>
        <v>1046.5775999999998</v>
      </c>
      <c r="H13592" s="7">
        <f t="shared" si="425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</row>
    <row r="13593" spans="1:15" ht="14.25" customHeight="1" x14ac:dyDescent="0.25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7">
        <f t="shared" si="424"/>
        <v>49.348500000000001</v>
      </c>
      <c r="H13593" s="7">
        <f t="shared" si="425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</row>
    <row r="13594" spans="1:15" ht="14.25" customHeight="1" x14ac:dyDescent="0.25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7">
        <f t="shared" si="424"/>
        <v>69.612399999999994</v>
      </c>
      <c r="H13594" s="7">
        <f t="shared" si="425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</row>
    <row r="13595" spans="1:15" ht="14.25" customHeight="1" x14ac:dyDescent="0.25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7">
        <f t="shared" si="424"/>
        <v>202.6541</v>
      </c>
      <c r="H13595" s="7">
        <f t="shared" si="425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</row>
    <row r="13596" spans="1:15" ht="14.25" customHeight="1" x14ac:dyDescent="0.25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7">
        <f t="shared" si="424"/>
        <v>490.36000000000007</v>
      </c>
      <c r="H13596" s="7">
        <f t="shared" si="425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</row>
    <row r="13597" spans="1:15" ht="14.25" customHeight="1" x14ac:dyDescent="0.25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7">
        <f t="shared" si="424"/>
        <v>1308.9153000000001</v>
      </c>
      <c r="H13597" s="7">
        <f t="shared" si="425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</row>
    <row r="13598" spans="1:15" ht="14.25" customHeight="1" x14ac:dyDescent="0.25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7">
        <f t="shared" si="424"/>
        <v>353.78550000000001</v>
      </c>
      <c r="H13598" s="7">
        <f t="shared" si="425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</row>
    <row r="13599" spans="1:15" ht="14.25" customHeight="1" x14ac:dyDescent="0.25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7">
        <f t="shared" si="424"/>
        <v>635.42700000000002</v>
      </c>
      <c r="H13599" s="7">
        <f t="shared" si="425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</row>
    <row r="13600" spans="1:15" ht="14.25" customHeight="1" x14ac:dyDescent="0.25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7">
        <f t="shared" si="424"/>
        <v>293.89010000000002</v>
      </c>
      <c r="H13600" s="7">
        <f t="shared" si="425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</row>
    <row r="13601" spans="1:15" ht="14.25" customHeight="1" x14ac:dyDescent="0.25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7">
        <f t="shared" si="424"/>
        <v>348.68880000000001</v>
      </c>
      <c r="H13601" s="7">
        <f t="shared" si="425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</row>
    <row r="13602" spans="1:15" ht="14.25" customHeight="1" x14ac:dyDescent="0.25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7">
        <f t="shared" si="424"/>
        <v>909.78719999999987</v>
      </c>
      <c r="H13602" s="7">
        <f t="shared" si="425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</row>
    <row r="13603" spans="1:15" ht="14.25" customHeight="1" x14ac:dyDescent="0.25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7">
        <f t="shared" si="424"/>
        <v>596.23619999999994</v>
      </c>
      <c r="H13603" s="7">
        <f t="shared" si="425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</row>
    <row r="13604" spans="1:15" ht="14.25" customHeight="1" x14ac:dyDescent="0.25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7">
        <f t="shared" si="424"/>
        <v>2041.2228999999998</v>
      </c>
      <c r="H13604" s="7">
        <f t="shared" si="425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</row>
    <row r="13605" spans="1:15" ht="14.25" customHeight="1" x14ac:dyDescent="0.25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7">
        <f t="shared" si="424"/>
        <v>327.91750000000002</v>
      </c>
      <c r="H13605" s="7">
        <f t="shared" si="425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</row>
    <row r="13606" spans="1:15" ht="14.25" customHeight="1" x14ac:dyDescent="0.25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7">
        <f t="shared" si="424"/>
        <v>822.81779999999992</v>
      </c>
      <c r="H13606" s="7">
        <f t="shared" si="425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</row>
    <row r="13607" spans="1:15" ht="14.25" customHeight="1" x14ac:dyDescent="0.25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7">
        <f t="shared" si="424"/>
        <v>478.00340000000006</v>
      </c>
      <c r="H13607" s="7">
        <f t="shared" si="425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</row>
    <row r="13608" spans="1:15" ht="14.25" customHeight="1" x14ac:dyDescent="0.25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7">
        <f t="shared" si="424"/>
        <v>40.119</v>
      </c>
      <c r="H13608" s="7">
        <f t="shared" si="425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</row>
    <row r="13609" spans="1:15" ht="14.25" customHeight="1" x14ac:dyDescent="0.25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7">
        <f t="shared" si="424"/>
        <v>1058.421</v>
      </c>
      <c r="H13609" s="7">
        <f t="shared" si="425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</row>
    <row r="13610" spans="1:15" ht="14.25" customHeight="1" x14ac:dyDescent="0.25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7">
        <f t="shared" si="424"/>
        <v>87.04</v>
      </c>
      <c r="H13610" s="7">
        <f t="shared" si="425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</row>
    <row r="13611" spans="1:15" ht="14.25" customHeight="1" x14ac:dyDescent="0.25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7">
        <f t="shared" si="424"/>
        <v>446.48879999999997</v>
      </c>
      <c r="H13611" s="7">
        <f t="shared" si="425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</row>
    <row r="13612" spans="1:15" ht="14.25" customHeight="1" x14ac:dyDescent="0.25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7">
        <f t="shared" si="424"/>
        <v>288.58879999999999</v>
      </c>
      <c r="H13612" s="7">
        <f t="shared" si="425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</row>
    <row r="13613" spans="1:15" ht="14.25" customHeight="1" x14ac:dyDescent="0.25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7">
        <f t="shared" si="424"/>
        <v>660.83330000000001</v>
      </c>
      <c r="H13613" s="7">
        <f t="shared" si="425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</row>
    <row r="13614" spans="1:15" ht="14.25" customHeight="1" x14ac:dyDescent="0.25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7">
        <f t="shared" si="424"/>
        <v>407.62120000000004</v>
      </c>
      <c r="H13614" s="7">
        <f t="shared" si="425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</row>
    <row r="13615" spans="1:15" ht="14.25" customHeight="1" x14ac:dyDescent="0.25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7">
        <f t="shared" si="424"/>
        <v>1221.99</v>
      </c>
      <c r="H13615" s="7">
        <f t="shared" si="425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</row>
    <row r="13616" spans="1:15" ht="14.25" customHeight="1" x14ac:dyDescent="0.25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7">
        <f t="shared" si="424"/>
        <v>1571.0092999999999</v>
      </c>
      <c r="H13616" s="7">
        <f t="shared" si="425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</row>
    <row r="13617" spans="1:15" ht="14.25" customHeight="1" x14ac:dyDescent="0.25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7">
        <f t="shared" si="424"/>
        <v>1386.4059999999999</v>
      </c>
      <c r="H13617" s="7">
        <f t="shared" si="425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</row>
    <row r="13618" spans="1:15" ht="14.25" customHeight="1" x14ac:dyDescent="0.25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7">
        <f t="shared" si="424"/>
        <v>1171.9189999999999</v>
      </c>
      <c r="H13618" s="7">
        <f t="shared" si="425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</row>
    <row r="13619" spans="1:15" ht="14.25" customHeight="1" x14ac:dyDescent="0.25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7">
        <f t="shared" si="424"/>
        <v>971.7736000000001</v>
      </c>
      <c r="H13619" s="7">
        <f t="shared" si="425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</row>
    <row r="13620" spans="1:15" ht="14.25" customHeight="1" x14ac:dyDescent="0.25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7">
        <f t="shared" si="424"/>
        <v>650.16</v>
      </c>
      <c r="H13620" s="7">
        <f t="shared" si="425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</row>
    <row r="13621" spans="1:15" ht="14.25" customHeight="1" x14ac:dyDescent="0.25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7">
        <f t="shared" si="424"/>
        <v>118.99720000000002</v>
      </c>
      <c r="H13621" s="7">
        <f t="shared" si="425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</row>
    <row r="13622" spans="1:15" ht="14.25" customHeight="1" x14ac:dyDescent="0.25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7">
        <f t="shared" si="424"/>
        <v>223.76900000000001</v>
      </c>
      <c r="H13622" s="7">
        <f t="shared" si="425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</row>
    <row r="13623" spans="1:15" ht="14.25" customHeight="1" x14ac:dyDescent="0.25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7">
        <f t="shared" si="424"/>
        <v>152.9128</v>
      </c>
      <c r="H13623" s="7">
        <f t="shared" si="425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</row>
    <row r="13624" spans="1:15" ht="14.25" customHeight="1" x14ac:dyDescent="0.25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7">
        <f t="shared" si="424"/>
        <v>350.84719999999999</v>
      </c>
      <c r="H13624" s="7">
        <f t="shared" si="425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</row>
    <row r="13625" spans="1:15" ht="14.25" customHeight="1" x14ac:dyDescent="0.25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7">
        <f t="shared" si="424"/>
        <v>181.7578</v>
      </c>
      <c r="H13625" s="7">
        <f t="shared" si="425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</row>
    <row r="13626" spans="1:15" ht="14.25" customHeight="1" x14ac:dyDescent="0.25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7">
        <f t="shared" si="424"/>
        <v>39.784999999999997</v>
      </c>
      <c r="H13626" s="7">
        <f t="shared" si="425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</row>
    <row r="13627" spans="1:15" ht="14.25" customHeight="1" x14ac:dyDescent="0.25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7">
        <f t="shared" si="424"/>
        <v>1082.2280000000001</v>
      </c>
      <c r="H13627" s="7">
        <f t="shared" si="425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</row>
    <row r="13628" spans="1:15" ht="14.25" customHeight="1" x14ac:dyDescent="0.25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7">
        <f t="shared" si="424"/>
        <v>523.87369999999999</v>
      </c>
      <c r="H13628" s="7">
        <f t="shared" si="425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</row>
    <row r="13629" spans="1:15" ht="14.25" customHeight="1" x14ac:dyDescent="0.25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7">
        <f t="shared" si="424"/>
        <v>1096.6590999999999</v>
      </c>
      <c r="H13629" s="7">
        <f t="shared" si="425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</row>
    <row r="13630" spans="1:15" ht="14.25" customHeight="1" x14ac:dyDescent="0.25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7">
        <f t="shared" si="424"/>
        <v>263.75200000000001</v>
      </c>
      <c r="H13630" s="7">
        <f t="shared" si="425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</row>
    <row r="13631" spans="1:15" ht="14.25" customHeight="1" x14ac:dyDescent="0.25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7">
        <f t="shared" si="424"/>
        <v>812.62360000000001</v>
      </c>
      <c r="H13631" s="7">
        <f t="shared" si="425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</row>
    <row r="13632" spans="1:15" ht="14.25" customHeight="1" x14ac:dyDescent="0.25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7">
        <f t="shared" si="424"/>
        <v>1272.0047999999999</v>
      </c>
      <c r="H13632" s="7">
        <f t="shared" si="425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</row>
    <row r="13633" spans="1:15" ht="14.25" customHeight="1" x14ac:dyDescent="0.25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7">
        <f t="shared" si="424"/>
        <v>99.08</v>
      </c>
      <c r="H13633" s="7">
        <f t="shared" si="425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</row>
    <row r="13634" spans="1:15" ht="14.25" customHeight="1" x14ac:dyDescent="0.25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7">
        <f t="shared" si="424"/>
        <v>65.254799999999989</v>
      </c>
      <c r="H13634" s="7">
        <f t="shared" si="425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</row>
    <row r="13635" spans="1:15" ht="14.25" customHeight="1" x14ac:dyDescent="0.25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7">
        <f t="shared" ref="G13635:G13698" si="426">E13635*F13635</f>
        <v>202.09139999999999</v>
      </c>
      <c r="H13635" s="7">
        <f t="shared" ref="H13635:H13698" si="427">E13635-G13635</f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</row>
    <row r="13636" spans="1:15" ht="14.25" customHeight="1" x14ac:dyDescent="0.25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7">
        <f t="shared" si="426"/>
        <v>1434.7773000000002</v>
      </c>
      <c r="H13636" s="7">
        <f t="shared" si="427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</row>
    <row r="13637" spans="1:15" ht="14.25" customHeight="1" x14ac:dyDescent="0.25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7">
        <f t="shared" si="426"/>
        <v>17.679300000000001</v>
      </c>
      <c r="H13637" s="7">
        <f t="shared" si="427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</row>
    <row r="13638" spans="1:15" ht="14.25" customHeight="1" x14ac:dyDescent="0.25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7">
        <f t="shared" si="426"/>
        <v>1541.2484999999999</v>
      </c>
      <c r="H13638" s="7">
        <f t="shared" si="427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</row>
    <row r="13639" spans="1:15" ht="14.25" customHeight="1" x14ac:dyDescent="0.25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7">
        <f t="shared" si="426"/>
        <v>149.21790000000001</v>
      </c>
      <c r="H13639" s="7">
        <f t="shared" si="427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</row>
    <row r="13640" spans="1:15" ht="14.25" customHeight="1" x14ac:dyDescent="0.25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7">
        <f t="shared" si="426"/>
        <v>102.111</v>
      </c>
      <c r="H13640" s="7">
        <f t="shared" si="427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</row>
    <row r="13641" spans="1:15" ht="14.25" customHeight="1" x14ac:dyDescent="0.25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7">
        <f t="shared" si="426"/>
        <v>870.90600000000006</v>
      </c>
      <c r="H13641" s="7">
        <f t="shared" si="427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</row>
    <row r="13642" spans="1:15" ht="14.25" customHeight="1" x14ac:dyDescent="0.25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7">
        <f t="shared" si="426"/>
        <v>291.60640000000001</v>
      </c>
      <c r="H13642" s="7">
        <f t="shared" si="427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</row>
    <row r="13643" spans="1:15" ht="14.25" customHeight="1" x14ac:dyDescent="0.25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7">
        <f t="shared" si="426"/>
        <v>920.20799999999997</v>
      </c>
      <c r="H13643" s="7">
        <f t="shared" si="427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</row>
    <row r="13644" spans="1:15" ht="14.25" customHeight="1" x14ac:dyDescent="0.25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7">
        <f t="shared" si="426"/>
        <v>338.19120000000004</v>
      </c>
      <c r="H13644" s="7">
        <f t="shared" si="427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</row>
    <row r="13645" spans="1:15" ht="14.25" customHeight="1" x14ac:dyDescent="0.25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7">
        <f t="shared" si="426"/>
        <v>57.599999999999994</v>
      </c>
      <c r="H13645" s="7">
        <f t="shared" si="427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</row>
    <row r="13646" spans="1:15" ht="14.25" customHeight="1" x14ac:dyDescent="0.25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7">
        <f t="shared" si="426"/>
        <v>1157.8651</v>
      </c>
      <c r="H13646" s="7">
        <f t="shared" si="427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</row>
    <row r="13647" spans="1:15" ht="14.25" customHeight="1" x14ac:dyDescent="0.25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7">
        <f t="shared" si="426"/>
        <v>579.87900000000002</v>
      </c>
      <c r="H13647" s="7">
        <f t="shared" si="427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</row>
    <row r="13648" spans="1:15" ht="14.25" customHeight="1" x14ac:dyDescent="0.25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7">
        <f t="shared" si="426"/>
        <v>867.96930000000009</v>
      </c>
      <c r="H13648" s="7">
        <f t="shared" si="427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</row>
    <row r="13649" spans="1:15" ht="14.25" customHeight="1" x14ac:dyDescent="0.25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7">
        <f t="shared" si="426"/>
        <v>481.78439999999995</v>
      </c>
      <c r="H13649" s="7">
        <f t="shared" si="427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</row>
    <row r="13650" spans="1:15" ht="14.25" customHeight="1" x14ac:dyDescent="0.25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7">
        <f t="shared" si="426"/>
        <v>1326.6679999999999</v>
      </c>
      <c r="H13650" s="7">
        <f t="shared" si="427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</row>
    <row r="13651" spans="1:15" ht="14.25" customHeight="1" x14ac:dyDescent="0.25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7">
        <f t="shared" si="426"/>
        <v>631.40059999999994</v>
      </c>
      <c r="H13651" s="7">
        <f t="shared" si="427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</row>
    <row r="13652" spans="1:15" ht="14.25" customHeight="1" x14ac:dyDescent="0.25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7">
        <f t="shared" si="426"/>
        <v>155.49600000000001</v>
      </c>
      <c r="H13652" s="7">
        <f t="shared" si="427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</row>
    <row r="13653" spans="1:15" ht="14.25" customHeight="1" x14ac:dyDescent="0.25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7">
        <f t="shared" si="426"/>
        <v>1078.1079999999999</v>
      </c>
      <c r="H13653" s="7">
        <f t="shared" si="427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</row>
    <row r="13654" spans="1:15" ht="14.25" customHeight="1" x14ac:dyDescent="0.25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7">
        <f t="shared" si="426"/>
        <v>2179.2540000000004</v>
      </c>
      <c r="H13654" s="7">
        <f t="shared" si="427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</row>
    <row r="13655" spans="1:15" ht="14.25" customHeight="1" x14ac:dyDescent="0.25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7">
        <f t="shared" si="426"/>
        <v>795.78600000000006</v>
      </c>
      <c r="H13655" s="7">
        <f t="shared" si="427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</row>
    <row r="13656" spans="1:15" ht="14.25" customHeight="1" x14ac:dyDescent="0.25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7">
        <f t="shared" si="426"/>
        <v>1254.8778</v>
      </c>
      <c r="H13656" s="7">
        <f t="shared" si="427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</row>
    <row r="13657" spans="1:15" ht="14.25" customHeight="1" x14ac:dyDescent="0.25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7">
        <f t="shared" si="426"/>
        <v>63.471400000000003</v>
      </c>
      <c r="H13657" s="7">
        <f t="shared" si="427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</row>
    <row r="13658" spans="1:15" ht="14.25" customHeight="1" x14ac:dyDescent="0.25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7">
        <f t="shared" si="426"/>
        <v>268.90199999999999</v>
      </c>
      <c r="H13658" s="7">
        <f t="shared" si="427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</row>
    <row r="13659" spans="1:15" ht="14.25" customHeight="1" x14ac:dyDescent="0.25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7">
        <f t="shared" si="426"/>
        <v>518.8999</v>
      </c>
      <c r="H13659" s="7">
        <f t="shared" si="427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</row>
    <row r="13660" spans="1:15" ht="14.25" customHeight="1" x14ac:dyDescent="0.25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7">
        <f t="shared" si="426"/>
        <v>551.80160000000001</v>
      </c>
      <c r="H13660" s="7">
        <f t="shared" si="427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</row>
    <row r="13661" spans="1:15" ht="14.25" customHeight="1" x14ac:dyDescent="0.25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7">
        <f t="shared" si="426"/>
        <v>483.66759999999994</v>
      </c>
      <c r="H13661" s="7">
        <f t="shared" si="427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</row>
    <row r="13662" spans="1:15" ht="14.25" customHeight="1" x14ac:dyDescent="0.25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7">
        <f t="shared" si="426"/>
        <v>117.21779999999998</v>
      </c>
      <c r="H13662" s="7">
        <f t="shared" si="427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</row>
    <row r="13663" spans="1:15" ht="14.25" customHeight="1" x14ac:dyDescent="0.25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7">
        <f t="shared" si="426"/>
        <v>1161.9431999999999</v>
      </c>
      <c r="H13663" s="7">
        <f t="shared" si="427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</row>
    <row r="13664" spans="1:15" ht="14.25" customHeight="1" x14ac:dyDescent="0.25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7">
        <f t="shared" si="426"/>
        <v>404.88499999999999</v>
      </c>
      <c r="H13664" s="7">
        <f t="shared" si="427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</row>
    <row r="13665" spans="1:15" ht="14.25" customHeight="1" x14ac:dyDescent="0.25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7">
        <f t="shared" si="426"/>
        <v>543.44999999999993</v>
      </c>
      <c r="H13665" s="7">
        <f t="shared" si="427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</row>
    <row r="13666" spans="1:15" ht="14.25" customHeight="1" x14ac:dyDescent="0.25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7">
        <f t="shared" si="426"/>
        <v>1783.1164000000001</v>
      </c>
      <c r="H13666" s="7">
        <f t="shared" si="427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</row>
    <row r="13667" spans="1:15" ht="14.25" customHeight="1" x14ac:dyDescent="0.25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7">
        <f t="shared" si="426"/>
        <v>457.65</v>
      </c>
      <c r="H13667" s="7">
        <f t="shared" si="427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</row>
    <row r="13668" spans="1:15" ht="14.25" customHeight="1" x14ac:dyDescent="0.25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7">
        <f t="shared" si="426"/>
        <v>491.46899999999999</v>
      </c>
      <c r="H13668" s="7">
        <f t="shared" si="427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</row>
    <row r="13669" spans="1:15" ht="14.25" customHeight="1" x14ac:dyDescent="0.25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7">
        <f t="shared" si="426"/>
        <v>709.70240000000001</v>
      </c>
      <c r="H13669" s="7">
        <f t="shared" si="427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</row>
    <row r="13670" spans="1:15" ht="14.25" customHeight="1" x14ac:dyDescent="0.25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7">
        <f t="shared" si="426"/>
        <v>536.05200000000002</v>
      </c>
      <c r="H13670" s="7">
        <f t="shared" si="427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</row>
    <row r="13671" spans="1:15" ht="14.25" customHeight="1" x14ac:dyDescent="0.25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7">
        <f t="shared" si="426"/>
        <v>580.11940000000004</v>
      </c>
      <c r="H13671" s="7">
        <f t="shared" si="427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</row>
    <row r="13672" spans="1:15" ht="14.25" customHeight="1" x14ac:dyDescent="0.25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7">
        <f t="shared" si="426"/>
        <v>804.25130000000013</v>
      </c>
      <c r="H13672" s="7">
        <f t="shared" si="427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</row>
    <row r="13673" spans="1:15" ht="14.25" customHeight="1" x14ac:dyDescent="0.25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7">
        <f t="shared" si="426"/>
        <v>223.315</v>
      </c>
      <c r="H13673" s="7">
        <f t="shared" si="427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</row>
    <row r="13674" spans="1:15" ht="14.25" customHeight="1" x14ac:dyDescent="0.25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7">
        <f t="shared" si="426"/>
        <v>417.07380000000001</v>
      </c>
      <c r="H13674" s="7">
        <f t="shared" si="427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</row>
    <row r="13675" spans="1:15" ht="14.25" customHeight="1" x14ac:dyDescent="0.25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7">
        <f t="shared" si="426"/>
        <v>1527.6722</v>
      </c>
      <c r="H13675" s="7">
        <f t="shared" si="427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</row>
    <row r="13676" spans="1:15" ht="14.25" customHeight="1" x14ac:dyDescent="0.25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7">
        <f t="shared" si="426"/>
        <v>1333.8612000000001</v>
      </c>
      <c r="H13676" s="7">
        <f t="shared" si="427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</row>
    <row r="13677" spans="1:15" ht="14.25" customHeight="1" x14ac:dyDescent="0.25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7">
        <f t="shared" si="426"/>
        <v>362.97820000000002</v>
      </c>
      <c r="H13677" s="7">
        <f t="shared" si="427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</row>
    <row r="13678" spans="1:15" ht="14.25" customHeight="1" x14ac:dyDescent="0.25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7">
        <f t="shared" si="426"/>
        <v>353.71569999999997</v>
      </c>
      <c r="H13678" s="7">
        <f t="shared" si="427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</row>
    <row r="13679" spans="1:15" ht="14.25" customHeight="1" x14ac:dyDescent="0.25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7">
        <f t="shared" si="426"/>
        <v>691.41300000000001</v>
      </c>
      <c r="H13679" s="7">
        <f t="shared" si="427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</row>
    <row r="13680" spans="1:15" ht="14.25" customHeight="1" x14ac:dyDescent="0.25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7">
        <f t="shared" si="426"/>
        <v>1408.876</v>
      </c>
      <c r="H13680" s="7">
        <f t="shared" si="427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</row>
    <row r="13681" spans="1:15" ht="14.25" customHeight="1" x14ac:dyDescent="0.25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7">
        <f t="shared" si="426"/>
        <v>1152.546</v>
      </c>
      <c r="H13681" s="7">
        <f t="shared" si="427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</row>
    <row r="13682" spans="1:15" ht="14.25" customHeight="1" x14ac:dyDescent="0.25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7">
        <f t="shared" si="426"/>
        <v>1626.3756999999998</v>
      </c>
      <c r="H13682" s="7">
        <f t="shared" si="427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</row>
    <row r="13683" spans="1:15" ht="14.25" customHeight="1" x14ac:dyDescent="0.25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7">
        <f t="shared" si="426"/>
        <v>729.81110000000001</v>
      </c>
      <c r="H13683" s="7">
        <f t="shared" si="427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</row>
    <row r="13684" spans="1:15" ht="14.25" customHeight="1" x14ac:dyDescent="0.25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7">
        <f t="shared" si="426"/>
        <v>45.442499999999995</v>
      </c>
      <c r="H13684" s="7">
        <f t="shared" si="427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</row>
    <row r="13685" spans="1:15" ht="14.25" customHeight="1" x14ac:dyDescent="0.25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7">
        <f t="shared" si="426"/>
        <v>514.31999999999994</v>
      </c>
      <c r="H13685" s="7">
        <f t="shared" si="427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</row>
    <row r="13686" spans="1:15" ht="14.25" customHeight="1" x14ac:dyDescent="0.25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7">
        <f t="shared" si="426"/>
        <v>1430.2903999999999</v>
      </c>
      <c r="H13686" s="7">
        <f t="shared" si="427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</row>
    <row r="13687" spans="1:15" ht="14.25" customHeight="1" x14ac:dyDescent="0.25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7">
        <f t="shared" si="426"/>
        <v>285.76940000000002</v>
      </c>
      <c r="H13687" s="7">
        <f t="shared" si="427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</row>
    <row r="13688" spans="1:15" ht="14.25" customHeight="1" x14ac:dyDescent="0.25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7">
        <f t="shared" si="426"/>
        <v>1413.6582000000001</v>
      </c>
      <c r="H13688" s="7">
        <f t="shared" si="427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</row>
    <row r="13689" spans="1:15" ht="14.25" customHeight="1" x14ac:dyDescent="0.25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7">
        <f t="shared" si="426"/>
        <v>1009.1591999999999</v>
      </c>
      <c r="H13689" s="7">
        <f t="shared" si="427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</row>
    <row r="13690" spans="1:15" ht="14.25" customHeight="1" x14ac:dyDescent="0.25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7">
        <f t="shared" si="426"/>
        <v>472.38240000000002</v>
      </c>
      <c r="H13690" s="7">
        <f t="shared" si="427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</row>
    <row r="13691" spans="1:15" ht="14.25" customHeight="1" x14ac:dyDescent="0.25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7">
        <f t="shared" si="426"/>
        <v>287.53910000000002</v>
      </c>
      <c r="H13691" s="7">
        <f t="shared" si="427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</row>
    <row r="13692" spans="1:15" ht="14.25" customHeight="1" x14ac:dyDescent="0.25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7">
        <f t="shared" si="426"/>
        <v>797.03800000000001</v>
      </c>
      <c r="H13692" s="7">
        <f t="shared" si="427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</row>
    <row r="13693" spans="1:15" ht="14.25" customHeight="1" x14ac:dyDescent="0.25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7">
        <f t="shared" si="426"/>
        <v>1821.7280000000001</v>
      </c>
      <c r="H13693" s="7">
        <f t="shared" si="427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</row>
    <row r="13694" spans="1:15" ht="14.25" customHeight="1" x14ac:dyDescent="0.25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7">
        <f t="shared" si="426"/>
        <v>348.55380000000002</v>
      </c>
      <c r="H13694" s="7">
        <f t="shared" si="427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</row>
    <row r="13695" spans="1:15" ht="14.25" customHeight="1" x14ac:dyDescent="0.25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7">
        <f t="shared" si="426"/>
        <v>20.645700000000001</v>
      </c>
      <c r="H13695" s="7">
        <f t="shared" si="427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</row>
    <row r="13696" spans="1:15" ht="14.25" customHeight="1" x14ac:dyDescent="0.25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7">
        <f t="shared" si="426"/>
        <v>683.98749999999995</v>
      </c>
      <c r="H13696" s="7">
        <f t="shared" si="427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</row>
    <row r="13697" spans="1:15" ht="14.25" customHeight="1" x14ac:dyDescent="0.25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7">
        <f t="shared" si="426"/>
        <v>628.99349999999993</v>
      </c>
      <c r="H13697" s="7">
        <f t="shared" si="427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</row>
    <row r="13698" spans="1:15" ht="14.25" customHeight="1" x14ac:dyDescent="0.25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7">
        <f t="shared" si="426"/>
        <v>838.82680000000005</v>
      </c>
      <c r="H13698" s="7">
        <f t="shared" si="427"/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</row>
    <row r="13699" spans="1:15" ht="14.25" customHeight="1" x14ac:dyDescent="0.25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7">
        <f t="shared" ref="G13699:G13762" si="428">E13699*F13699</f>
        <v>1104.4060999999999</v>
      </c>
      <c r="H13699" s="7">
        <f t="shared" ref="H13699:H13762" si="429">E13699-G13699</f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</row>
    <row r="13700" spans="1:15" ht="14.25" customHeight="1" x14ac:dyDescent="0.25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7">
        <f t="shared" si="428"/>
        <v>508.05520000000001</v>
      </c>
      <c r="H13700" s="7">
        <f t="shared" si="429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</row>
    <row r="13701" spans="1:15" ht="14.25" customHeight="1" x14ac:dyDescent="0.25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7">
        <f t="shared" si="428"/>
        <v>825.07680000000005</v>
      </c>
      <c r="H13701" s="7">
        <f t="shared" si="42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</row>
    <row r="13702" spans="1:15" ht="14.25" customHeight="1" x14ac:dyDescent="0.25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7">
        <f t="shared" si="428"/>
        <v>476.03089999999997</v>
      </c>
      <c r="H13702" s="7">
        <f t="shared" si="42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</row>
    <row r="13703" spans="1:15" ht="14.25" customHeight="1" x14ac:dyDescent="0.25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7">
        <f t="shared" si="428"/>
        <v>42.362400000000001</v>
      </c>
      <c r="H13703" s="7">
        <f t="shared" si="42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</row>
    <row r="13704" spans="1:15" ht="14.25" customHeight="1" x14ac:dyDescent="0.25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7">
        <f t="shared" si="428"/>
        <v>1313.5935999999999</v>
      </c>
      <c r="H13704" s="7">
        <f t="shared" si="42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</row>
    <row r="13705" spans="1:15" ht="14.25" customHeight="1" x14ac:dyDescent="0.25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7">
        <f t="shared" si="428"/>
        <v>259.59899999999999</v>
      </c>
      <c r="H13705" s="7">
        <f t="shared" si="42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</row>
    <row r="13706" spans="1:15" ht="14.25" customHeight="1" x14ac:dyDescent="0.25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7">
        <f t="shared" si="428"/>
        <v>1591.2923999999998</v>
      </c>
      <c r="H13706" s="7">
        <f t="shared" si="42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</row>
    <row r="13707" spans="1:15" ht="14.25" customHeight="1" x14ac:dyDescent="0.25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7">
        <f t="shared" si="428"/>
        <v>595.27449999999999</v>
      </c>
      <c r="H13707" s="7">
        <f t="shared" si="42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</row>
    <row r="13708" spans="1:15" ht="14.25" customHeight="1" x14ac:dyDescent="0.25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7">
        <f t="shared" si="428"/>
        <v>990.3768</v>
      </c>
      <c r="H13708" s="7">
        <f t="shared" si="42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</row>
    <row r="13709" spans="1:15" ht="14.25" customHeight="1" x14ac:dyDescent="0.25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7">
        <f t="shared" si="428"/>
        <v>446.39530000000002</v>
      </c>
      <c r="H13709" s="7">
        <f t="shared" si="42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</row>
    <row r="13710" spans="1:15" ht="14.25" customHeight="1" x14ac:dyDescent="0.25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7">
        <f t="shared" si="428"/>
        <v>1927.9400000000003</v>
      </c>
      <c r="H13710" s="7">
        <f t="shared" si="42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</row>
    <row r="13711" spans="1:15" ht="14.25" customHeight="1" x14ac:dyDescent="0.25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7">
        <f t="shared" si="428"/>
        <v>560.93259999999998</v>
      </c>
      <c r="H13711" s="7">
        <f t="shared" si="42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</row>
    <row r="13712" spans="1:15" ht="14.25" customHeight="1" x14ac:dyDescent="0.25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7">
        <f t="shared" si="428"/>
        <v>62.448800000000006</v>
      </c>
      <c r="H13712" s="7">
        <f t="shared" si="42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</row>
    <row r="13713" spans="1:15" ht="14.25" customHeight="1" x14ac:dyDescent="0.25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7">
        <f t="shared" si="428"/>
        <v>1012.6644000000001</v>
      </c>
      <c r="H13713" s="7">
        <f t="shared" si="42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</row>
    <row r="13714" spans="1:15" ht="14.25" customHeight="1" x14ac:dyDescent="0.25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7">
        <f t="shared" si="428"/>
        <v>1604.6712</v>
      </c>
      <c r="H13714" s="7">
        <f t="shared" si="42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</row>
    <row r="13715" spans="1:15" ht="14.25" customHeight="1" x14ac:dyDescent="0.25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7">
        <f t="shared" si="428"/>
        <v>1395.364</v>
      </c>
      <c r="H13715" s="7">
        <f t="shared" si="42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</row>
    <row r="13716" spans="1:15" ht="14.25" customHeight="1" x14ac:dyDescent="0.25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7">
        <f t="shared" si="428"/>
        <v>627.67690000000005</v>
      </c>
      <c r="H13716" s="7">
        <f t="shared" si="42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</row>
    <row r="13717" spans="1:15" ht="14.25" customHeight="1" x14ac:dyDescent="0.25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7">
        <f t="shared" si="428"/>
        <v>816.19200000000001</v>
      </c>
      <c r="H13717" s="7">
        <f t="shared" si="42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</row>
    <row r="13718" spans="1:15" ht="14.25" customHeight="1" x14ac:dyDescent="0.25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7">
        <f t="shared" si="428"/>
        <v>712.66800000000001</v>
      </c>
      <c r="H13718" s="7">
        <f t="shared" si="42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</row>
    <row r="13719" spans="1:15" ht="14.25" customHeight="1" x14ac:dyDescent="0.25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7">
        <f t="shared" si="428"/>
        <v>124.026</v>
      </c>
      <c r="H13719" s="7">
        <f t="shared" si="42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</row>
    <row r="13720" spans="1:15" ht="14.25" customHeight="1" x14ac:dyDescent="0.25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7">
        <f t="shared" si="428"/>
        <v>1254.8592000000001</v>
      </c>
      <c r="H13720" s="7">
        <f t="shared" si="42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</row>
    <row r="13721" spans="1:15" ht="14.25" customHeight="1" x14ac:dyDescent="0.25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7">
        <f t="shared" si="428"/>
        <v>91.224000000000004</v>
      </c>
      <c r="H13721" s="7">
        <f t="shared" si="42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</row>
    <row r="13722" spans="1:15" ht="14.25" customHeight="1" x14ac:dyDescent="0.25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7">
        <f t="shared" si="428"/>
        <v>116.919</v>
      </c>
      <c r="H13722" s="7">
        <f t="shared" si="42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</row>
    <row r="13723" spans="1:15" ht="14.25" customHeight="1" x14ac:dyDescent="0.25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7">
        <f t="shared" si="428"/>
        <v>1643.7927</v>
      </c>
      <c r="H13723" s="7">
        <f t="shared" si="42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</row>
    <row r="13724" spans="1:15" ht="14.25" customHeight="1" x14ac:dyDescent="0.25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7">
        <f t="shared" si="428"/>
        <v>576.72320000000002</v>
      </c>
      <c r="H13724" s="7">
        <f t="shared" si="42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</row>
    <row r="13725" spans="1:15" ht="14.25" customHeight="1" x14ac:dyDescent="0.25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7">
        <f t="shared" si="428"/>
        <v>199.9504</v>
      </c>
      <c r="H13725" s="7">
        <f t="shared" si="42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</row>
    <row r="13726" spans="1:15" ht="14.25" customHeight="1" x14ac:dyDescent="0.25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7">
        <f t="shared" si="428"/>
        <v>195.18719999999999</v>
      </c>
      <c r="H13726" s="7">
        <f t="shared" si="42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</row>
    <row r="13727" spans="1:15" ht="14.25" customHeight="1" x14ac:dyDescent="0.25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7">
        <f t="shared" si="428"/>
        <v>366.49200000000008</v>
      </c>
      <c r="H13727" s="7">
        <f t="shared" si="42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</row>
    <row r="13728" spans="1:15" ht="14.25" customHeight="1" x14ac:dyDescent="0.25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7">
        <f t="shared" si="428"/>
        <v>127.4376</v>
      </c>
      <c r="H13728" s="7">
        <f t="shared" si="42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</row>
    <row r="13729" spans="1:15" ht="14.25" customHeight="1" x14ac:dyDescent="0.25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7">
        <f t="shared" si="428"/>
        <v>365.56799999999998</v>
      </c>
      <c r="H13729" s="7">
        <f t="shared" si="42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</row>
    <row r="13730" spans="1:15" ht="14.25" customHeight="1" x14ac:dyDescent="0.25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7">
        <f t="shared" si="428"/>
        <v>540.38400000000001</v>
      </c>
      <c r="H13730" s="7">
        <f t="shared" si="42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</row>
    <row r="13731" spans="1:15" ht="14.25" customHeight="1" x14ac:dyDescent="0.25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7">
        <f t="shared" si="428"/>
        <v>1881.1086999999998</v>
      </c>
      <c r="H13731" s="7">
        <f t="shared" si="42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</row>
    <row r="13732" spans="1:15" ht="14.25" customHeight="1" x14ac:dyDescent="0.25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7">
        <f t="shared" si="428"/>
        <v>511.86</v>
      </c>
      <c r="H13732" s="7">
        <f t="shared" si="42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</row>
    <row r="13733" spans="1:15" ht="14.25" customHeight="1" x14ac:dyDescent="0.25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7">
        <f t="shared" si="428"/>
        <v>716.59</v>
      </c>
      <c r="H13733" s="7">
        <f t="shared" si="42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</row>
    <row r="13734" spans="1:15" ht="14.25" customHeight="1" x14ac:dyDescent="0.25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7">
        <f t="shared" si="428"/>
        <v>675.50699999999995</v>
      </c>
      <c r="H13734" s="7">
        <f t="shared" si="42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</row>
    <row r="13735" spans="1:15" ht="14.25" customHeight="1" x14ac:dyDescent="0.25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7">
        <f t="shared" si="428"/>
        <v>151.87460000000002</v>
      </c>
      <c r="H13735" s="7">
        <f t="shared" si="42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</row>
    <row r="13736" spans="1:15" ht="14.25" customHeight="1" x14ac:dyDescent="0.25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7">
        <f t="shared" si="428"/>
        <v>159.92099999999999</v>
      </c>
      <c r="H13736" s="7">
        <f t="shared" si="42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</row>
    <row r="13737" spans="1:15" ht="14.25" customHeight="1" x14ac:dyDescent="0.25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7">
        <f t="shared" si="428"/>
        <v>1622.8348000000001</v>
      </c>
      <c r="H13737" s="7">
        <f t="shared" si="42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</row>
    <row r="13738" spans="1:15" ht="14.25" customHeight="1" x14ac:dyDescent="0.25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7">
        <f t="shared" si="428"/>
        <v>185.23699999999999</v>
      </c>
      <c r="H13738" s="7">
        <f t="shared" si="42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</row>
    <row r="13739" spans="1:15" ht="14.25" customHeight="1" x14ac:dyDescent="0.25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7">
        <f t="shared" si="428"/>
        <v>663.90120000000002</v>
      </c>
      <c r="H13739" s="7">
        <f t="shared" si="42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</row>
    <row r="13740" spans="1:15" ht="14.25" customHeight="1" x14ac:dyDescent="0.25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7">
        <f t="shared" si="428"/>
        <v>46.553499999999993</v>
      </c>
      <c r="H13740" s="7">
        <f t="shared" si="42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</row>
    <row r="13741" spans="1:15" ht="14.25" customHeight="1" x14ac:dyDescent="0.25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7">
        <f t="shared" si="428"/>
        <v>8.0183999999999997</v>
      </c>
      <c r="H13741" s="7">
        <f t="shared" si="42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</row>
    <row r="13742" spans="1:15" ht="14.25" customHeight="1" x14ac:dyDescent="0.25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7">
        <f t="shared" si="428"/>
        <v>1368.395</v>
      </c>
      <c r="H13742" s="7">
        <f t="shared" si="42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</row>
    <row r="13743" spans="1:15" ht="14.25" customHeight="1" x14ac:dyDescent="0.25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7">
        <f t="shared" si="428"/>
        <v>56.045600000000007</v>
      </c>
      <c r="H13743" s="7">
        <f t="shared" si="42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</row>
    <row r="13744" spans="1:15" ht="14.25" customHeight="1" x14ac:dyDescent="0.25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7">
        <f t="shared" si="428"/>
        <v>508.1454</v>
      </c>
      <c r="H13744" s="7">
        <f t="shared" si="42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</row>
    <row r="13745" spans="1:15" ht="14.25" customHeight="1" x14ac:dyDescent="0.25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7">
        <f t="shared" si="428"/>
        <v>763.68389999999999</v>
      </c>
      <c r="H13745" s="7">
        <f t="shared" si="42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</row>
    <row r="13746" spans="1:15" ht="14.25" customHeight="1" x14ac:dyDescent="0.25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7">
        <f t="shared" si="428"/>
        <v>1845.6880000000001</v>
      </c>
      <c r="H13746" s="7">
        <f t="shared" si="42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</row>
    <row r="13747" spans="1:15" ht="14.25" customHeight="1" x14ac:dyDescent="0.25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7">
        <f t="shared" si="428"/>
        <v>49.518300000000004</v>
      </c>
      <c r="H13747" s="7">
        <f t="shared" si="42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</row>
    <row r="13748" spans="1:15" ht="14.25" customHeight="1" x14ac:dyDescent="0.25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7">
        <f t="shared" si="428"/>
        <v>989.86440000000005</v>
      </c>
      <c r="H13748" s="7">
        <f t="shared" si="42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</row>
    <row r="13749" spans="1:15" ht="14.25" customHeight="1" x14ac:dyDescent="0.25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7">
        <f t="shared" si="428"/>
        <v>261.85900000000004</v>
      </c>
      <c r="H13749" s="7">
        <f t="shared" si="42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</row>
    <row r="13750" spans="1:15" ht="14.25" customHeight="1" x14ac:dyDescent="0.25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7">
        <f t="shared" si="428"/>
        <v>229.35229999999999</v>
      </c>
      <c r="H13750" s="7">
        <f t="shared" si="42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</row>
    <row r="13751" spans="1:15" ht="14.25" customHeight="1" x14ac:dyDescent="0.25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7">
        <f t="shared" si="428"/>
        <v>634.38720000000001</v>
      </c>
      <c r="H13751" s="7">
        <f t="shared" si="42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</row>
    <row r="13752" spans="1:15" ht="14.25" customHeight="1" x14ac:dyDescent="0.25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7">
        <f t="shared" si="428"/>
        <v>58.1008</v>
      </c>
      <c r="H13752" s="7">
        <f t="shared" si="42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</row>
    <row r="13753" spans="1:15" ht="14.25" customHeight="1" x14ac:dyDescent="0.25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7">
        <f t="shared" si="428"/>
        <v>149.9718</v>
      </c>
      <c r="H13753" s="7">
        <f t="shared" si="42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</row>
    <row r="13754" spans="1:15" ht="14.25" customHeight="1" x14ac:dyDescent="0.25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7">
        <f t="shared" si="428"/>
        <v>28.888400000000001</v>
      </c>
      <c r="H13754" s="7">
        <f t="shared" si="42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</row>
    <row r="13755" spans="1:15" ht="14.25" customHeight="1" x14ac:dyDescent="0.25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7">
        <f t="shared" si="428"/>
        <v>1714.0101</v>
      </c>
      <c r="H13755" s="7">
        <f t="shared" si="42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</row>
    <row r="13756" spans="1:15" ht="14.25" customHeight="1" x14ac:dyDescent="0.25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7">
        <f t="shared" si="428"/>
        <v>2297.6126000000004</v>
      </c>
      <c r="H13756" s="7">
        <f t="shared" si="42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</row>
    <row r="13757" spans="1:15" ht="14.25" customHeight="1" x14ac:dyDescent="0.25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7">
        <f t="shared" si="428"/>
        <v>890.1046</v>
      </c>
      <c r="H13757" s="7">
        <f t="shared" si="429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</row>
    <row r="13758" spans="1:15" ht="14.25" customHeight="1" x14ac:dyDescent="0.25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7">
        <f t="shared" si="428"/>
        <v>1697.9644000000001</v>
      </c>
      <c r="H13758" s="7">
        <f t="shared" si="429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</row>
    <row r="13759" spans="1:15" ht="14.25" customHeight="1" x14ac:dyDescent="0.25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7">
        <f t="shared" si="428"/>
        <v>328.20959999999997</v>
      </c>
      <c r="H13759" s="7">
        <f t="shared" si="429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</row>
    <row r="13760" spans="1:15" ht="14.25" customHeight="1" x14ac:dyDescent="0.25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7">
        <f t="shared" si="428"/>
        <v>23.296000000000003</v>
      </c>
      <c r="H13760" s="7">
        <f t="shared" si="429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</row>
    <row r="13761" spans="1:15" ht="14.25" customHeight="1" x14ac:dyDescent="0.25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7">
        <f t="shared" si="428"/>
        <v>325.98180000000002</v>
      </c>
      <c r="H13761" s="7">
        <f t="shared" si="429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</row>
    <row r="13762" spans="1:15" ht="14.25" customHeight="1" x14ac:dyDescent="0.25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7">
        <f t="shared" si="428"/>
        <v>1588.008</v>
      </c>
      <c r="H13762" s="7">
        <f t="shared" si="429"/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</row>
    <row r="13763" spans="1:15" ht="14.25" customHeight="1" x14ac:dyDescent="0.25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7">
        <f t="shared" ref="G13763:G13826" si="430">E13763*F13763</f>
        <v>68.824799999999996</v>
      </c>
      <c r="H13763" s="7">
        <f t="shared" ref="H13763:H13826" si="431">E13763-G13763</f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</row>
    <row r="13764" spans="1:15" ht="14.25" customHeight="1" x14ac:dyDescent="0.25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7">
        <f t="shared" si="430"/>
        <v>232.64699999999999</v>
      </c>
      <c r="H13764" s="7">
        <f t="shared" si="431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</row>
    <row r="13765" spans="1:15" ht="14.25" customHeight="1" x14ac:dyDescent="0.25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7">
        <f t="shared" si="430"/>
        <v>1199.6376</v>
      </c>
      <c r="H13765" s="7">
        <f t="shared" si="43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</row>
    <row r="13766" spans="1:15" ht="14.25" customHeight="1" x14ac:dyDescent="0.25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7">
        <f t="shared" si="430"/>
        <v>1352.8922000000002</v>
      </c>
      <c r="H13766" s="7">
        <f t="shared" si="43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</row>
    <row r="13767" spans="1:15" ht="14.25" customHeight="1" x14ac:dyDescent="0.25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7">
        <f t="shared" si="430"/>
        <v>165.63839999999999</v>
      </c>
      <c r="H13767" s="7">
        <f t="shared" si="43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</row>
    <row r="13768" spans="1:15" ht="14.25" customHeight="1" x14ac:dyDescent="0.25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7">
        <f t="shared" si="430"/>
        <v>1717.2154999999998</v>
      </c>
      <c r="H13768" s="7">
        <f t="shared" si="43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</row>
    <row r="13769" spans="1:15" ht="14.25" customHeight="1" x14ac:dyDescent="0.25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7">
        <f t="shared" si="430"/>
        <v>0</v>
      </c>
      <c r="H13769" s="7">
        <f t="shared" si="43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</row>
    <row r="13770" spans="1:15" ht="14.25" customHeight="1" x14ac:dyDescent="0.25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7">
        <f t="shared" si="430"/>
        <v>298.70760000000001</v>
      </c>
      <c r="H13770" s="7">
        <f t="shared" si="43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</row>
    <row r="13771" spans="1:15" ht="14.25" customHeight="1" x14ac:dyDescent="0.25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7">
        <f t="shared" si="430"/>
        <v>77.149799999999999</v>
      </c>
      <c r="H13771" s="7">
        <f t="shared" si="43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</row>
    <row r="13772" spans="1:15" ht="14.25" customHeight="1" x14ac:dyDescent="0.25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7">
        <f t="shared" si="430"/>
        <v>399.69280000000003</v>
      </c>
      <c r="H13772" s="7">
        <f t="shared" si="43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</row>
    <row r="13773" spans="1:15" ht="14.25" customHeight="1" x14ac:dyDescent="0.25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7">
        <f t="shared" si="430"/>
        <v>454.3845</v>
      </c>
      <c r="H13773" s="7">
        <f t="shared" si="43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</row>
    <row r="13774" spans="1:15" ht="14.25" customHeight="1" x14ac:dyDescent="0.25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7">
        <f t="shared" si="430"/>
        <v>237.93490000000003</v>
      </c>
      <c r="H13774" s="7">
        <f t="shared" si="43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</row>
    <row r="13775" spans="1:15" ht="14.25" customHeight="1" x14ac:dyDescent="0.25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7">
        <f t="shared" si="430"/>
        <v>0</v>
      </c>
      <c r="H13775" s="7">
        <f t="shared" si="43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</row>
    <row r="13776" spans="1:15" ht="14.25" customHeight="1" x14ac:dyDescent="0.25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7">
        <f t="shared" si="430"/>
        <v>100.795</v>
      </c>
      <c r="H13776" s="7">
        <f t="shared" si="43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</row>
    <row r="13777" spans="1:15" ht="14.25" customHeight="1" x14ac:dyDescent="0.25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7">
        <f t="shared" si="430"/>
        <v>604.8075</v>
      </c>
      <c r="H13777" s="7">
        <f t="shared" si="43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</row>
    <row r="13778" spans="1:15" ht="14.25" customHeight="1" x14ac:dyDescent="0.25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7">
        <f t="shared" si="430"/>
        <v>93.209599999999995</v>
      </c>
      <c r="H13778" s="7">
        <f t="shared" si="43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</row>
    <row r="13779" spans="1:15" ht="14.25" customHeight="1" x14ac:dyDescent="0.25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7">
        <f t="shared" si="430"/>
        <v>303.45100000000002</v>
      </c>
      <c r="H13779" s="7">
        <f t="shared" si="43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</row>
    <row r="13780" spans="1:15" ht="14.25" customHeight="1" x14ac:dyDescent="0.25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7">
        <f t="shared" si="430"/>
        <v>449.72339999999997</v>
      </c>
      <c r="H13780" s="7">
        <f t="shared" si="43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</row>
    <row r="13781" spans="1:15" ht="14.25" customHeight="1" x14ac:dyDescent="0.25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7">
        <f t="shared" si="430"/>
        <v>1016.9562</v>
      </c>
      <c r="H13781" s="7">
        <f t="shared" si="43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</row>
    <row r="13782" spans="1:15" ht="14.25" customHeight="1" x14ac:dyDescent="0.25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7">
        <f t="shared" si="430"/>
        <v>159.73229999999998</v>
      </c>
      <c r="H13782" s="7">
        <f t="shared" si="43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</row>
    <row r="13783" spans="1:15" ht="14.25" customHeight="1" x14ac:dyDescent="0.25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7">
        <f t="shared" si="430"/>
        <v>76.997399999999999</v>
      </c>
      <c r="H13783" s="7">
        <f t="shared" si="43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</row>
    <row r="13784" spans="1:15" ht="14.25" customHeight="1" x14ac:dyDescent="0.25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7">
        <f t="shared" si="430"/>
        <v>222.72199999999998</v>
      </c>
      <c r="H13784" s="7">
        <f t="shared" si="43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</row>
    <row r="13785" spans="1:15" ht="14.25" customHeight="1" x14ac:dyDescent="0.25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7">
        <f t="shared" si="430"/>
        <v>2060.6388000000002</v>
      </c>
      <c r="H13785" s="7">
        <f t="shared" si="43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</row>
    <row r="13786" spans="1:15" ht="14.25" customHeight="1" x14ac:dyDescent="0.25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7">
        <f t="shared" si="430"/>
        <v>0</v>
      </c>
      <c r="H13786" s="7">
        <f t="shared" si="43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</row>
    <row r="13787" spans="1:15" ht="14.25" customHeight="1" x14ac:dyDescent="0.25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7">
        <f t="shared" si="430"/>
        <v>2238.7590000000005</v>
      </c>
      <c r="H13787" s="7">
        <f t="shared" si="43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</row>
    <row r="13788" spans="1:15" ht="14.25" customHeight="1" x14ac:dyDescent="0.25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7">
        <f t="shared" si="430"/>
        <v>108.20699999999999</v>
      </c>
      <c r="H13788" s="7">
        <f t="shared" si="43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</row>
    <row r="13789" spans="1:15" ht="14.25" customHeight="1" x14ac:dyDescent="0.25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7">
        <f t="shared" si="430"/>
        <v>362.57499999999999</v>
      </c>
      <c r="H13789" s="7">
        <f t="shared" si="43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</row>
    <row r="13790" spans="1:15" ht="14.25" customHeight="1" x14ac:dyDescent="0.25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7">
        <f t="shared" si="430"/>
        <v>1044.9958000000001</v>
      </c>
      <c r="H13790" s="7">
        <f t="shared" si="43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</row>
    <row r="13791" spans="1:15" ht="14.25" customHeight="1" x14ac:dyDescent="0.25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7">
        <f t="shared" si="430"/>
        <v>1885.2747999999999</v>
      </c>
      <c r="H13791" s="7">
        <f t="shared" si="43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</row>
    <row r="13792" spans="1:15" ht="14.25" customHeight="1" x14ac:dyDescent="0.25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7">
        <f t="shared" si="430"/>
        <v>56.412200000000006</v>
      </c>
      <c r="H13792" s="7">
        <f t="shared" si="43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</row>
    <row r="13793" spans="1:15" ht="14.25" customHeight="1" x14ac:dyDescent="0.25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7">
        <f t="shared" si="430"/>
        <v>516.38720000000001</v>
      </c>
      <c r="H13793" s="7">
        <f t="shared" si="43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</row>
    <row r="13794" spans="1:15" ht="14.25" customHeight="1" x14ac:dyDescent="0.25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7">
        <f t="shared" si="430"/>
        <v>413.3374</v>
      </c>
      <c r="H13794" s="7">
        <f t="shared" si="43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</row>
    <row r="13795" spans="1:15" ht="14.25" customHeight="1" x14ac:dyDescent="0.25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7">
        <f t="shared" si="430"/>
        <v>104.4785</v>
      </c>
      <c r="H13795" s="7">
        <f t="shared" si="43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</row>
    <row r="13796" spans="1:15" ht="14.25" customHeight="1" x14ac:dyDescent="0.25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7">
        <f t="shared" si="430"/>
        <v>1047.7696000000001</v>
      </c>
      <c r="H13796" s="7">
        <f t="shared" si="43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</row>
    <row r="13797" spans="1:15" ht="14.25" customHeight="1" x14ac:dyDescent="0.25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7">
        <f t="shared" si="430"/>
        <v>288.5949</v>
      </c>
      <c r="H13797" s="7">
        <f t="shared" si="43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</row>
    <row r="13798" spans="1:15" ht="14.25" customHeight="1" x14ac:dyDescent="0.25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7">
        <f t="shared" si="430"/>
        <v>166.5</v>
      </c>
      <c r="H13798" s="7">
        <f t="shared" si="43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</row>
    <row r="13799" spans="1:15" ht="14.25" customHeight="1" x14ac:dyDescent="0.25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7">
        <f t="shared" si="430"/>
        <v>74.985600000000005</v>
      </c>
      <c r="H13799" s="7">
        <f t="shared" si="43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</row>
    <row r="13800" spans="1:15" ht="14.25" customHeight="1" x14ac:dyDescent="0.25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7">
        <f t="shared" si="430"/>
        <v>559.6268</v>
      </c>
      <c r="H13800" s="7">
        <f t="shared" si="43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</row>
    <row r="13801" spans="1:15" ht="14.25" customHeight="1" x14ac:dyDescent="0.25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7">
        <f t="shared" si="430"/>
        <v>663.67079999999999</v>
      </c>
      <c r="H13801" s="7">
        <f t="shared" si="43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</row>
    <row r="13802" spans="1:15" ht="14.25" customHeight="1" x14ac:dyDescent="0.25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7">
        <f t="shared" si="430"/>
        <v>1666.2139999999999</v>
      </c>
      <c r="H13802" s="7">
        <f t="shared" si="43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</row>
    <row r="13803" spans="1:15" ht="14.25" customHeight="1" x14ac:dyDescent="0.25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7">
        <f t="shared" si="430"/>
        <v>639.4624</v>
      </c>
      <c r="H13803" s="7">
        <f t="shared" si="43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</row>
    <row r="13804" spans="1:15" ht="14.25" customHeight="1" x14ac:dyDescent="0.25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7">
        <f t="shared" si="430"/>
        <v>1608.0816</v>
      </c>
      <c r="H13804" s="7">
        <f t="shared" si="43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</row>
    <row r="13805" spans="1:15" ht="14.25" customHeight="1" x14ac:dyDescent="0.25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7">
        <f t="shared" si="430"/>
        <v>1775.84</v>
      </c>
      <c r="H13805" s="7">
        <f t="shared" si="43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</row>
    <row r="13806" spans="1:15" ht="14.25" customHeight="1" x14ac:dyDescent="0.25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7">
        <f t="shared" si="430"/>
        <v>815.13</v>
      </c>
      <c r="H13806" s="7">
        <f t="shared" si="43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</row>
    <row r="13807" spans="1:15" ht="14.25" customHeight="1" x14ac:dyDescent="0.25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7">
        <f t="shared" si="430"/>
        <v>90.630600000000001</v>
      </c>
      <c r="H13807" s="7">
        <f t="shared" si="43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</row>
    <row r="13808" spans="1:15" ht="14.25" customHeight="1" x14ac:dyDescent="0.25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7">
        <f t="shared" si="430"/>
        <v>40.478499999999997</v>
      </c>
      <c r="H13808" s="7">
        <f t="shared" si="43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</row>
    <row r="13809" spans="1:15" ht="14.25" customHeight="1" x14ac:dyDescent="0.25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7">
        <f t="shared" si="430"/>
        <v>1427.5226</v>
      </c>
      <c r="H13809" s="7">
        <f t="shared" si="43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</row>
    <row r="13810" spans="1:15" ht="14.25" customHeight="1" x14ac:dyDescent="0.25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7">
        <f t="shared" si="430"/>
        <v>1046.875</v>
      </c>
      <c r="H13810" s="7">
        <f t="shared" si="43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</row>
    <row r="13811" spans="1:15" ht="14.25" customHeight="1" x14ac:dyDescent="0.25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7">
        <f t="shared" si="430"/>
        <v>579.55680000000007</v>
      </c>
      <c r="H13811" s="7">
        <f t="shared" si="43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</row>
    <row r="13812" spans="1:15" ht="14.25" customHeight="1" x14ac:dyDescent="0.25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7">
        <f t="shared" si="430"/>
        <v>123.05580000000002</v>
      </c>
      <c r="H13812" s="7">
        <f t="shared" si="43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</row>
    <row r="13813" spans="1:15" ht="14.25" customHeight="1" x14ac:dyDescent="0.25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7">
        <f t="shared" si="430"/>
        <v>226.27920000000003</v>
      </c>
      <c r="H13813" s="7">
        <f t="shared" si="43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</row>
    <row r="13814" spans="1:15" ht="14.25" customHeight="1" x14ac:dyDescent="0.25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7">
        <f t="shared" si="430"/>
        <v>68.749600000000001</v>
      </c>
      <c r="H13814" s="7">
        <f t="shared" si="43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</row>
    <row r="13815" spans="1:15" ht="14.25" customHeight="1" x14ac:dyDescent="0.25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7">
        <f t="shared" si="430"/>
        <v>84.028500000000008</v>
      </c>
      <c r="H13815" s="7">
        <f t="shared" si="43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</row>
    <row r="13816" spans="1:15" ht="14.25" customHeight="1" x14ac:dyDescent="0.25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7">
        <f t="shared" si="430"/>
        <v>1117.5360000000001</v>
      </c>
      <c r="H13816" s="7">
        <f t="shared" si="43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</row>
    <row r="13817" spans="1:15" ht="14.25" customHeight="1" x14ac:dyDescent="0.25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7">
        <f t="shared" si="430"/>
        <v>573.04759999999999</v>
      </c>
      <c r="H13817" s="7">
        <f t="shared" si="43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</row>
    <row r="13818" spans="1:15" ht="14.25" customHeight="1" x14ac:dyDescent="0.25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7">
        <f t="shared" si="430"/>
        <v>1405.2059999999999</v>
      </c>
      <c r="H13818" s="7">
        <f t="shared" si="43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</row>
    <row r="13819" spans="1:15" ht="14.25" customHeight="1" x14ac:dyDescent="0.25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7">
        <f t="shared" si="430"/>
        <v>806.76089999999999</v>
      </c>
      <c r="H13819" s="7">
        <f t="shared" si="43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</row>
    <row r="13820" spans="1:15" ht="14.25" customHeight="1" x14ac:dyDescent="0.25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7">
        <f t="shared" si="430"/>
        <v>1187.3633</v>
      </c>
      <c r="H13820" s="7">
        <f t="shared" si="43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</row>
    <row r="13821" spans="1:15" ht="14.25" customHeight="1" x14ac:dyDescent="0.25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7">
        <f t="shared" si="430"/>
        <v>8.3777999999999988</v>
      </c>
      <c r="H13821" s="7">
        <f t="shared" si="431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</row>
    <row r="13822" spans="1:15" ht="14.25" customHeight="1" x14ac:dyDescent="0.25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7">
        <f t="shared" si="430"/>
        <v>131.4726</v>
      </c>
      <c r="H13822" s="7">
        <f t="shared" si="431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</row>
    <row r="13823" spans="1:15" ht="14.25" customHeight="1" x14ac:dyDescent="0.25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7">
        <f t="shared" si="430"/>
        <v>68.968599999999995</v>
      </c>
      <c r="H13823" s="7">
        <f t="shared" si="431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</row>
    <row r="13824" spans="1:15" ht="14.25" customHeight="1" x14ac:dyDescent="0.25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7">
        <f t="shared" si="430"/>
        <v>621.53550000000007</v>
      </c>
      <c r="H13824" s="7">
        <f t="shared" si="431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</row>
    <row r="13825" spans="1:15" ht="14.25" customHeight="1" x14ac:dyDescent="0.25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7">
        <f t="shared" si="430"/>
        <v>44.0139</v>
      </c>
      <c r="H13825" s="7">
        <f t="shared" si="431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</row>
    <row r="13826" spans="1:15" ht="14.25" customHeight="1" x14ac:dyDescent="0.25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7">
        <f t="shared" si="430"/>
        <v>684.1640000000001</v>
      </c>
      <c r="H13826" s="7">
        <f t="shared" si="431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</row>
    <row r="13827" spans="1:15" ht="14.25" customHeight="1" x14ac:dyDescent="0.25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7">
        <f t="shared" ref="G13827:G13890" si="432">E13827*F13827</f>
        <v>619.60160000000008</v>
      </c>
      <c r="H13827" s="7">
        <f t="shared" ref="H13827:H13890" si="433">E13827-G13827</f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</row>
    <row r="13828" spans="1:15" ht="14.25" customHeight="1" x14ac:dyDescent="0.25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7">
        <f t="shared" si="432"/>
        <v>53.6646</v>
      </c>
      <c r="H13828" s="7">
        <f t="shared" si="433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</row>
    <row r="13829" spans="1:15" ht="14.25" customHeight="1" x14ac:dyDescent="0.25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7">
        <f t="shared" si="432"/>
        <v>401.2287</v>
      </c>
      <c r="H13829" s="7">
        <f t="shared" si="433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</row>
    <row r="13830" spans="1:15" ht="14.25" customHeight="1" x14ac:dyDescent="0.25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7">
        <f t="shared" si="432"/>
        <v>69.731999999999999</v>
      </c>
      <c r="H13830" s="7">
        <f t="shared" si="433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</row>
    <row r="13831" spans="1:15" ht="14.25" customHeight="1" x14ac:dyDescent="0.25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7">
        <f t="shared" si="432"/>
        <v>37.7104</v>
      </c>
      <c r="H13831" s="7">
        <f t="shared" si="433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</row>
    <row r="13832" spans="1:15" ht="14.25" customHeight="1" x14ac:dyDescent="0.25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7">
        <f t="shared" si="432"/>
        <v>1274.5984000000001</v>
      </c>
      <c r="H13832" s="7">
        <f t="shared" si="433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</row>
    <row r="13833" spans="1:15" ht="14.25" customHeight="1" x14ac:dyDescent="0.25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7">
        <f t="shared" si="432"/>
        <v>0</v>
      </c>
      <c r="H13833" s="7">
        <f t="shared" si="433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</row>
    <row r="13834" spans="1:15" ht="14.25" customHeight="1" x14ac:dyDescent="0.25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7">
        <f t="shared" si="432"/>
        <v>1123.6563000000001</v>
      </c>
      <c r="H13834" s="7">
        <f t="shared" si="433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</row>
    <row r="13835" spans="1:15" ht="14.25" customHeight="1" x14ac:dyDescent="0.25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7">
        <f t="shared" si="432"/>
        <v>109.12860000000001</v>
      </c>
      <c r="H13835" s="7">
        <f t="shared" si="433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</row>
    <row r="13836" spans="1:15" ht="14.25" customHeight="1" x14ac:dyDescent="0.25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7">
        <f t="shared" si="432"/>
        <v>1024.5663999999999</v>
      </c>
      <c r="H13836" s="7">
        <f t="shared" si="433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</row>
    <row r="13837" spans="1:15" ht="14.25" customHeight="1" x14ac:dyDescent="0.25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7">
        <f t="shared" si="432"/>
        <v>514.21860000000004</v>
      </c>
      <c r="H13837" s="7">
        <f t="shared" si="433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</row>
    <row r="13838" spans="1:15" ht="14.25" customHeight="1" x14ac:dyDescent="0.25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7">
        <f t="shared" si="432"/>
        <v>878.10780000000011</v>
      </c>
      <c r="H13838" s="7">
        <f t="shared" si="433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</row>
    <row r="13839" spans="1:15" ht="14.25" customHeight="1" x14ac:dyDescent="0.25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7">
        <f t="shared" si="432"/>
        <v>283.01749999999998</v>
      </c>
      <c r="H13839" s="7">
        <f t="shared" si="433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</row>
    <row r="13840" spans="1:15" ht="14.25" customHeight="1" x14ac:dyDescent="0.25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7">
        <f t="shared" si="432"/>
        <v>201.565</v>
      </c>
      <c r="H13840" s="7">
        <f t="shared" si="433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</row>
    <row r="13841" spans="1:15" ht="14.25" customHeight="1" x14ac:dyDescent="0.25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7">
        <f t="shared" si="432"/>
        <v>153.434</v>
      </c>
      <c r="H13841" s="7">
        <f t="shared" si="433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</row>
    <row r="13842" spans="1:15" ht="14.25" customHeight="1" x14ac:dyDescent="0.25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7">
        <f t="shared" si="432"/>
        <v>1043.9460000000001</v>
      </c>
      <c r="H13842" s="7">
        <f t="shared" si="433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</row>
    <row r="13843" spans="1:15" ht="14.25" customHeight="1" x14ac:dyDescent="0.25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7">
        <f t="shared" si="432"/>
        <v>148.39439999999999</v>
      </c>
      <c r="H13843" s="7">
        <f t="shared" si="433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</row>
    <row r="13844" spans="1:15" ht="14.25" customHeight="1" x14ac:dyDescent="0.25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7">
        <f t="shared" si="432"/>
        <v>967.29570000000001</v>
      </c>
      <c r="H13844" s="7">
        <f t="shared" si="433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</row>
    <row r="13845" spans="1:15" ht="14.25" customHeight="1" x14ac:dyDescent="0.25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7">
        <f t="shared" si="432"/>
        <v>985.62030000000004</v>
      </c>
      <c r="H13845" s="7">
        <f t="shared" si="433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</row>
    <row r="13846" spans="1:15" ht="14.25" customHeight="1" x14ac:dyDescent="0.25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7">
        <f t="shared" si="432"/>
        <v>165.78659999999999</v>
      </c>
      <c r="H13846" s="7">
        <f t="shared" si="433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</row>
    <row r="13847" spans="1:15" ht="14.25" customHeight="1" x14ac:dyDescent="0.25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7">
        <f t="shared" si="432"/>
        <v>1549.1592000000001</v>
      </c>
      <c r="H13847" s="7">
        <f t="shared" si="433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</row>
    <row r="13848" spans="1:15" ht="14.25" customHeight="1" x14ac:dyDescent="0.25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7">
        <f t="shared" si="432"/>
        <v>543.86019999999996</v>
      </c>
      <c r="H13848" s="7">
        <f t="shared" si="433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</row>
    <row r="13849" spans="1:15" ht="14.25" customHeight="1" x14ac:dyDescent="0.25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7">
        <f t="shared" si="432"/>
        <v>677.45369999999991</v>
      </c>
      <c r="H13849" s="7">
        <f t="shared" si="433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</row>
    <row r="13850" spans="1:15" ht="14.25" customHeight="1" x14ac:dyDescent="0.25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7">
        <f t="shared" si="432"/>
        <v>935.39459999999997</v>
      </c>
      <c r="H13850" s="7">
        <f t="shared" si="433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</row>
    <row r="13851" spans="1:15" ht="14.25" customHeight="1" x14ac:dyDescent="0.25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7">
        <f t="shared" si="432"/>
        <v>2239.6815999999999</v>
      </c>
      <c r="H13851" s="7">
        <f t="shared" si="433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</row>
    <row r="13852" spans="1:15" ht="14.25" customHeight="1" x14ac:dyDescent="0.25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7">
        <f t="shared" si="432"/>
        <v>46.820600000000006</v>
      </c>
      <c r="H13852" s="7">
        <f t="shared" si="433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</row>
    <row r="13853" spans="1:15" ht="14.25" customHeight="1" x14ac:dyDescent="0.25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7">
        <f t="shared" si="432"/>
        <v>325.8252</v>
      </c>
      <c r="H13853" s="7">
        <f t="shared" si="433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</row>
    <row r="13854" spans="1:15" ht="14.25" customHeight="1" x14ac:dyDescent="0.25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7">
        <f t="shared" si="432"/>
        <v>879.84019999999998</v>
      </c>
      <c r="H13854" s="7">
        <f t="shared" si="433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</row>
    <row r="13855" spans="1:15" ht="14.25" customHeight="1" x14ac:dyDescent="0.25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7">
        <f t="shared" si="432"/>
        <v>588.09620000000007</v>
      </c>
      <c r="H13855" s="7">
        <f t="shared" si="433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</row>
    <row r="13856" spans="1:15" ht="14.25" customHeight="1" x14ac:dyDescent="0.25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7">
        <f t="shared" si="432"/>
        <v>672.07520000000011</v>
      </c>
      <c r="H13856" s="7">
        <f t="shared" si="433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</row>
    <row r="13857" spans="1:15" ht="14.25" customHeight="1" x14ac:dyDescent="0.25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7">
        <f t="shared" si="432"/>
        <v>83.632800000000003</v>
      </c>
      <c r="H13857" s="7">
        <f t="shared" si="433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</row>
    <row r="13858" spans="1:15" ht="14.25" customHeight="1" x14ac:dyDescent="0.25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7">
        <f t="shared" si="432"/>
        <v>423.17930000000001</v>
      </c>
      <c r="H13858" s="7">
        <f t="shared" si="433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</row>
    <row r="13859" spans="1:15" ht="14.25" customHeight="1" x14ac:dyDescent="0.25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7">
        <f t="shared" si="432"/>
        <v>54.645299999999999</v>
      </c>
      <c r="H13859" s="7">
        <f t="shared" si="433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</row>
    <row r="13860" spans="1:15" ht="14.25" customHeight="1" x14ac:dyDescent="0.25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7">
        <f t="shared" si="432"/>
        <v>241.10159999999999</v>
      </c>
      <c r="H13860" s="7">
        <f t="shared" si="433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</row>
    <row r="13861" spans="1:15" ht="14.25" customHeight="1" x14ac:dyDescent="0.25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7">
        <f t="shared" si="432"/>
        <v>1297.1712</v>
      </c>
      <c r="H13861" s="7">
        <f t="shared" si="433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</row>
    <row r="13862" spans="1:15" ht="14.25" customHeight="1" x14ac:dyDescent="0.25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7">
        <f t="shared" si="432"/>
        <v>343.21039999999999</v>
      </c>
      <c r="H13862" s="7">
        <f t="shared" si="433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</row>
    <row r="13863" spans="1:15" ht="14.25" customHeight="1" x14ac:dyDescent="0.25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7">
        <f t="shared" si="432"/>
        <v>259.6986</v>
      </c>
      <c r="H13863" s="7">
        <f t="shared" si="433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</row>
    <row r="13864" spans="1:15" ht="14.25" customHeight="1" x14ac:dyDescent="0.25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7">
        <f t="shared" si="432"/>
        <v>669.64020000000005</v>
      </c>
      <c r="H13864" s="7">
        <f t="shared" si="433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</row>
    <row r="13865" spans="1:15" ht="14.25" customHeight="1" x14ac:dyDescent="0.25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7">
        <f t="shared" si="432"/>
        <v>504.48780000000005</v>
      </c>
      <c r="H13865" s="7">
        <f t="shared" si="433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</row>
    <row r="13866" spans="1:15" ht="14.25" customHeight="1" x14ac:dyDescent="0.25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7">
        <f t="shared" si="432"/>
        <v>1483.4150999999999</v>
      </c>
      <c r="H13866" s="7">
        <f t="shared" si="433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</row>
    <row r="13867" spans="1:15" ht="14.25" customHeight="1" x14ac:dyDescent="0.25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7">
        <f t="shared" si="432"/>
        <v>1134.1442</v>
      </c>
      <c r="H13867" s="7">
        <f t="shared" si="433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</row>
    <row r="13868" spans="1:15" ht="14.25" customHeight="1" x14ac:dyDescent="0.25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7">
        <f t="shared" si="432"/>
        <v>120.27329999999999</v>
      </c>
      <c r="H13868" s="7">
        <f t="shared" si="433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</row>
    <row r="13869" spans="1:15" ht="14.25" customHeight="1" x14ac:dyDescent="0.25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7">
        <f t="shared" si="432"/>
        <v>1721.2615000000001</v>
      </c>
      <c r="H13869" s="7">
        <f t="shared" si="433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</row>
    <row r="13870" spans="1:15" ht="14.25" customHeight="1" x14ac:dyDescent="0.25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7">
        <f t="shared" si="432"/>
        <v>879.55560000000003</v>
      </c>
      <c r="H13870" s="7">
        <f t="shared" si="433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</row>
    <row r="13871" spans="1:15" ht="14.25" customHeight="1" x14ac:dyDescent="0.25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7">
        <f t="shared" si="432"/>
        <v>884.07990000000007</v>
      </c>
      <c r="H13871" s="7">
        <f t="shared" si="433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</row>
    <row r="13872" spans="1:15" ht="14.25" customHeight="1" x14ac:dyDescent="0.25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7">
        <f t="shared" si="432"/>
        <v>875.25120000000004</v>
      </c>
      <c r="H13872" s="7">
        <f t="shared" si="433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</row>
    <row r="13873" spans="1:15" ht="14.25" customHeight="1" x14ac:dyDescent="0.25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7">
        <f t="shared" si="432"/>
        <v>867.7</v>
      </c>
      <c r="H13873" s="7">
        <f t="shared" si="433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</row>
    <row r="13874" spans="1:15" ht="14.25" customHeight="1" x14ac:dyDescent="0.25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7">
        <f t="shared" si="432"/>
        <v>190.8193</v>
      </c>
      <c r="H13874" s="7">
        <f t="shared" si="433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</row>
    <row r="13875" spans="1:15" ht="14.25" customHeight="1" x14ac:dyDescent="0.25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7">
        <f t="shared" si="432"/>
        <v>216.73810000000003</v>
      </c>
      <c r="H13875" s="7">
        <f t="shared" si="433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</row>
    <row r="13876" spans="1:15" ht="14.25" customHeight="1" x14ac:dyDescent="0.25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7">
        <f t="shared" si="432"/>
        <v>1024.4879000000001</v>
      </c>
      <c r="H13876" s="7">
        <f t="shared" si="433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</row>
    <row r="13877" spans="1:15" ht="14.25" customHeight="1" x14ac:dyDescent="0.25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7">
        <f t="shared" si="432"/>
        <v>405.73</v>
      </c>
      <c r="H13877" s="7">
        <f t="shared" si="433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</row>
    <row r="13878" spans="1:15" ht="14.25" customHeight="1" x14ac:dyDescent="0.25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7">
        <f t="shared" si="432"/>
        <v>1168.6668</v>
      </c>
      <c r="H13878" s="7">
        <f t="shared" si="433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</row>
    <row r="13879" spans="1:15" ht="14.25" customHeight="1" x14ac:dyDescent="0.25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7">
        <f t="shared" si="432"/>
        <v>439.71980000000002</v>
      </c>
      <c r="H13879" s="7">
        <f t="shared" si="433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</row>
    <row r="13880" spans="1:15" ht="14.25" customHeight="1" x14ac:dyDescent="0.25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7">
        <f t="shared" si="432"/>
        <v>590.63970000000006</v>
      </c>
      <c r="H13880" s="7">
        <f t="shared" si="433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</row>
    <row r="13881" spans="1:15" ht="14.25" customHeight="1" x14ac:dyDescent="0.25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7">
        <f t="shared" si="432"/>
        <v>1601.4230999999997</v>
      </c>
      <c r="H13881" s="7">
        <f t="shared" si="433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</row>
    <row r="13882" spans="1:15" ht="14.25" customHeight="1" x14ac:dyDescent="0.25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7">
        <f t="shared" si="432"/>
        <v>24.28</v>
      </c>
      <c r="H13882" s="7">
        <f t="shared" si="433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</row>
    <row r="13883" spans="1:15" ht="14.25" customHeight="1" x14ac:dyDescent="0.25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7">
        <f t="shared" si="432"/>
        <v>218.304</v>
      </c>
      <c r="H13883" s="7">
        <f t="shared" si="433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</row>
    <row r="13884" spans="1:15" ht="14.25" customHeight="1" x14ac:dyDescent="0.25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7">
        <f t="shared" si="432"/>
        <v>165.90599999999998</v>
      </c>
      <c r="H13884" s="7">
        <f t="shared" si="433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</row>
    <row r="13885" spans="1:15" ht="14.25" customHeight="1" x14ac:dyDescent="0.25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7">
        <f t="shared" si="432"/>
        <v>2415.9106999999999</v>
      </c>
      <c r="H13885" s="7">
        <f t="shared" si="433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</row>
    <row r="13886" spans="1:15" ht="14.25" customHeight="1" x14ac:dyDescent="0.25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7">
        <f t="shared" si="432"/>
        <v>1648.7370999999998</v>
      </c>
      <c r="H13886" s="7">
        <f t="shared" si="433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</row>
    <row r="13887" spans="1:15" ht="14.25" customHeight="1" x14ac:dyDescent="0.25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7">
        <f t="shared" si="432"/>
        <v>1064.4837</v>
      </c>
      <c r="H13887" s="7">
        <f t="shared" si="433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</row>
    <row r="13888" spans="1:15" ht="14.25" customHeight="1" x14ac:dyDescent="0.25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7">
        <f t="shared" si="432"/>
        <v>530.29880000000003</v>
      </c>
      <c r="H13888" s="7">
        <f t="shared" si="433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</row>
    <row r="13889" spans="1:15" ht="14.25" customHeight="1" x14ac:dyDescent="0.25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7">
        <f t="shared" si="432"/>
        <v>815.33200000000011</v>
      </c>
      <c r="H13889" s="7">
        <f t="shared" si="433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</row>
    <row r="13890" spans="1:15" ht="14.25" customHeight="1" x14ac:dyDescent="0.25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7">
        <f t="shared" si="432"/>
        <v>1212.1442</v>
      </c>
      <c r="H13890" s="7">
        <f t="shared" si="433"/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</row>
    <row r="13891" spans="1:15" ht="14.25" customHeight="1" x14ac:dyDescent="0.25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7">
        <f t="shared" ref="G13891:G13954" si="434">E13891*F13891</f>
        <v>751.56640000000004</v>
      </c>
      <c r="H13891" s="7">
        <f t="shared" ref="H13891:H13954" si="435">E13891-G13891</f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</row>
    <row r="13892" spans="1:15" ht="14.25" customHeight="1" x14ac:dyDescent="0.25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7">
        <f t="shared" si="434"/>
        <v>1771.8791999999999</v>
      </c>
      <c r="H13892" s="7">
        <f t="shared" si="435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</row>
    <row r="13893" spans="1:15" ht="14.25" customHeight="1" x14ac:dyDescent="0.25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7">
        <f t="shared" si="434"/>
        <v>142.13500000000002</v>
      </c>
      <c r="H13893" s="7">
        <f t="shared" si="435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</row>
    <row r="13894" spans="1:15" ht="14.25" customHeight="1" x14ac:dyDescent="0.25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7">
        <f t="shared" si="434"/>
        <v>1162.2322000000001</v>
      </c>
      <c r="H13894" s="7">
        <f t="shared" si="435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</row>
    <row r="13895" spans="1:15" ht="14.25" customHeight="1" x14ac:dyDescent="0.25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7">
        <f t="shared" si="434"/>
        <v>475.60079999999999</v>
      </c>
      <c r="H13895" s="7">
        <f t="shared" si="435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</row>
    <row r="13896" spans="1:15" ht="14.25" customHeight="1" x14ac:dyDescent="0.25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7">
        <f t="shared" si="434"/>
        <v>151.64600000000002</v>
      </c>
      <c r="H13896" s="7">
        <f t="shared" si="435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</row>
    <row r="13897" spans="1:15" ht="14.25" customHeight="1" x14ac:dyDescent="0.25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7">
        <f t="shared" si="434"/>
        <v>946.82800000000009</v>
      </c>
      <c r="H13897" s="7">
        <f t="shared" si="435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</row>
    <row r="13898" spans="1:15" ht="14.25" customHeight="1" x14ac:dyDescent="0.25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7">
        <f t="shared" si="434"/>
        <v>474.91919999999999</v>
      </c>
      <c r="H13898" s="7">
        <f t="shared" si="435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</row>
    <row r="13899" spans="1:15" ht="14.25" customHeight="1" x14ac:dyDescent="0.25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7">
        <f t="shared" si="434"/>
        <v>73.8108</v>
      </c>
      <c r="H13899" s="7">
        <f t="shared" si="435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</row>
    <row r="13900" spans="1:15" ht="14.25" customHeight="1" x14ac:dyDescent="0.25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7">
        <f t="shared" si="434"/>
        <v>771.06330000000003</v>
      </c>
      <c r="H13900" s="7">
        <f t="shared" si="435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</row>
    <row r="13901" spans="1:15" ht="14.25" customHeight="1" x14ac:dyDescent="0.25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7">
        <f t="shared" si="434"/>
        <v>1377.4512</v>
      </c>
      <c r="H13901" s="7">
        <f t="shared" si="435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</row>
    <row r="13902" spans="1:15" ht="14.25" customHeight="1" x14ac:dyDescent="0.25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7">
        <f t="shared" si="434"/>
        <v>386.66450000000003</v>
      </c>
      <c r="H13902" s="7">
        <f t="shared" si="435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</row>
    <row r="13903" spans="1:15" ht="14.25" customHeight="1" x14ac:dyDescent="0.25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7">
        <f t="shared" si="434"/>
        <v>505.2</v>
      </c>
      <c r="H13903" s="7">
        <f t="shared" si="435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</row>
    <row r="13904" spans="1:15" ht="14.25" customHeight="1" x14ac:dyDescent="0.25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7">
        <f t="shared" si="434"/>
        <v>248.01900000000001</v>
      </c>
      <c r="H13904" s="7">
        <f t="shared" si="435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</row>
    <row r="13905" spans="1:15" ht="14.25" customHeight="1" x14ac:dyDescent="0.25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7">
        <f t="shared" si="434"/>
        <v>1227.2574999999999</v>
      </c>
      <c r="H13905" s="7">
        <f t="shared" si="435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</row>
    <row r="13906" spans="1:15" ht="14.25" customHeight="1" x14ac:dyDescent="0.25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7">
        <f t="shared" si="434"/>
        <v>140.22260000000003</v>
      </c>
      <c r="H13906" s="7">
        <f t="shared" si="435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</row>
    <row r="13907" spans="1:15" ht="14.25" customHeight="1" x14ac:dyDescent="0.25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7">
        <f t="shared" si="434"/>
        <v>565.34010000000001</v>
      </c>
      <c r="H13907" s="7">
        <f t="shared" si="435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</row>
    <row r="13908" spans="1:15" ht="14.25" customHeight="1" x14ac:dyDescent="0.25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7">
        <f t="shared" si="434"/>
        <v>525.4425</v>
      </c>
      <c r="H13908" s="7">
        <f t="shared" si="435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</row>
    <row r="13909" spans="1:15" ht="14.25" customHeight="1" x14ac:dyDescent="0.25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7">
        <f t="shared" si="434"/>
        <v>121.68599999999999</v>
      </c>
      <c r="H13909" s="7">
        <f t="shared" si="435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</row>
    <row r="13910" spans="1:15" ht="14.25" customHeight="1" x14ac:dyDescent="0.25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7">
        <f t="shared" si="434"/>
        <v>149.352</v>
      </c>
      <c r="H13910" s="7">
        <f t="shared" si="435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</row>
    <row r="13911" spans="1:15" ht="14.25" customHeight="1" x14ac:dyDescent="0.25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7">
        <f t="shared" si="434"/>
        <v>808.44600000000003</v>
      </c>
      <c r="H13911" s="7">
        <f t="shared" si="435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</row>
    <row r="13912" spans="1:15" ht="14.25" customHeight="1" x14ac:dyDescent="0.25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7">
        <f t="shared" si="434"/>
        <v>386.07989999999995</v>
      </c>
      <c r="H13912" s="7">
        <f t="shared" si="435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</row>
    <row r="13913" spans="1:15" ht="14.25" customHeight="1" x14ac:dyDescent="0.25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7">
        <f t="shared" si="434"/>
        <v>146.6816</v>
      </c>
      <c r="H13913" s="7">
        <f t="shared" si="435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</row>
    <row r="13914" spans="1:15" ht="14.25" customHeight="1" x14ac:dyDescent="0.25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7">
        <f t="shared" si="434"/>
        <v>447.90349999999995</v>
      </c>
      <c r="H13914" s="7">
        <f t="shared" si="435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</row>
    <row r="13915" spans="1:15" ht="14.25" customHeight="1" x14ac:dyDescent="0.25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7">
        <f t="shared" si="434"/>
        <v>1603.0907999999999</v>
      </c>
      <c r="H13915" s="7">
        <f t="shared" si="435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</row>
    <row r="13916" spans="1:15" ht="14.25" customHeight="1" x14ac:dyDescent="0.25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7">
        <f t="shared" si="434"/>
        <v>29.4712</v>
      </c>
      <c r="H13916" s="7">
        <f t="shared" si="435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</row>
    <row r="13917" spans="1:15" ht="14.25" customHeight="1" x14ac:dyDescent="0.25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7">
        <f t="shared" si="434"/>
        <v>245.40600000000003</v>
      </c>
      <c r="H13917" s="7">
        <f t="shared" si="435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</row>
    <row r="13918" spans="1:15" ht="14.25" customHeight="1" x14ac:dyDescent="0.25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7">
        <f t="shared" si="434"/>
        <v>223.97980000000001</v>
      </c>
      <c r="H13918" s="7">
        <f t="shared" si="435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</row>
    <row r="13919" spans="1:15" ht="14.25" customHeight="1" x14ac:dyDescent="0.25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7">
        <f t="shared" si="434"/>
        <v>415.31400000000002</v>
      </c>
      <c r="H13919" s="7">
        <f t="shared" si="435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</row>
    <row r="13920" spans="1:15" ht="14.25" customHeight="1" x14ac:dyDescent="0.25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7">
        <f t="shared" si="434"/>
        <v>362.62350000000004</v>
      </c>
      <c r="H13920" s="7">
        <f t="shared" si="435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</row>
    <row r="13921" spans="1:15" ht="14.25" customHeight="1" x14ac:dyDescent="0.25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7">
        <f t="shared" si="434"/>
        <v>778.19839999999999</v>
      </c>
      <c r="H13921" s="7">
        <f t="shared" si="435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</row>
    <row r="13922" spans="1:15" ht="14.25" customHeight="1" x14ac:dyDescent="0.25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7">
        <f t="shared" si="434"/>
        <v>1273.6655999999998</v>
      </c>
      <c r="H13922" s="7">
        <f t="shared" si="435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</row>
    <row r="13923" spans="1:15" ht="14.25" customHeight="1" x14ac:dyDescent="0.25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7">
        <f t="shared" si="434"/>
        <v>59.606999999999992</v>
      </c>
      <c r="H13923" s="7">
        <f t="shared" si="435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</row>
    <row r="13924" spans="1:15" ht="14.25" customHeight="1" x14ac:dyDescent="0.25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7">
        <f t="shared" si="434"/>
        <v>494.12740000000002</v>
      </c>
      <c r="H13924" s="7">
        <f t="shared" si="435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</row>
    <row r="13925" spans="1:15" ht="14.25" customHeight="1" x14ac:dyDescent="0.25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7">
        <f t="shared" si="434"/>
        <v>838.30400000000009</v>
      </c>
      <c r="H13925" s="7">
        <f t="shared" si="435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</row>
    <row r="13926" spans="1:15" ht="14.25" customHeight="1" x14ac:dyDescent="0.25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7">
        <f t="shared" si="434"/>
        <v>525.62360000000001</v>
      </c>
      <c r="H13926" s="7">
        <f t="shared" si="435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</row>
    <row r="13927" spans="1:15" ht="14.25" customHeight="1" x14ac:dyDescent="0.25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7">
        <f t="shared" si="434"/>
        <v>99.08</v>
      </c>
      <c r="H13927" s="7">
        <f t="shared" si="435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</row>
    <row r="13928" spans="1:15" ht="14.25" customHeight="1" x14ac:dyDescent="0.25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7">
        <f t="shared" si="434"/>
        <v>292.17399999999998</v>
      </c>
      <c r="H13928" s="7">
        <f t="shared" si="435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</row>
    <row r="13929" spans="1:15" ht="14.25" customHeight="1" x14ac:dyDescent="0.25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7">
        <f t="shared" si="434"/>
        <v>433.41759999999999</v>
      </c>
      <c r="H13929" s="7">
        <f t="shared" si="435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</row>
    <row r="13930" spans="1:15" ht="14.25" customHeight="1" x14ac:dyDescent="0.25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7">
        <f t="shared" si="434"/>
        <v>600.78480000000002</v>
      </c>
      <c r="H13930" s="7">
        <f t="shared" si="435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</row>
    <row r="13931" spans="1:15" ht="14.25" customHeight="1" x14ac:dyDescent="0.25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7">
        <f t="shared" si="434"/>
        <v>30.9923</v>
      </c>
      <c r="H13931" s="7">
        <f t="shared" si="435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</row>
    <row r="13932" spans="1:15" ht="14.25" customHeight="1" x14ac:dyDescent="0.25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7">
        <f t="shared" si="434"/>
        <v>138.43780000000001</v>
      </c>
      <c r="H13932" s="7">
        <f t="shared" si="435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</row>
    <row r="13933" spans="1:15" ht="14.25" customHeight="1" x14ac:dyDescent="0.25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7">
        <f t="shared" si="434"/>
        <v>585.70460000000003</v>
      </c>
      <c r="H13933" s="7">
        <f t="shared" si="435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</row>
    <row r="13934" spans="1:15" ht="14.25" customHeight="1" x14ac:dyDescent="0.25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7">
        <f t="shared" si="434"/>
        <v>67.078600000000009</v>
      </c>
      <c r="H13934" s="7">
        <f t="shared" si="435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</row>
    <row r="13935" spans="1:15" ht="14.25" customHeight="1" x14ac:dyDescent="0.25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7">
        <f t="shared" si="434"/>
        <v>437.97980000000001</v>
      </c>
      <c r="H13935" s="7">
        <f t="shared" si="435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</row>
    <row r="13936" spans="1:15" ht="14.25" customHeight="1" x14ac:dyDescent="0.25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7">
        <f t="shared" si="434"/>
        <v>146.6636</v>
      </c>
      <c r="H13936" s="7">
        <f t="shared" si="435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</row>
    <row r="13937" spans="1:15" ht="14.25" customHeight="1" x14ac:dyDescent="0.25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7">
        <f t="shared" si="434"/>
        <v>981.55200000000013</v>
      </c>
      <c r="H13937" s="7">
        <f t="shared" si="435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</row>
    <row r="13938" spans="1:15" ht="14.25" customHeight="1" x14ac:dyDescent="0.25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7">
        <f t="shared" si="434"/>
        <v>492.81200000000001</v>
      </c>
      <c r="H13938" s="7">
        <f t="shared" si="435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</row>
    <row r="13939" spans="1:15" ht="14.25" customHeight="1" x14ac:dyDescent="0.25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7">
        <f t="shared" si="434"/>
        <v>272.8143</v>
      </c>
      <c r="H13939" s="7">
        <f t="shared" si="435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</row>
    <row r="13940" spans="1:15" ht="14.25" customHeight="1" x14ac:dyDescent="0.25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7">
        <f t="shared" si="434"/>
        <v>237.82439999999997</v>
      </c>
      <c r="H13940" s="7">
        <f t="shared" si="435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</row>
    <row r="13941" spans="1:15" ht="14.25" customHeight="1" x14ac:dyDescent="0.25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7">
        <f t="shared" si="434"/>
        <v>96.477700000000013</v>
      </c>
      <c r="H13941" s="7">
        <f t="shared" si="435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</row>
    <row r="13942" spans="1:15" ht="14.25" customHeight="1" x14ac:dyDescent="0.25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7">
        <f t="shared" si="434"/>
        <v>56.875799999999998</v>
      </c>
      <c r="H13942" s="7">
        <f t="shared" si="435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</row>
    <row r="13943" spans="1:15" ht="14.25" customHeight="1" x14ac:dyDescent="0.25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7">
        <f t="shared" si="434"/>
        <v>159.82240000000002</v>
      </c>
      <c r="H13943" s="7">
        <f t="shared" si="435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</row>
    <row r="13944" spans="1:15" ht="14.25" customHeight="1" x14ac:dyDescent="0.25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7">
        <f t="shared" si="434"/>
        <v>797.37820000000011</v>
      </c>
      <c r="H13944" s="7">
        <f t="shared" si="435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</row>
    <row r="13945" spans="1:15" ht="14.25" customHeight="1" x14ac:dyDescent="0.25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7">
        <f t="shared" si="434"/>
        <v>527.16959999999995</v>
      </c>
      <c r="H13945" s="7">
        <f t="shared" si="435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</row>
    <row r="13946" spans="1:15" ht="14.25" customHeight="1" x14ac:dyDescent="0.25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7">
        <f t="shared" si="434"/>
        <v>44.315200000000004</v>
      </c>
      <c r="H13946" s="7">
        <f t="shared" si="435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</row>
    <row r="13947" spans="1:15" ht="14.25" customHeight="1" x14ac:dyDescent="0.25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7">
        <f t="shared" si="434"/>
        <v>389.78280000000007</v>
      </c>
      <c r="H13947" s="7">
        <f t="shared" si="435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</row>
    <row r="13948" spans="1:15" ht="14.25" customHeight="1" x14ac:dyDescent="0.25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7">
        <f t="shared" si="434"/>
        <v>1096.617</v>
      </c>
      <c r="H13948" s="7">
        <f t="shared" si="435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</row>
    <row r="13949" spans="1:15" ht="14.25" customHeight="1" x14ac:dyDescent="0.25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7">
        <f t="shared" si="434"/>
        <v>118.60939999999999</v>
      </c>
      <c r="H13949" s="7">
        <f t="shared" si="435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</row>
    <row r="13950" spans="1:15" ht="14.25" customHeight="1" x14ac:dyDescent="0.25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7">
        <f t="shared" si="434"/>
        <v>292.45679999999999</v>
      </c>
      <c r="H13950" s="7">
        <f t="shared" si="435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</row>
    <row r="13951" spans="1:15" ht="14.25" customHeight="1" x14ac:dyDescent="0.25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7">
        <f t="shared" si="434"/>
        <v>1917.7956000000001</v>
      </c>
      <c r="H13951" s="7">
        <f t="shared" si="435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</row>
    <row r="13952" spans="1:15" ht="14.25" customHeight="1" x14ac:dyDescent="0.25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7">
        <f t="shared" si="434"/>
        <v>7.5253999999999994</v>
      </c>
      <c r="H13952" s="7">
        <f t="shared" si="435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</row>
    <row r="13953" spans="1:15" ht="14.25" customHeight="1" x14ac:dyDescent="0.25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7">
        <f t="shared" si="434"/>
        <v>40.538400000000003</v>
      </c>
      <c r="H13953" s="7">
        <f t="shared" si="435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</row>
    <row r="13954" spans="1:15" ht="14.25" customHeight="1" x14ac:dyDescent="0.25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7">
        <f t="shared" si="434"/>
        <v>35.731200000000001</v>
      </c>
      <c r="H13954" s="7">
        <f t="shared" si="435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</row>
    <row r="13955" spans="1:15" ht="14.25" customHeight="1" x14ac:dyDescent="0.25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7">
        <f t="shared" ref="G13955:G14018" si="436">E13955*F13955</f>
        <v>126.85000000000001</v>
      </c>
      <c r="H13955" s="7">
        <f t="shared" ref="H13955:H14018" si="437">E13955-G13955</f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</row>
    <row r="13956" spans="1:15" ht="14.25" customHeight="1" x14ac:dyDescent="0.25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7">
        <f t="shared" si="436"/>
        <v>374.7912</v>
      </c>
      <c r="H13956" s="7">
        <f t="shared" si="437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</row>
    <row r="13957" spans="1:15" ht="14.25" customHeight="1" x14ac:dyDescent="0.25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7">
        <f t="shared" si="436"/>
        <v>0</v>
      </c>
      <c r="H13957" s="7">
        <f t="shared" si="437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</row>
    <row r="13958" spans="1:15" ht="14.25" customHeight="1" x14ac:dyDescent="0.25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7">
        <f t="shared" si="436"/>
        <v>721.57470000000012</v>
      </c>
      <c r="H13958" s="7">
        <f t="shared" si="437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</row>
    <row r="13959" spans="1:15" ht="14.25" customHeight="1" x14ac:dyDescent="0.25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7">
        <f t="shared" si="436"/>
        <v>564.66740000000004</v>
      </c>
      <c r="H13959" s="7">
        <f t="shared" si="437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</row>
    <row r="13960" spans="1:15" ht="14.25" customHeight="1" x14ac:dyDescent="0.25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7">
        <f t="shared" si="436"/>
        <v>408.82319999999993</v>
      </c>
      <c r="H13960" s="7">
        <f t="shared" si="437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</row>
    <row r="13961" spans="1:15" ht="14.25" customHeight="1" x14ac:dyDescent="0.25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7">
        <f t="shared" si="436"/>
        <v>1187.7698</v>
      </c>
      <c r="H13961" s="7">
        <f t="shared" si="437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</row>
    <row r="13962" spans="1:15" ht="14.25" customHeight="1" x14ac:dyDescent="0.25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7">
        <f t="shared" si="436"/>
        <v>143.72460000000001</v>
      </c>
      <c r="H13962" s="7">
        <f t="shared" si="437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</row>
    <row r="13963" spans="1:15" ht="14.25" customHeight="1" x14ac:dyDescent="0.25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7">
        <f t="shared" si="436"/>
        <v>227.62949999999998</v>
      </c>
      <c r="H13963" s="7">
        <f t="shared" si="437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</row>
    <row r="13964" spans="1:15" ht="14.25" customHeight="1" x14ac:dyDescent="0.25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7">
        <f t="shared" si="436"/>
        <v>882.37760000000014</v>
      </c>
      <c r="H13964" s="7">
        <f t="shared" si="437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</row>
    <row r="13965" spans="1:15" ht="14.25" customHeight="1" x14ac:dyDescent="0.25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7">
        <f t="shared" si="436"/>
        <v>90.911800000000014</v>
      </c>
      <c r="H13965" s="7">
        <f t="shared" si="437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</row>
    <row r="13966" spans="1:15" ht="14.25" customHeight="1" x14ac:dyDescent="0.25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7">
        <f t="shared" si="436"/>
        <v>172.97560000000001</v>
      </c>
      <c r="H13966" s="7">
        <f t="shared" si="437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</row>
    <row r="13967" spans="1:15" ht="14.25" customHeight="1" x14ac:dyDescent="0.25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7">
        <f t="shared" si="436"/>
        <v>2390.0688</v>
      </c>
      <c r="H13967" s="7">
        <f t="shared" si="437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</row>
    <row r="13968" spans="1:15" ht="14.25" customHeight="1" x14ac:dyDescent="0.25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7">
        <f t="shared" si="436"/>
        <v>16.525600000000001</v>
      </c>
      <c r="H13968" s="7">
        <f t="shared" si="437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</row>
    <row r="13969" spans="1:15" ht="14.25" customHeight="1" x14ac:dyDescent="0.25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7">
        <f t="shared" si="436"/>
        <v>253.71</v>
      </c>
      <c r="H13969" s="7">
        <f t="shared" si="437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</row>
    <row r="13970" spans="1:15" ht="14.25" customHeight="1" x14ac:dyDescent="0.25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7">
        <f t="shared" si="436"/>
        <v>84.681200000000004</v>
      </c>
      <c r="H13970" s="7">
        <f t="shared" si="437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</row>
    <row r="13971" spans="1:15" ht="14.25" customHeight="1" x14ac:dyDescent="0.25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7">
        <f t="shared" si="436"/>
        <v>47.741599999999998</v>
      </c>
      <c r="H13971" s="7">
        <f t="shared" si="437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</row>
    <row r="13972" spans="1:15" ht="14.25" customHeight="1" x14ac:dyDescent="0.25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7">
        <f t="shared" si="436"/>
        <v>2.6483999999999996</v>
      </c>
      <c r="H13972" s="7">
        <f t="shared" si="437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</row>
    <row r="13973" spans="1:15" ht="14.25" customHeight="1" x14ac:dyDescent="0.25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7">
        <f t="shared" si="436"/>
        <v>187.49610000000001</v>
      </c>
      <c r="H13973" s="7">
        <f t="shared" si="437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</row>
    <row r="13974" spans="1:15" ht="14.25" customHeight="1" x14ac:dyDescent="0.25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7">
        <f t="shared" si="436"/>
        <v>874.65750000000003</v>
      </c>
      <c r="H13974" s="7">
        <f t="shared" si="437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</row>
    <row r="13975" spans="1:15" ht="14.25" customHeight="1" x14ac:dyDescent="0.25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7">
        <f t="shared" si="436"/>
        <v>844.26080000000002</v>
      </c>
      <c r="H13975" s="7">
        <f t="shared" si="437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</row>
    <row r="13976" spans="1:15" ht="14.25" customHeight="1" x14ac:dyDescent="0.25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7">
        <f t="shared" si="436"/>
        <v>1047.9385</v>
      </c>
      <c r="H13976" s="7">
        <f t="shared" si="437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</row>
    <row r="13977" spans="1:15" ht="14.25" customHeight="1" x14ac:dyDescent="0.25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7">
        <f t="shared" si="436"/>
        <v>219.8365</v>
      </c>
      <c r="H13977" s="7">
        <f t="shared" si="437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</row>
    <row r="13978" spans="1:15" ht="14.25" customHeight="1" x14ac:dyDescent="0.25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7">
        <f t="shared" si="436"/>
        <v>300.15600000000001</v>
      </c>
      <c r="H13978" s="7">
        <f t="shared" si="437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</row>
    <row r="13979" spans="1:15" ht="14.25" customHeight="1" x14ac:dyDescent="0.25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7">
        <f t="shared" si="436"/>
        <v>464.8888</v>
      </c>
      <c r="H13979" s="7">
        <f t="shared" si="437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</row>
    <row r="13980" spans="1:15" ht="14.25" customHeight="1" x14ac:dyDescent="0.25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7">
        <f t="shared" si="436"/>
        <v>577.07680000000005</v>
      </c>
      <c r="H13980" s="7">
        <f t="shared" si="437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</row>
    <row r="13981" spans="1:15" ht="14.25" customHeight="1" x14ac:dyDescent="0.25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7">
        <f t="shared" si="436"/>
        <v>1473.2388000000001</v>
      </c>
      <c r="H13981" s="7">
        <f t="shared" si="437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</row>
    <row r="13982" spans="1:15" ht="14.25" customHeight="1" x14ac:dyDescent="0.25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7">
        <f t="shared" si="436"/>
        <v>787.36320000000001</v>
      </c>
      <c r="H13982" s="7">
        <f t="shared" si="437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</row>
    <row r="13983" spans="1:15" ht="14.25" customHeight="1" x14ac:dyDescent="0.25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7">
        <f t="shared" si="436"/>
        <v>690.58080000000007</v>
      </c>
      <c r="H13983" s="7">
        <f t="shared" si="437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</row>
    <row r="13984" spans="1:15" ht="14.25" customHeight="1" x14ac:dyDescent="0.25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7">
        <f t="shared" si="436"/>
        <v>288.99989999999997</v>
      </c>
      <c r="H13984" s="7">
        <f t="shared" si="437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</row>
    <row r="13985" spans="1:15" ht="14.25" customHeight="1" x14ac:dyDescent="0.25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7">
        <f t="shared" si="436"/>
        <v>123.13990000000001</v>
      </c>
      <c r="H13985" s="7">
        <f t="shared" si="437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</row>
    <row r="13986" spans="1:15" ht="14.25" customHeight="1" x14ac:dyDescent="0.25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7">
        <f t="shared" si="436"/>
        <v>387.84599999999995</v>
      </c>
      <c r="H13986" s="7">
        <f t="shared" si="437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</row>
    <row r="13987" spans="1:15" ht="14.25" customHeight="1" x14ac:dyDescent="0.25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7">
        <f t="shared" si="436"/>
        <v>213.50420000000003</v>
      </c>
      <c r="H13987" s="7">
        <f t="shared" si="437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</row>
    <row r="13988" spans="1:15" ht="14.25" customHeight="1" x14ac:dyDescent="0.25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7">
        <f t="shared" si="436"/>
        <v>536.1078</v>
      </c>
      <c r="H13988" s="7">
        <f t="shared" si="437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</row>
    <row r="13989" spans="1:15" ht="14.25" customHeight="1" x14ac:dyDescent="0.25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7">
        <f t="shared" si="436"/>
        <v>725.00220000000002</v>
      </c>
      <c r="H13989" s="7">
        <f t="shared" si="437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</row>
    <row r="13990" spans="1:15" ht="14.25" customHeight="1" x14ac:dyDescent="0.25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7">
        <f t="shared" si="436"/>
        <v>157.46</v>
      </c>
      <c r="H13990" s="7">
        <f t="shared" si="437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</row>
    <row r="13991" spans="1:15" ht="14.25" customHeight="1" x14ac:dyDescent="0.25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7">
        <f t="shared" si="436"/>
        <v>679.24800000000005</v>
      </c>
      <c r="H13991" s="7">
        <f t="shared" si="437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</row>
    <row r="13992" spans="1:15" ht="14.25" customHeight="1" x14ac:dyDescent="0.25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7">
        <f t="shared" si="436"/>
        <v>1148.54</v>
      </c>
      <c r="H13992" s="7">
        <f t="shared" si="437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</row>
    <row r="13993" spans="1:15" ht="14.25" customHeight="1" x14ac:dyDescent="0.25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7">
        <f t="shared" si="436"/>
        <v>293.37600000000003</v>
      </c>
      <c r="H13993" s="7">
        <f t="shared" si="437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</row>
    <row r="13994" spans="1:15" ht="14.25" customHeight="1" x14ac:dyDescent="0.25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7">
        <f t="shared" si="436"/>
        <v>353.77340000000004</v>
      </c>
      <c r="H13994" s="7">
        <f t="shared" si="437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</row>
    <row r="13995" spans="1:15" ht="14.25" customHeight="1" x14ac:dyDescent="0.25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7">
        <f t="shared" si="436"/>
        <v>54.979199999999999</v>
      </c>
      <c r="H13995" s="7">
        <f t="shared" si="437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</row>
    <row r="13996" spans="1:15" ht="14.25" customHeight="1" x14ac:dyDescent="0.25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7">
        <f t="shared" si="436"/>
        <v>1541.4775999999999</v>
      </c>
      <c r="H13996" s="7">
        <f t="shared" si="437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</row>
    <row r="13997" spans="1:15" ht="14.25" customHeight="1" x14ac:dyDescent="0.25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7">
        <f t="shared" si="436"/>
        <v>212.8075</v>
      </c>
      <c r="H13997" s="7">
        <f t="shared" si="437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</row>
    <row r="13998" spans="1:15" ht="14.25" customHeight="1" x14ac:dyDescent="0.25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7">
        <f t="shared" si="436"/>
        <v>1749.4425000000001</v>
      </c>
      <c r="H13998" s="7">
        <f t="shared" si="437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</row>
    <row r="13999" spans="1:15" ht="14.25" customHeight="1" x14ac:dyDescent="0.25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7">
        <f t="shared" si="436"/>
        <v>298.13759999999996</v>
      </c>
      <c r="H13999" s="7">
        <f t="shared" si="437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</row>
    <row r="14000" spans="1:15" ht="14.25" customHeight="1" x14ac:dyDescent="0.25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7">
        <f t="shared" si="436"/>
        <v>471.24439999999998</v>
      </c>
      <c r="H14000" s="7">
        <f t="shared" si="437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</row>
    <row r="14001" spans="1:15" ht="14.25" customHeight="1" x14ac:dyDescent="0.25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7">
        <f t="shared" si="436"/>
        <v>1797.3739</v>
      </c>
      <c r="H14001" s="7">
        <f t="shared" si="437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</row>
    <row r="14002" spans="1:15" ht="14.25" customHeight="1" x14ac:dyDescent="0.25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7">
        <f t="shared" si="436"/>
        <v>214.04400000000001</v>
      </c>
      <c r="H14002" s="7">
        <f t="shared" si="437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</row>
    <row r="14003" spans="1:15" ht="14.25" customHeight="1" x14ac:dyDescent="0.25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7">
        <f t="shared" si="436"/>
        <v>212.96470000000002</v>
      </c>
      <c r="H14003" s="7">
        <f t="shared" si="437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</row>
    <row r="14004" spans="1:15" ht="14.25" customHeight="1" x14ac:dyDescent="0.25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7">
        <f t="shared" si="436"/>
        <v>1516.4460000000001</v>
      </c>
      <c r="H14004" s="7">
        <f t="shared" si="437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</row>
    <row r="14005" spans="1:15" ht="14.25" customHeight="1" x14ac:dyDescent="0.25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7">
        <f t="shared" si="436"/>
        <v>356.90549999999996</v>
      </c>
      <c r="H14005" s="7">
        <f t="shared" si="437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</row>
    <row r="14006" spans="1:15" ht="14.25" customHeight="1" x14ac:dyDescent="0.25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7">
        <f t="shared" si="436"/>
        <v>809.83580000000006</v>
      </c>
      <c r="H14006" s="7">
        <f t="shared" si="437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</row>
    <row r="14007" spans="1:15" ht="14.25" customHeight="1" x14ac:dyDescent="0.25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7">
        <f t="shared" si="436"/>
        <v>123.00719999999998</v>
      </c>
      <c r="H14007" s="7">
        <f t="shared" si="437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</row>
    <row r="14008" spans="1:15" ht="14.25" customHeight="1" x14ac:dyDescent="0.25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7">
        <f t="shared" si="436"/>
        <v>339.7482</v>
      </c>
      <c r="H14008" s="7">
        <f t="shared" si="437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</row>
    <row r="14009" spans="1:15" ht="14.25" customHeight="1" x14ac:dyDescent="0.25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7">
        <f t="shared" si="436"/>
        <v>645.23680000000002</v>
      </c>
      <c r="H14009" s="7">
        <f t="shared" si="437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</row>
    <row r="14010" spans="1:15" ht="14.25" customHeight="1" x14ac:dyDescent="0.25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7">
        <f t="shared" si="436"/>
        <v>116.0652</v>
      </c>
      <c r="H14010" s="7">
        <f t="shared" si="437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</row>
    <row r="14011" spans="1:15" ht="14.25" customHeight="1" x14ac:dyDescent="0.25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7">
        <f t="shared" si="436"/>
        <v>60.589900000000007</v>
      </c>
      <c r="H14011" s="7">
        <f t="shared" si="437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</row>
    <row r="14012" spans="1:15" ht="14.25" customHeight="1" x14ac:dyDescent="0.25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7">
        <f t="shared" si="436"/>
        <v>356.04269999999997</v>
      </c>
      <c r="H14012" s="7">
        <f t="shared" si="437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</row>
    <row r="14013" spans="1:15" ht="14.25" customHeight="1" x14ac:dyDescent="0.25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7">
        <f t="shared" si="436"/>
        <v>147.8613</v>
      </c>
      <c r="H14013" s="7">
        <f t="shared" si="437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</row>
    <row r="14014" spans="1:15" ht="14.25" customHeight="1" x14ac:dyDescent="0.25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7">
        <f t="shared" si="436"/>
        <v>803.99220000000003</v>
      </c>
      <c r="H14014" s="7">
        <f t="shared" si="437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</row>
    <row r="14015" spans="1:15" ht="14.25" customHeight="1" x14ac:dyDescent="0.25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7">
        <f t="shared" si="436"/>
        <v>461.04600000000005</v>
      </c>
      <c r="H14015" s="7">
        <f t="shared" si="437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</row>
    <row r="14016" spans="1:15" ht="14.25" customHeight="1" x14ac:dyDescent="0.25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7">
        <f t="shared" si="436"/>
        <v>653.28480000000002</v>
      </c>
      <c r="H14016" s="7">
        <f t="shared" si="437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</row>
    <row r="14017" spans="1:15" ht="14.25" customHeight="1" x14ac:dyDescent="0.25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7">
        <f t="shared" si="436"/>
        <v>44.311799999999998</v>
      </c>
      <c r="H14017" s="7">
        <f t="shared" si="437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</row>
    <row r="14018" spans="1:15" ht="14.25" customHeight="1" x14ac:dyDescent="0.25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7">
        <f t="shared" si="436"/>
        <v>270.82159999999999</v>
      </c>
      <c r="H14018" s="7">
        <f t="shared" si="437"/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</row>
    <row r="14019" spans="1:15" ht="14.25" customHeight="1" x14ac:dyDescent="0.25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7">
        <f t="shared" ref="G14019:G14082" si="438">E14019*F14019</f>
        <v>191.55560000000003</v>
      </c>
      <c r="H14019" s="7">
        <f t="shared" ref="H14019:H14082" si="439">E14019-G14019</f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</row>
    <row r="14020" spans="1:15" ht="14.25" customHeight="1" x14ac:dyDescent="0.25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7">
        <f t="shared" si="438"/>
        <v>230.70609999999999</v>
      </c>
      <c r="H14020" s="7">
        <f t="shared" si="439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</row>
    <row r="14021" spans="1:15" ht="14.25" customHeight="1" x14ac:dyDescent="0.25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7">
        <f t="shared" si="438"/>
        <v>265.79070000000002</v>
      </c>
      <c r="H14021" s="7">
        <f t="shared" si="43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</row>
    <row r="14022" spans="1:15" ht="14.25" customHeight="1" x14ac:dyDescent="0.25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7">
        <f t="shared" si="438"/>
        <v>399.9042</v>
      </c>
      <c r="H14022" s="7">
        <f t="shared" si="43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</row>
    <row r="14023" spans="1:15" ht="14.25" customHeight="1" x14ac:dyDescent="0.25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7">
        <f t="shared" si="438"/>
        <v>1114.7696000000001</v>
      </c>
      <c r="H14023" s="7">
        <f t="shared" si="43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</row>
    <row r="14024" spans="1:15" ht="14.25" customHeight="1" x14ac:dyDescent="0.25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7">
        <f t="shared" si="438"/>
        <v>383.16200000000003</v>
      </c>
      <c r="H14024" s="7">
        <f t="shared" si="43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</row>
    <row r="14025" spans="1:15" ht="14.25" customHeight="1" x14ac:dyDescent="0.25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7">
        <f t="shared" si="438"/>
        <v>1220.2940000000001</v>
      </c>
      <c r="H14025" s="7">
        <f t="shared" si="43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</row>
    <row r="14026" spans="1:15" ht="14.25" customHeight="1" x14ac:dyDescent="0.25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7">
        <f t="shared" si="438"/>
        <v>463.87799999999999</v>
      </c>
      <c r="H14026" s="7">
        <f t="shared" si="43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</row>
    <row r="14027" spans="1:15" ht="14.25" customHeight="1" x14ac:dyDescent="0.25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7">
        <f t="shared" si="438"/>
        <v>596.3492</v>
      </c>
      <c r="H14027" s="7">
        <f t="shared" si="43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</row>
    <row r="14028" spans="1:15" ht="14.25" customHeight="1" x14ac:dyDescent="0.25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7">
        <f t="shared" si="438"/>
        <v>92.228600000000014</v>
      </c>
      <c r="H14028" s="7">
        <f t="shared" si="43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</row>
    <row r="14029" spans="1:15" ht="14.25" customHeight="1" x14ac:dyDescent="0.25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7">
        <f t="shared" si="438"/>
        <v>550.7127999999999</v>
      </c>
      <c r="H14029" s="7">
        <f t="shared" si="43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</row>
    <row r="14030" spans="1:15" ht="14.25" customHeight="1" x14ac:dyDescent="0.25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7">
        <f t="shared" si="438"/>
        <v>1027.5005999999998</v>
      </c>
      <c r="H14030" s="7">
        <f t="shared" si="43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</row>
    <row r="14031" spans="1:15" ht="14.25" customHeight="1" x14ac:dyDescent="0.25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7">
        <f t="shared" si="438"/>
        <v>1663.2447999999999</v>
      </c>
      <c r="H14031" s="7">
        <f t="shared" si="43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</row>
    <row r="14032" spans="1:15" ht="14.25" customHeight="1" x14ac:dyDescent="0.25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7">
        <f t="shared" si="438"/>
        <v>288.47060000000005</v>
      </c>
      <c r="H14032" s="7">
        <f t="shared" si="43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</row>
    <row r="14033" spans="1:15" ht="14.25" customHeight="1" x14ac:dyDescent="0.25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7">
        <f t="shared" si="438"/>
        <v>701.69220000000007</v>
      </c>
      <c r="H14033" s="7">
        <f t="shared" si="43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</row>
    <row r="14034" spans="1:15" ht="14.25" customHeight="1" x14ac:dyDescent="0.25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7">
        <f t="shared" si="438"/>
        <v>882.06359999999995</v>
      </c>
      <c r="H14034" s="7">
        <f t="shared" si="43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</row>
    <row r="14035" spans="1:15" ht="14.25" customHeight="1" x14ac:dyDescent="0.25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7">
        <f t="shared" si="438"/>
        <v>149.65869999999998</v>
      </c>
      <c r="H14035" s="7">
        <f t="shared" si="43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</row>
    <row r="14036" spans="1:15" ht="14.25" customHeight="1" x14ac:dyDescent="0.25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7">
        <f t="shared" si="438"/>
        <v>418.2192</v>
      </c>
      <c r="H14036" s="7">
        <f t="shared" si="43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</row>
    <row r="14037" spans="1:15" ht="14.25" customHeight="1" x14ac:dyDescent="0.25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7">
        <f t="shared" si="438"/>
        <v>1020.7708000000001</v>
      </c>
      <c r="H14037" s="7">
        <f t="shared" si="43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</row>
    <row r="14038" spans="1:15" ht="14.25" customHeight="1" x14ac:dyDescent="0.25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7">
        <f t="shared" si="438"/>
        <v>58.055799999999998</v>
      </c>
      <c r="H14038" s="7">
        <f t="shared" si="43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</row>
    <row r="14039" spans="1:15" ht="14.25" customHeight="1" x14ac:dyDescent="0.25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7">
        <f t="shared" si="438"/>
        <v>265.22090000000003</v>
      </c>
      <c r="H14039" s="7">
        <f t="shared" si="43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</row>
    <row r="14040" spans="1:15" ht="14.25" customHeight="1" x14ac:dyDescent="0.25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7">
        <f t="shared" si="438"/>
        <v>729.25710000000004</v>
      </c>
      <c r="H14040" s="7">
        <f t="shared" si="43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</row>
    <row r="14041" spans="1:15" ht="14.25" customHeight="1" x14ac:dyDescent="0.25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7">
        <f t="shared" si="438"/>
        <v>330.48</v>
      </c>
      <c r="H14041" s="7">
        <f t="shared" si="43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</row>
    <row r="14042" spans="1:15" ht="14.25" customHeight="1" x14ac:dyDescent="0.25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7">
        <f t="shared" si="438"/>
        <v>292.22600000000006</v>
      </c>
      <c r="H14042" s="7">
        <f t="shared" si="43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</row>
    <row r="14043" spans="1:15" ht="14.25" customHeight="1" x14ac:dyDescent="0.25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7">
        <f t="shared" si="438"/>
        <v>1245.249</v>
      </c>
      <c r="H14043" s="7">
        <f t="shared" si="43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</row>
    <row r="14044" spans="1:15" ht="14.25" customHeight="1" x14ac:dyDescent="0.25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7">
        <f t="shared" si="438"/>
        <v>1884.3890000000001</v>
      </c>
      <c r="H14044" s="7">
        <f t="shared" si="43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</row>
    <row r="14045" spans="1:15" ht="14.25" customHeight="1" x14ac:dyDescent="0.25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7">
        <f t="shared" si="438"/>
        <v>955.47480000000007</v>
      </c>
      <c r="H14045" s="7">
        <f t="shared" si="43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</row>
    <row r="14046" spans="1:15" ht="14.25" customHeight="1" x14ac:dyDescent="0.25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7">
        <f t="shared" si="438"/>
        <v>1061.8986</v>
      </c>
      <c r="H14046" s="7">
        <f t="shared" si="43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</row>
    <row r="14047" spans="1:15" ht="14.25" customHeight="1" x14ac:dyDescent="0.25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7">
        <f t="shared" si="438"/>
        <v>1511.4128000000001</v>
      </c>
      <c r="H14047" s="7">
        <f t="shared" si="43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</row>
    <row r="14048" spans="1:15" ht="14.25" customHeight="1" x14ac:dyDescent="0.25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7">
        <f t="shared" si="438"/>
        <v>1699.0785000000001</v>
      </c>
      <c r="H14048" s="7">
        <f t="shared" si="43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</row>
    <row r="14049" spans="1:15" ht="14.25" customHeight="1" x14ac:dyDescent="0.25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7">
        <f t="shared" si="438"/>
        <v>328.50370000000004</v>
      </c>
      <c r="H14049" s="7">
        <f t="shared" si="43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</row>
    <row r="14050" spans="1:15" ht="14.25" customHeight="1" x14ac:dyDescent="0.25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7">
        <f t="shared" si="438"/>
        <v>532.63199999999995</v>
      </c>
      <c r="H14050" s="7">
        <f t="shared" si="43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</row>
    <row r="14051" spans="1:15" ht="14.25" customHeight="1" x14ac:dyDescent="0.25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7">
        <f t="shared" si="438"/>
        <v>580.64369999999997</v>
      </c>
      <c r="H14051" s="7">
        <f t="shared" si="43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</row>
    <row r="14052" spans="1:15" ht="14.25" customHeight="1" x14ac:dyDescent="0.25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7">
        <f t="shared" si="438"/>
        <v>809.59199999999998</v>
      </c>
      <c r="H14052" s="7">
        <f t="shared" si="43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</row>
    <row r="14053" spans="1:15" ht="14.25" customHeight="1" x14ac:dyDescent="0.25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7">
        <f t="shared" si="438"/>
        <v>1966.0388000000003</v>
      </c>
      <c r="H14053" s="7">
        <f t="shared" si="43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</row>
    <row r="14054" spans="1:15" ht="14.25" customHeight="1" x14ac:dyDescent="0.25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7">
        <f t="shared" si="438"/>
        <v>1513.673</v>
      </c>
      <c r="H14054" s="7">
        <f t="shared" si="43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</row>
    <row r="14055" spans="1:15" ht="14.25" customHeight="1" x14ac:dyDescent="0.25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7">
        <f t="shared" si="438"/>
        <v>114.76559999999999</v>
      </c>
      <c r="H14055" s="7">
        <f t="shared" si="43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</row>
    <row r="14056" spans="1:15" ht="14.25" customHeight="1" x14ac:dyDescent="0.25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7">
        <f t="shared" si="438"/>
        <v>282.22000000000003</v>
      </c>
      <c r="H14056" s="7">
        <f t="shared" si="43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</row>
    <row r="14057" spans="1:15" ht="14.25" customHeight="1" x14ac:dyDescent="0.25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7">
        <f t="shared" si="438"/>
        <v>54.797399999999996</v>
      </c>
      <c r="H14057" s="7">
        <f t="shared" si="43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</row>
    <row r="14058" spans="1:15" ht="14.25" customHeight="1" x14ac:dyDescent="0.25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7">
        <f t="shared" si="438"/>
        <v>212.751</v>
      </c>
      <c r="H14058" s="7">
        <f t="shared" si="43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</row>
    <row r="14059" spans="1:15" ht="14.25" customHeight="1" x14ac:dyDescent="0.25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7">
        <f t="shared" si="438"/>
        <v>1434.155</v>
      </c>
      <c r="H14059" s="7">
        <f t="shared" si="43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</row>
    <row r="14060" spans="1:15" ht="14.25" customHeight="1" x14ac:dyDescent="0.25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7">
        <f t="shared" si="438"/>
        <v>177.35760000000002</v>
      </c>
      <c r="H14060" s="7">
        <f t="shared" si="43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</row>
    <row r="14061" spans="1:15" ht="14.25" customHeight="1" x14ac:dyDescent="0.25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7">
        <f t="shared" si="438"/>
        <v>999.5748000000001</v>
      </c>
      <c r="H14061" s="7">
        <f t="shared" si="43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</row>
    <row r="14062" spans="1:15" ht="14.25" customHeight="1" x14ac:dyDescent="0.25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7">
        <f t="shared" si="438"/>
        <v>600.42859999999996</v>
      </c>
      <c r="H14062" s="7">
        <f t="shared" si="43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</row>
    <row r="14063" spans="1:15" ht="14.25" customHeight="1" x14ac:dyDescent="0.25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7">
        <f t="shared" si="438"/>
        <v>75.302099999999996</v>
      </c>
      <c r="H14063" s="7">
        <f t="shared" si="43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</row>
    <row r="14064" spans="1:15" ht="14.25" customHeight="1" x14ac:dyDescent="0.25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7">
        <f t="shared" si="438"/>
        <v>205.68469999999999</v>
      </c>
      <c r="H14064" s="7">
        <f t="shared" si="43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</row>
    <row r="14065" spans="1:15" ht="14.25" customHeight="1" x14ac:dyDescent="0.25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7">
        <f t="shared" si="438"/>
        <v>776.52520000000004</v>
      </c>
      <c r="H14065" s="7">
        <f t="shared" si="43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</row>
    <row r="14066" spans="1:15" ht="14.25" customHeight="1" x14ac:dyDescent="0.25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7">
        <f t="shared" si="438"/>
        <v>301.89880000000005</v>
      </c>
      <c r="H14066" s="7">
        <f t="shared" si="43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</row>
    <row r="14067" spans="1:15" ht="14.25" customHeight="1" x14ac:dyDescent="0.25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7">
        <f t="shared" si="438"/>
        <v>1630.2494000000002</v>
      </c>
      <c r="H14067" s="7">
        <f t="shared" si="43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</row>
    <row r="14068" spans="1:15" ht="14.25" customHeight="1" x14ac:dyDescent="0.25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7">
        <f t="shared" si="438"/>
        <v>13.765199999999998</v>
      </c>
      <c r="H14068" s="7">
        <f t="shared" si="439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</row>
    <row r="14069" spans="1:15" ht="14.25" customHeight="1" x14ac:dyDescent="0.25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7">
        <f t="shared" si="438"/>
        <v>1312.4873</v>
      </c>
      <c r="H14069" s="7">
        <f t="shared" si="43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</row>
    <row r="14070" spans="1:15" ht="14.25" customHeight="1" x14ac:dyDescent="0.25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7">
        <f t="shared" si="438"/>
        <v>318.40199999999999</v>
      </c>
      <c r="H14070" s="7">
        <f t="shared" si="43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</row>
    <row r="14071" spans="1:15" ht="14.25" customHeight="1" x14ac:dyDescent="0.25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7">
        <f t="shared" si="438"/>
        <v>415.66590000000002</v>
      </c>
      <c r="H14071" s="7">
        <f t="shared" si="43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</row>
    <row r="14072" spans="1:15" ht="14.25" customHeight="1" x14ac:dyDescent="0.25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7">
        <f t="shared" si="438"/>
        <v>341.80599999999998</v>
      </c>
      <c r="H14072" s="7">
        <f t="shared" si="43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</row>
    <row r="14073" spans="1:15" ht="14.25" customHeight="1" x14ac:dyDescent="0.25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7">
        <f t="shared" si="438"/>
        <v>78.148200000000003</v>
      </c>
      <c r="H14073" s="7">
        <f t="shared" si="43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</row>
    <row r="14074" spans="1:15" ht="14.25" customHeight="1" x14ac:dyDescent="0.25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7">
        <f t="shared" si="438"/>
        <v>1138.4280000000001</v>
      </c>
      <c r="H14074" s="7">
        <f t="shared" si="43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</row>
    <row r="14075" spans="1:15" ht="14.25" customHeight="1" x14ac:dyDescent="0.25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7">
        <f t="shared" si="438"/>
        <v>926.36959999999999</v>
      </c>
      <c r="H14075" s="7">
        <f t="shared" si="43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</row>
    <row r="14076" spans="1:15" ht="14.25" customHeight="1" x14ac:dyDescent="0.25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7">
        <f t="shared" si="438"/>
        <v>673.98450000000003</v>
      </c>
      <c r="H14076" s="7">
        <f t="shared" si="43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</row>
    <row r="14077" spans="1:15" ht="14.25" customHeight="1" x14ac:dyDescent="0.25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7">
        <f t="shared" si="438"/>
        <v>75.163499999999999</v>
      </c>
      <c r="H14077" s="7">
        <f t="shared" si="439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</row>
    <row r="14078" spans="1:15" ht="14.25" customHeight="1" x14ac:dyDescent="0.25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7">
        <f t="shared" si="438"/>
        <v>146.58840000000001</v>
      </c>
      <c r="H14078" s="7">
        <f t="shared" si="439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</row>
    <row r="14079" spans="1:15" ht="14.25" customHeight="1" x14ac:dyDescent="0.25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7">
        <f t="shared" si="438"/>
        <v>37.366799999999998</v>
      </c>
      <c r="H14079" s="7">
        <f t="shared" si="43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</row>
    <row r="14080" spans="1:15" ht="14.25" customHeight="1" x14ac:dyDescent="0.25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7">
        <f t="shared" si="438"/>
        <v>360.52</v>
      </c>
      <c r="H14080" s="7">
        <f t="shared" si="439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</row>
    <row r="14081" spans="1:15" ht="14.25" customHeight="1" x14ac:dyDescent="0.25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7">
        <f t="shared" si="438"/>
        <v>929.91599999999994</v>
      </c>
      <c r="H14081" s="7">
        <f t="shared" si="43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</row>
    <row r="14082" spans="1:15" ht="14.25" customHeight="1" x14ac:dyDescent="0.25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7">
        <f t="shared" si="438"/>
        <v>1558.2467999999999</v>
      </c>
      <c r="H14082" s="7">
        <f t="shared" si="439"/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</row>
    <row r="14083" spans="1:15" ht="14.25" customHeight="1" x14ac:dyDescent="0.25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7">
        <f t="shared" ref="G14083:G14146" si="440">E14083*F14083</f>
        <v>96.396000000000001</v>
      </c>
      <c r="H14083" s="7">
        <f t="shared" ref="H14083:H14146" si="441">E14083-G14083</f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</row>
    <row r="14084" spans="1:15" ht="14.25" customHeight="1" x14ac:dyDescent="0.25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7">
        <f t="shared" si="440"/>
        <v>322.24</v>
      </c>
      <c r="H14084" s="7">
        <f t="shared" si="441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</row>
    <row r="14085" spans="1:15" ht="14.25" customHeight="1" x14ac:dyDescent="0.25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7">
        <f t="shared" si="440"/>
        <v>137.2604</v>
      </c>
      <c r="H14085" s="7">
        <f t="shared" si="44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</row>
    <row r="14086" spans="1:15" ht="14.25" customHeight="1" x14ac:dyDescent="0.25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7">
        <f t="shared" si="440"/>
        <v>360.39459999999997</v>
      </c>
      <c r="H14086" s="7">
        <f t="shared" si="44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</row>
    <row r="14087" spans="1:15" ht="14.25" customHeight="1" x14ac:dyDescent="0.25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7">
        <f t="shared" si="440"/>
        <v>200.84650000000002</v>
      </c>
      <c r="H14087" s="7">
        <f t="shared" si="44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</row>
    <row r="14088" spans="1:15" ht="14.25" customHeight="1" x14ac:dyDescent="0.25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7">
        <f t="shared" si="440"/>
        <v>32.0441</v>
      </c>
      <c r="H14088" s="7">
        <f t="shared" si="44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</row>
    <row r="14089" spans="1:15" ht="14.25" customHeight="1" x14ac:dyDescent="0.25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7">
        <f t="shared" si="440"/>
        <v>195.12</v>
      </c>
      <c r="H14089" s="7">
        <f t="shared" si="44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</row>
    <row r="14090" spans="1:15" ht="14.25" customHeight="1" x14ac:dyDescent="0.25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7">
        <f t="shared" si="440"/>
        <v>880.40879999999993</v>
      </c>
      <c r="H14090" s="7">
        <f t="shared" si="44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</row>
    <row r="14091" spans="1:15" ht="14.25" customHeight="1" x14ac:dyDescent="0.25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7">
        <f t="shared" si="440"/>
        <v>1856.2895999999998</v>
      </c>
      <c r="H14091" s="7">
        <f t="shared" si="44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</row>
    <row r="14092" spans="1:15" ht="14.25" customHeight="1" x14ac:dyDescent="0.25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7">
        <f t="shared" si="440"/>
        <v>69.667200000000008</v>
      </c>
      <c r="H14092" s="7">
        <f t="shared" si="44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</row>
    <row r="14093" spans="1:15" ht="14.25" customHeight="1" x14ac:dyDescent="0.25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7">
        <f t="shared" si="440"/>
        <v>168.62580000000003</v>
      </c>
      <c r="H14093" s="7">
        <f t="shared" si="44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</row>
    <row r="14094" spans="1:15" ht="14.25" customHeight="1" x14ac:dyDescent="0.25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7">
        <f t="shared" si="440"/>
        <v>1915.405</v>
      </c>
      <c r="H14094" s="7">
        <f t="shared" si="44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</row>
    <row r="14095" spans="1:15" ht="14.25" customHeight="1" x14ac:dyDescent="0.25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7">
        <f t="shared" si="440"/>
        <v>643.73759999999993</v>
      </c>
      <c r="H14095" s="7">
        <f t="shared" si="44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</row>
    <row r="14096" spans="1:15" ht="14.25" customHeight="1" x14ac:dyDescent="0.25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7">
        <f t="shared" si="440"/>
        <v>201.17500000000001</v>
      </c>
      <c r="H14096" s="7">
        <f t="shared" si="44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</row>
    <row r="14097" spans="1:15" ht="14.25" customHeight="1" x14ac:dyDescent="0.25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7">
        <f t="shared" si="440"/>
        <v>747.63939999999991</v>
      </c>
      <c r="H14097" s="7">
        <f t="shared" si="44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</row>
    <row r="14098" spans="1:15" ht="14.25" customHeight="1" x14ac:dyDescent="0.25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7">
        <f t="shared" si="440"/>
        <v>1008.2489999999999</v>
      </c>
      <c r="H14098" s="7">
        <f t="shared" si="44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</row>
    <row r="14099" spans="1:15" ht="14.25" customHeight="1" x14ac:dyDescent="0.25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7">
        <f t="shared" si="440"/>
        <v>1635.0491999999999</v>
      </c>
      <c r="H14099" s="7">
        <f t="shared" si="44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</row>
    <row r="14100" spans="1:15" ht="14.25" customHeight="1" x14ac:dyDescent="0.25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7">
        <f t="shared" si="440"/>
        <v>0</v>
      </c>
      <c r="H14100" s="7">
        <f t="shared" si="44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</row>
    <row r="14101" spans="1:15" ht="14.25" customHeight="1" x14ac:dyDescent="0.25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7">
        <f t="shared" si="440"/>
        <v>2452.355</v>
      </c>
      <c r="H14101" s="7">
        <f t="shared" si="44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</row>
    <row r="14102" spans="1:15" ht="14.25" customHeight="1" x14ac:dyDescent="0.25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7">
        <f t="shared" si="440"/>
        <v>119.8467</v>
      </c>
      <c r="H14102" s="7">
        <f t="shared" si="44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</row>
    <row r="14103" spans="1:15" ht="14.25" customHeight="1" x14ac:dyDescent="0.25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7">
        <f t="shared" si="440"/>
        <v>34.767900000000004</v>
      </c>
      <c r="H14103" s="7">
        <f t="shared" si="44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</row>
    <row r="14104" spans="1:15" ht="14.25" customHeight="1" x14ac:dyDescent="0.25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7">
        <f t="shared" si="440"/>
        <v>227.70999999999998</v>
      </c>
      <c r="H14104" s="7">
        <f t="shared" si="44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</row>
    <row r="14105" spans="1:15" ht="14.25" customHeight="1" x14ac:dyDescent="0.25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7">
        <f t="shared" si="440"/>
        <v>759.90150000000006</v>
      </c>
      <c r="H14105" s="7">
        <f t="shared" si="44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</row>
    <row r="14106" spans="1:15" ht="14.25" customHeight="1" x14ac:dyDescent="0.25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7">
        <f t="shared" si="440"/>
        <v>272.21699999999998</v>
      </c>
      <c r="H14106" s="7">
        <f t="shared" si="44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</row>
    <row r="14107" spans="1:15" ht="14.25" customHeight="1" x14ac:dyDescent="0.25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7">
        <f t="shared" si="440"/>
        <v>1755.0621999999998</v>
      </c>
      <c r="H14107" s="7">
        <f t="shared" si="44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</row>
    <row r="14108" spans="1:15" ht="14.25" customHeight="1" x14ac:dyDescent="0.25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7">
        <f t="shared" si="440"/>
        <v>987.55139999999994</v>
      </c>
      <c r="H14108" s="7">
        <f t="shared" si="44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</row>
    <row r="14109" spans="1:15" ht="14.25" customHeight="1" x14ac:dyDescent="0.25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7">
        <f t="shared" si="440"/>
        <v>191.8785</v>
      </c>
      <c r="H14109" s="7">
        <f t="shared" si="44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</row>
    <row r="14110" spans="1:15" ht="14.25" customHeight="1" x14ac:dyDescent="0.25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7">
        <f t="shared" si="440"/>
        <v>1459.2380000000001</v>
      </c>
      <c r="H14110" s="7">
        <f t="shared" si="44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</row>
    <row r="14111" spans="1:15" ht="14.25" customHeight="1" x14ac:dyDescent="0.25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7">
        <f t="shared" si="440"/>
        <v>190.64150000000001</v>
      </c>
      <c r="H14111" s="7">
        <f t="shared" si="44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</row>
    <row r="14112" spans="1:15" ht="14.25" customHeight="1" x14ac:dyDescent="0.25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7">
        <f t="shared" si="440"/>
        <v>202.06400000000002</v>
      </c>
      <c r="H14112" s="7">
        <f t="shared" si="44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</row>
    <row r="14113" spans="1:15" ht="14.25" customHeight="1" x14ac:dyDescent="0.25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7">
        <f t="shared" si="440"/>
        <v>514.17859999999996</v>
      </c>
      <c r="H14113" s="7">
        <f t="shared" si="44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</row>
    <row r="14114" spans="1:15" ht="14.25" customHeight="1" x14ac:dyDescent="0.25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7">
        <f t="shared" si="440"/>
        <v>630.98860000000002</v>
      </c>
      <c r="H14114" s="7">
        <f t="shared" si="44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</row>
    <row r="14115" spans="1:15" ht="14.25" customHeight="1" x14ac:dyDescent="0.25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7">
        <f t="shared" si="440"/>
        <v>32.128900000000002</v>
      </c>
      <c r="H14115" s="7">
        <f t="shared" si="44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</row>
    <row r="14116" spans="1:15" ht="14.25" customHeight="1" x14ac:dyDescent="0.25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7">
        <f t="shared" si="440"/>
        <v>202.52</v>
      </c>
      <c r="H14116" s="7">
        <f t="shared" si="44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</row>
    <row r="14117" spans="1:15" ht="14.25" customHeight="1" x14ac:dyDescent="0.25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7">
        <f t="shared" si="440"/>
        <v>891.24299999999994</v>
      </c>
      <c r="H14117" s="7">
        <f t="shared" si="44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</row>
    <row r="14118" spans="1:15" ht="14.25" customHeight="1" x14ac:dyDescent="0.25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7">
        <f t="shared" si="440"/>
        <v>771.01009999999997</v>
      </c>
      <c r="H14118" s="7">
        <f t="shared" si="44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</row>
    <row r="14119" spans="1:15" ht="14.25" customHeight="1" x14ac:dyDescent="0.25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7">
        <f t="shared" si="440"/>
        <v>1006.856</v>
      </c>
      <c r="H14119" s="7">
        <f t="shared" si="44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</row>
    <row r="14120" spans="1:15" ht="14.25" customHeight="1" x14ac:dyDescent="0.25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7">
        <f t="shared" si="440"/>
        <v>83.149500000000003</v>
      </c>
      <c r="H14120" s="7">
        <f t="shared" si="44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</row>
    <row r="14121" spans="1:15" ht="14.25" customHeight="1" x14ac:dyDescent="0.25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7">
        <f t="shared" si="440"/>
        <v>311.09300000000002</v>
      </c>
      <c r="H14121" s="7">
        <f t="shared" si="44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</row>
    <row r="14122" spans="1:15" ht="14.25" customHeight="1" x14ac:dyDescent="0.25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7">
        <f t="shared" si="440"/>
        <v>16.452000000000002</v>
      </c>
      <c r="H14122" s="7">
        <f t="shared" si="44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</row>
    <row r="14123" spans="1:15" ht="14.25" customHeight="1" x14ac:dyDescent="0.25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7">
        <f t="shared" si="440"/>
        <v>294.9366</v>
      </c>
      <c r="H14123" s="7">
        <f t="shared" si="44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</row>
    <row r="14124" spans="1:15" ht="14.25" customHeight="1" x14ac:dyDescent="0.25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7">
        <f t="shared" si="440"/>
        <v>306.96600000000001</v>
      </c>
      <c r="H14124" s="7">
        <f t="shared" si="44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</row>
    <row r="14125" spans="1:15" ht="14.25" customHeight="1" x14ac:dyDescent="0.25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7">
        <f t="shared" si="440"/>
        <v>451.61379999999997</v>
      </c>
      <c r="H14125" s="7">
        <f t="shared" si="44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</row>
    <row r="14126" spans="1:15" ht="14.25" customHeight="1" x14ac:dyDescent="0.25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7">
        <f t="shared" si="440"/>
        <v>129.51679999999999</v>
      </c>
      <c r="H14126" s="7">
        <f t="shared" si="44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</row>
    <row r="14127" spans="1:15" ht="14.25" customHeight="1" x14ac:dyDescent="0.25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7">
        <f t="shared" si="440"/>
        <v>1359.7240999999999</v>
      </c>
      <c r="H14127" s="7">
        <f t="shared" si="44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</row>
    <row r="14128" spans="1:15" ht="14.25" customHeight="1" x14ac:dyDescent="0.25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7">
        <f t="shared" si="440"/>
        <v>131.91149999999999</v>
      </c>
      <c r="H14128" s="7">
        <f t="shared" si="44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</row>
    <row r="14129" spans="1:15" ht="14.25" customHeight="1" x14ac:dyDescent="0.25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7">
        <f t="shared" si="440"/>
        <v>390.01299999999998</v>
      </c>
      <c r="H14129" s="7">
        <f t="shared" si="44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</row>
    <row r="14130" spans="1:15" ht="14.25" customHeight="1" x14ac:dyDescent="0.25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7">
        <f t="shared" si="440"/>
        <v>622.47040000000004</v>
      </c>
      <c r="H14130" s="7">
        <f t="shared" si="44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</row>
    <row r="14131" spans="1:15" ht="14.25" customHeight="1" x14ac:dyDescent="0.25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7">
        <f t="shared" si="440"/>
        <v>406.64580000000001</v>
      </c>
      <c r="H14131" s="7">
        <f t="shared" si="44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</row>
    <row r="14132" spans="1:15" ht="14.25" customHeight="1" x14ac:dyDescent="0.25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7">
        <f t="shared" si="440"/>
        <v>318.04200000000003</v>
      </c>
      <c r="H14132" s="7">
        <f t="shared" si="44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</row>
    <row r="14133" spans="1:15" ht="14.25" customHeight="1" x14ac:dyDescent="0.25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7">
        <f t="shared" si="440"/>
        <v>485.43040000000002</v>
      </c>
      <c r="H14133" s="7">
        <f t="shared" si="44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</row>
    <row r="14134" spans="1:15" ht="14.25" customHeight="1" x14ac:dyDescent="0.25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7">
        <f t="shared" si="440"/>
        <v>1552.3684000000001</v>
      </c>
      <c r="H14134" s="7">
        <f t="shared" si="44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</row>
    <row r="14135" spans="1:15" ht="14.25" customHeight="1" x14ac:dyDescent="0.25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7">
        <f t="shared" si="440"/>
        <v>107.89200000000001</v>
      </c>
      <c r="H14135" s="7">
        <f t="shared" si="44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</row>
    <row r="14136" spans="1:15" ht="14.25" customHeight="1" x14ac:dyDescent="0.25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7">
        <f t="shared" si="440"/>
        <v>153.52019999999999</v>
      </c>
      <c r="H14136" s="7">
        <f t="shared" si="44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</row>
    <row r="14137" spans="1:15" ht="14.25" customHeight="1" x14ac:dyDescent="0.25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7">
        <f t="shared" si="440"/>
        <v>212.48640000000003</v>
      </c>
      <c r="H14137" s="7">
        <f t="shared" si="44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</row>
    <row r="14138" spans="1:15" ht="14.25" customHeight="1" x14ac:dyDescent="0.25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7">
        <f t="shared" si="440"/>
        <v>589.96500000000003</v>
      </c>
      <c r="H14138" s="7">
        <f t="shared" si="44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</row>
    <row r="14139" spans="1:15" ht="14.25" customHeight="1" x14ac:dyDescent="0.25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7">
        <f t="shared" si="440"/>
        <v>632.23400000000004</v>
      </c>
      <c r="H14139" s="7">
        <f t="shared" si="44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</row>
    <row r="14140" spans="1:15" ht="14.25" customHeight="1" x14ac:dyDescent="0.25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7">
        <f t="shared" si="440"/>
        <v>203.35950000000003</v>
      </c>
      <c r="H14140" s="7">
        <f t="shared" si="44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</row>
    <row r="14141" spans="1:15" ht="14.25" customHeight="1" x14ac:dyDescent="0.25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7">
        <f t="shared" si="440"/>
        <v>1146.7596000000001</v>
      </c>
      <c r="H14141" s="7">
        <f t="shared" si="441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</row>
    <row r="14142" spans="1:15" ht="14.25" customHeight="1" x14ac:dyDescent="0.25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7">
        <f t="shared" si="440"/>
        <v>1314.1632</v>
      </c>
      <c r="H14142" s="7">
        <f t="shared" si="441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</row>
    <row r="14143" spans="1:15" ht="14.25" customHeight="1" x14ac:dyDescent="0.25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7">
        <f t="shared" si="440"/>
        <v>188.70840000000001</v>
      </c>
      <c r="H14143" s="7">
        <f t="shared" si="441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</row>
    <row r="14144" spans="1:15" ht="14.25" customHeight="1" x14ac:dyDescent="0.25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7">
        <f t="shared" si="440"/>
        <v>649.60739999999998</v>
      </c>
      <c r="H14144" s="7">
        <f t="shared" si="441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</row>
    <row r="14145" spans="1:15" ht="14.25" customHeight="1" x14ac:dyDescent="0.25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7">
        <f t="shared" si="440"/>
        <v>801.63509999999997</v>
      </c>
      <c r="H14145" s="7">
        <f t="shared" si="441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</row>
    <row r="14146" spans="1:15" ht="14.25" customHeight="1" x14ac:dyDescent="0.25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7">
        <f t="shared" si="440"/>
        <v>1058.9444999999998</v>
      </c>
      <c r="H14146" s="7">
        <f t="shared" si="441"/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</row>
    <row r="14147" spans="1:15" ht="14.25" customHeight="1" x14ac:dyDescent="0.25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7">
        <f t="shared" ref="G14147:G14210" si="442">E14147*F14147</f>
        <v>657.11519999999996</v>
      </c>
      <c r="H14147" s="7">
        <f t="shared" ref="H14147:H14210" si="443">E14147-G14147</f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</row>
    <row r="14148" spans="1:15" ht="14.25" customHeight="1" x14ac:dyDescent="0.25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7">
        <f t="shared" si="442"/>
        <v>951.60559999999987</v>
      </c>
      <c r="H14148" s="7">
        <f t="shared" si="443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</row>
    <row r="14149" spans="1:15" ht="14.25" customHeight="1" x14ac:dyDescent="0.25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7">
        <f t="shared" si="442"/>
        <v>180.083</v>
      </c>
      <c r="H14149" s="7">
        <f t="shared" si="443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</row>
    <row r="14150" spans="1:15" ht="14.25" customHeight="1" x14ac:dyDescent="0.25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7">
        <f t="shared" si="442"/>
        <v>681.48320000000012</v>
      </c>
      <c r="H14150" s="7">
        <f t="shared" si="443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</row>
    <row r="14151" spans="1:15" ht="14.25" customHeight="1" x14ac:dyDescent="0.25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7">
        <f t="shared" si="442"/>
        <v>655.197</v>
      </c>
      <c r="H14151" s="7">
        <f t="shared" si="443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</row>
    <row r="14152" spans="1:15" ht="14.25" customHeight="1" x14ac:dyDescent="0.25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7">
        <f t="shared" si="442"/>
        <v>297.35720000000003</v>
      </c>
      <c r="H14152" s="7">
        <f t="shared" si="443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</row>
    <row r="14153" spans="1:15" ht="14.25" customHeight="1" x14ac:dyDescent="0.25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7">
        <f t="shared" si="442"/>
        <v>69.525600000000011</v>
      </c>
      <c r="H14153" s="7">
        <f t="shared" si="443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</row>
    <row r="14154" spans="1:15" ht="14.25" customHeight="1" x14ac:dyDescent="0.25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7">
        <f t="shared" si="442"/>
        <v>744.85889999999995</v>
      </c>
      <c r="H14154" s="7">
        <f t="shared" si="443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</row>
    <row r="14155" spans="1:15" ht="14.25" customHeight="1" x14ac:dyDescent="0.25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7">
        <f t="shared" si="442"/>
        <v>100.62450000000001</v>
      </c>
      <c r="H14155" s="7">
        <f t="shared" si="443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</row>
    <row r="14156" spans="1:15" ht="14.25" customHeight="1" x14ac:dyDescent="0.25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7">
        <f t="shared" si="442"/>
        <v>1188.0074999999999</v>
      </c>
      <c r="H14156" s="7">
        <f t="shared" si="443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</row>
    <row r="14157" spans="1:15" ht="14.25" customHeight="1" x14ac:dyDescent="0.25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7">
        <f t="shared" si="442"/>
        <v>2218.6115</v>
      </c>
      <c r="H14157" s="7">
        <f t="shared" si="443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</row>
    <row r="14158" spans="1:15" ht="14.25" customHeight="1" x14ac:dyDescent="0.25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7">
        <f t="shared" si="442"/>
        <v>594.67020000000002</v>
      </c>
      <c r="H14158" s="7">
        <f t="shared" si="443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</row>
    <row r="14159" spans="1:15" ht="14.25" customHeight="1" x14ac:dyDescent="0.25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7">
        <f t="shared" si="442"/>
        <v>51.056800000000003</v>
      </c>
      <c r="H14159" s="7">
        <f t="shared" si="443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</row>
    <row r="14160" spans="1:15" ht="14.25" customHeight="1" x14ac:dyDescent="0.25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7">
        <f t="shared" si="442"/>
        <v>316.60199999999998</v>
      </c>
      <c r="H14160" s="7">
        <f t="shared" si="443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</row>
    <row r="14161" spans="1:15" ht="14.25" customHeight="1" x14ac:dyDescent="0.25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7">
        <f t="shared" si="442"/>
        <v>1415.5904</v>
      </c>
      <c r="H14161" s="7">
        <f t="shared" si="443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</row>
    <row r="14162" spans="1:15" ht="14.25" customHeight="1" x14ac:dyDescent="0.25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7">
        <f t="shared" si="442"/>
        <v>120.42959999999999</v>
      </c>
      <c r="H14162" s="7">
        <f t="shared" si="443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</row>
    <row r="14163" spans="1:15" ht="14.25" customHeight="1" x14ac:dyDescent="0.25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7">
        <f t="shared" si="442"/>
        <v>382.94400000000002</v>
      </c>
      <c r="H14163" s="7">
        <f t="shared" si="443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</row>
    <row r="14164" spans="1:15" ht="14.25" customHeight="1" x14ac:dyDescent="0.25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7">
        <f t="shared" si="442"/>
        <v>748.88100000000009</v>
      </c>
      <c r="H14164" s="7">
        <f t="shared" si="443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</row>
    <row r="14165" spans="1:15" ht="14.25" customHeight="1" x14ac:dyDescent="0.25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7">
        <f t="shared" si="442"/>
        <v>2254.261</v>
      </c>
      <c r="H14165" s="7">
        <f t="shared" si="443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</row>
    <row r="14166" spans="1:15" ht="14.25" customHeight="1" x14ac:dyDescent="0.25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7">
        <f t="shared" si="442"/>
        <v>230.7818</v>
      </c>
      <c r="H14166" s="7">
        <f t="shared" si="443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</row>
    <row r="14167" spans="1:15" ht="14.25" customHeight="1" x14ac:dyDescent="0.25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7">
        <f t="shared" si="442"/>
        <v>1115.4324999999999</v>
      </c>
      <c r="H14167" s="7">
        <f t="shared" si="443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</row>
    <row r="14168" spans="1:15" ht="14.25" customHeight="1" x14ac:dyDescent="0.25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7">
        <f t="shared" si="442"/>
        <v>70.0959</v>
      </c>
      <c r="H14168" s="7">
        <f t="shared" si="443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</row>
    <row r="14169" spans="1:15" ht="14.25" customHeight="1" x14ac:dyDescent="0.25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7">
        <f t="shared" si="442"/>
        <v>49.911000000000001</v>
      </c>
      <c r="H14169" s="7">
        <f t="shared" si="443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</row>
    <row r="14170" spans="1:15" ht="14.25" customHeight="1" x14ac:dyDescent="0.25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7">
        <f t="shared" si="442"/>
        <v>514.00300000000004</v>
      </c>
      <c r="H14170" s="7">
        <f t="shared" si="443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</row>
    <row r="14171" spans="1:15" ht="14.25" customHeight="1" x14ac:dyDescent="0.25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7">
        <f t="shared" si="442"/>
        <v>17.829299999999996</v>
      </c>
      <c r="H14171" s="7">
        <f t="shared" si="443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</row>
    <row r="14172" spans="1:15" ht="14.25" customHeight="1" x14ac:dyDescent="0.25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7">
        <f t="shared" si="442"/>
        <v>529.75439999999992</v>
      </c>
      <c r="H14172" s="7">
        <f t="shared" si="443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</row>
    <row r="14173" spans="1:15" ht="14.25" customHeight="1" x14ac:dyDescent="0.25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7">
        <f t="shared" si="442"/>
        <v>1728.0281</v>
      </c>
      <c r="H14173" s="7">
        <f t="shared" si="443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</row>
    <row r="14174" spans="1:15" ht="14.25" customHeight="1" x14ac:dyDescent="0.25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7">
        <f t="shared" si="442"/>
        <v>394.76740000000007</v>
      </c>
      <c r="H14174" s="7">
        <f t="shared" si="443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</row>
    <row r="14175" spans="1:15" ht="14.25" customHeight="1" x14ac:dyDescent="0.25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7">
        <f t="shared" si="442"/>
        <v>627.07600000000002</v>
      </c>
      <c r="H14175" s="7">
        <f t="shared" si="443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</row>
    <row r="14176" spans="1:15" ht="14.25" customHeight="1" x14ac:dyDescent="0.25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7">
        <f t="shared" si="442"/>
        <v>672.80039999999997</v>
      </c>
      <c r="H14176" s="7">
        <f t="shared" si="443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</row>
    <row r="14177" spans="1:15" ht="14.25" customHeight="1" x14ac:dyDescent="0.25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7">
        <f t="shared" si="442"/>
        <v>716.43119999999999</v>
      </c>
      <c r="H14177" s="7">
        <f t="shared" si="443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</row>
    <row r="14178" spans="1:15" ht="14.25" customHeight="1" x14ac:dyDescent="0.25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7">
        <f t="shared" si="442"/>
        <v>1707.3880999999999</v>
      </c>
      <c r="H14178" s="7">
        <f t="shared" si="443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</row>
    <row r="14179" spans="1:15" ht="14.25" customHeight="1" x14ac:dyDescent="0.25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7">
        <f t="shared" si="442"/>
        <v>320.0548</v>
      </c>
      <c r="H14179" s="7">
        <f t="shared" si="443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</row>
    <row r="14180" spans="1:15" ht="14.25" customHeight="1" x14ac:dyDescent="0.25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7">
        <f t="shared" si="442"/>
        <v>11.083399999999999</v>
      </c>
      <c r="H14180" s="7">
        <f t="shared" si="443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</row>
    <row r="14181" spans="1:15" ht="14.25" customHeight="1" x14ac:dyDescent="0.25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7">
        <f t="shared" si="442"/>
        <v>344.32279999999997</v>
      </c>
      <c r="H14181" s="7">
        <f t="shared" si="443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</row>
    <row r="14182" spans="1:15" ht="14.25" customHeight="1" x14ac:dyDescent="0.25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7">
        <f t="shared" si="442"/>
        <v>393.98</v>
      </c>
      <c r="H14182" s="7">
        <f t="shared" si="443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</row>
    <row r="14183" spans="1:15" ht="14.25" customHeight="1" x14ac:dyDescent="0.25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7">
        <f t="shared" si="442"/>
        <v>707.72260000000006</v>
      </c>
      <c r="H14183" s="7">
        <f t="shared" si="443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</row>
    <row r="14184" spans="1:15" ht="14.25" customHeight="1" x14ac:dyDescent="0.25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7">
        <f t="shared" si="442"/>
        <v>36.493600000000001</v>
      </c>
      <c r="H14184" s="7">
        <f t="shared" si="443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</row>
    <row r="14185" spans="1:15" ht="14.25" customHeight="1" x14ac:dyDescent="0.25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7">
        <f t="shared" si="442"/>
        <v>980.86500000000001</v>
      </c>
      <c r="H14185" s="7">
        <f t="shared" si="443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</row>
    <row r="14186" spans="1:15" ht="14.25" customHeight="1" x14ac:dyDescent="0.25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7">
        <f t="shared" si="442"/>
        <v>232.0455</v>
      </c>
      <c r="H14186" s="7">
        <f t="shared" si="443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</row>
    <row r="14187" spans="1:15" ht="14.25" customHeight="1" x14ac:dyDescent="0.25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7">
        <f t="shared" si="442"/>
        <v>42.332500000000003</v>
      </c>
      <c r="H14187" s="7">
        <f t="shared" si="443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</row>
    <row r="14188" spans="1:15" ht="14.25" customHeight="1" x14ac:dyDescent="0.25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7">
        <f t="shared" si="442"/>
        <v>47.974000000000004</v>
      </c>
      <c r="H14188" s="7">
        <f t="shared" si="443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</row>
    <row r="14189" spans="1:15" ht="14.25" customHeight="1" x14ac:dyDescent="0.25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7">
        <f t="shared" si="442"/>
        <v>347.10910000000001</v>
      </c>
      <c r="H14189" s="7">
        <f t="shared" si="443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</row>
    <row r="14190" spans="1:15" ht="14.25" customHeight="1" x14ac:dyDescent="0.25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7">
        <f t="shared" si="442"/>
        <v>531.53489999999999</v>
      </c>
      <c r="H14190" s="7">
        <f t="shared" si="443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</row>
    <row r="14191" spans="1:15" ht="14.25" customHeight="1" x14ac:dyDescent="0.25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7">
        <f t="shared" si="442"/>
        <v>839.49519999999995</v>
      </c>
      <c r="H14191" s="7">
        <f t="shared" si="443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</row>
    <row r="14192" spans="1:15" ht="14.25" customHeight="1" x14ac:dyDescent="0.25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7">
        <f t="shared" si="442"/>
        <v>1843.1467999999998</v>
      </c>
      <c r="H14192" s="7">
        <f t="shared" si="443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</row>
    <row r="14193" spans="1:15" ht="14.25" customHeight="1" x14ac:dyDescent="0.25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7">
        <f t="shared" si="442"/>
        <v>44.457100000000004</v>
      </c>
      <c r="H14193" s="7">
        <f t="shared" si="443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</row>
    <row r="14194" spans="1:15" ht="14.25" customHeight="1" x14ac:dyDescent="0.25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7">
        <f t="shared" si="442"/>
        <v>0</v>
      </c>
      <c r="H14194" s="7">
        <f t="shared" si="443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</row>
    <row r="14195" spans="1:15" ht="14.25" customHeight="1" x14ac:dyDescent="0.25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7">
        <f t="shared" si="442"/>
        <v>982.32810000000006</v>
      </c>
      <c r="H14195" s="7">
        <f t="shared" si="443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</row>
    <row r="14196" spans="1:15" ht="14.25" customHeight="1" x14ac:dyDescent="0.25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7">
        <f t="shared" si="442"/>
        <v>110.62730000000001</v>
      </c>
      <c r="H14196" s="7">
        <f t="shared" si="443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</row>
    <row r="14197" spans="1:15" ht="14.25" customHeight="1" x14ac:dyDescent="0.25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7">
        <f t="shared" si="442"/>
        <v>340.65530000000001</v>
      </c>
      <c r="H14197" s="7">
        <f t="shared" si="443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</row>
    <row r="14198" spans="1:15" ht="14.25" customHeight="1" x14ac:dyDescent="0.25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7">
        <f t="shared" si="442"/>
        <v>897.19959999999992</v>
      </c>
      <c r="H14198" s="7">
        <f t="shared" si="443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</row>
    <row r="14199" spans="1:15" ht="14.25" customHeight="1" x14ac:dyDescent="0.25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7">
        <f t="shared" si="442"/>
        <v>682.94659999999999</v>
      </c>
      <c r="H14199" s="7">
        <f t="shared" si="443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</row>
    <row r="14200" spans="1:15" ht="14.25" customHeight="1" x14ac:dyDescent="0.25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7">
        <f t="shared" si="442"/>
        <v>1509.8424</v>
      </c>
      <c r="H14200" s="7">
        <f t="shared" si="443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</row>
    <row r="14201" spans="1:15" ht="14.25" customHeight="1" x14ac:dyDescent="0.25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7">
        <f t="shared" si="442"/>
        <v>74.073599999999999</v>
      </c>
      <c r="H14201" s="7">
        <f t="shared" si="443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</row>
    <row r="14202" spans="1:15" ht="14.25" customHeight="1" x14ac:dyDescent="0.25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7">
        <f t="shared" si="442"/>
        <v>371.27839999999998</v>
      </c>
      <c r="H14202" s="7">
        <f t="shared" si="443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</row>
    <row r="14203" spans="1:15" ht="14.25" customHeight="1" x14ac:dyDescent="0.25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7">
        <f t="shared" si="442"/>
        <v>991.4351999999999</v>
      </c>
      <c r="H14203" s="7">
        <f t="shared" si="443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</row>
    <row r="14204" spans="1:15" ht="14.25" customHeight="1" x14ac:dyDescent="0.25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7">
        <f t="shared" si="442"/>
        <v>826.8306</v>
      </c>
      <c r="H14204" s="7">
        <f t="shared" si="443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</row>
    <row r="14205" spans="1:15" ht="14.25" customHeight="1" x14ac:dyDescent="0.25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7">
        <f t="shared" si="442"/>
        <v>2016.3659999999998</v>
      </c>
      <c r="H14205" s="7">
        <f t="shared" si="443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</row>
    <row r="14206" spans="1:15" ht="14.25" customHeight="1" x14ac:dyDescent="0.25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7">
        <f t="shared" si="442"/>
        <v>971.91120000000001</v>
      </c>
      <c r="H14206" s="7">
        <f t="shared" si="443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</row>
    <row r="14207" spans="1:15" ht="14.25" customHeight="1" x14ac:dyDescent="0.25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7">
        <f t="shared" si="442"/>
        <v>397.23949999999996</v>
      </c>
      <c r="H14207" s="7">
        <f t="shared" si="443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</row>
    <row r="14208" spans="1:15" ht="14.25" customHeight="1" x14ac:dyDescent="0.25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7">
        <f t="shared" si="442"/>
        <v>32.483200000000004</v>
      </c>
      <c r="H14208" s="7">
        <f t="shared" si="443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</row>
    <row r="14209" spans="1:15" ht="14.25" customHeight="1" x14ac:dyDescent="0.25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7">
        <f t="shared" si="442"/>
        <v>15.077300000000001</v>
      </c>
      <c r="H14209" s="7">
        <f t="shared" si="443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</row>
    <row r="14210" spans="1:15" ht="14.25" customHeight="1" x14ac:dyDescent="0.25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7">
        <f t="shared" si="442"/>
        <v>1396.7733000000001</v>
      </c>
      <c r="H14210" s="7">
        <f t="shared" si="443"/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</row>
    <row r="14211" spans="1:15" ht="14.25" customHeight="1" x14ac:dyDescent="0.25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7">
        <f t="shared" ref="G14211:G14274" si="444">E14211*F14211</f>
        <v>297.95390000000003</v>
      </c>
      <c r="H14211" s="7">
        <f t="shared" ref="H14211:H14274" si="445">E14211-G14211</f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</row>
    <row r="14212" spans="1:15" ht="14.25" customHeight="1" x14ac:dyDescent="0.25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7">
        <f t="shared" si="444"/>
        <v>758.96699999999998</v>
      </c>
      <c r="H14212" s="7">
        <f t="shared" si="445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</row>
    <row r="14213" spans="1:15" ht="14.25" customHeight="1" x14ac:dyDescent="0.25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7">
        <f t="shared" si="444"/>
        <v>223.06199999999998</v>
      </c>
      <c r="H14213" s="7">
        <f t="shared" si="445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</row>
    <row r="14214" spans="1:15" ht="14.25" customHeight="1" x14ac:dyDescent="0.25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7">
        <f t="shared" si="444"/>
        <v>2244.8092000000001</v>
      </c>
      <c r="H14214" s="7">
        <f t="shared" si="445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</row>
    <row r="14215" spans="1:15" ht="14.25" customHeight="1" x14ac:dyDescent="0.25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7">
        <f t="shared" si="444"/>
        <v>66.3048</v>
      </c>
      <c r="H14215" s="7">
        <f t="shared" si="445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</row>
    <row r="14216" spans="1:15" ht="14.25" customHeight="1" x14ac:dyDescent="0.25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7">
        <f t="shared" si="444"/>
        <v>889.0245000000001</v>
      </c>
      <c r="H14216" s="7">
        <f t="shared" si="445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</row>
    <row r="14217" spans="1:15" ht="14.25" customHeight="1" x14ac:dyDescent="0.25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7">
        <f t="shared" si="444"/>
        <v>522.65890000000002</v>
      </c>
      <c r="H14217" s="7">
        <f t="shared" si="445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</row>
    <row r="14218" spans="1:15" ht="14.25" customHeight="1" x14ac:dyDescent="0.25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7">
        <f t="shared" si="444"/>
        <v>12.809700000000001</v>
      </c>
      <c r="H14218" s="7">
        <f t="shared" si="445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</row>
    <row r="14219" spans="1:15" ht="14.25" customHeight="1" x14ac:dyDescent="0.25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7">
        <f t="shared" si="444"/>
        <v>1416.3281999999999</v>
      </c>
      <c r="H14219" s="7">
        <f t="shared" si="445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</row>
    <row r="14220" spans="1:15" ht="14.25" customHeight="1" x14ac:dyDescent="0.25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7">
        <f t="shared" si="444"/>
        <v>1122.2643</v>
      </c>
      <c r="H14220" s="7">
        <f t="shared" si="445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</row>
    <row r="14221" spans="1:15" ht="14.25" customHeight="1" x14ac:dyDescent="0.25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7">
        <f t="shared" si="444"/>
        <v>50.754600000000003</v>
      </c>
      <c r="H14221" s="7">
        <f t="shared" si="445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</row>
    <row r="14222" spans="1:15" ht="14.25" customHeight="1" x14ac:dyDescent="0.25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7">
        <f t="shared" si="444"/>
        <v>1438.0169999999998</v>
      </c>
      <c r="H14222" s="7">
        <f t="shared" si="445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</row>
    <row r="14223" spans="1:15" ht="14.25" customHeight="1" x14ac:dyDescent="0.25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7">
        <f t="shared" si="444"/>
        <v>102.5256</v>
      </c>
      <c r="H14223" s="7">
        <f t="shared" si="445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</row>
    <row r="14224" spans="1:15" ht="14.25" customHeight="1" x14ac:dyDescent="0.25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7">
        <f t="shared" si="444"/>
        <v>1339.0047</v>
      </c>
      <c r="H14224" s="7">
        <f t="shared" si="445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</row>
    <row r="14225" spans="1:15" ht="14.25" customHeight="1" x14ac:dyDescent="0.25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7">
        <f t="shared" si="444"/>
        <v>1387.9744000000001</v>
      </c>
      <c r="H14225" s="7">
        <f t="shared" si="445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</row>
    <row r="14226" spans="1:15" ht="14.25" customHeight="1" x14ac:dyDescent="0.25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7">
        <f t="shared" si="444"/>
        <v>1370.0379</v>
      </c>
      <c r="H14226" s="7">
        <f t="shared" si="445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</row>
    <row r="14227" spans="1:15" ht="14.25" customHeight="1" x14ac:dyDescent="0.25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7">
        <f t="shared" si="444"/>
        <v>106.371</v>
      </c>
      <c r="H14227" s="7">
        <f t="shared" si="445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</row>
    <row r="14228" spans="1:15" ht="14.25" customHeight="1" x14ac:dyDescent="0.25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7">
        <f t="shared" si="444"/>
        <v>268.959</v>
      </c>
      <c r="H14228" s="7">
        <f t="shared" si="445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</row>
    <row r="14229" spans="1:15" ht="14.25" customHeight="1" x14ac:dyDescent="0.25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7">
        <f t="shared" si="444"/>
        <v>121.41849999999999</v>
      </c>
      <c r="H14229" s="7">
        <f t="shared" si="445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</row>
    <row r="14230" spans="1:15" ht="14.25" customHeight="1" x14ac:dyDescent="0.25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7">
        <f t="shared" si="444"/>
        <v>508.09140000000002</v>
      </c>
      <c r="H14230" s="7">
        <f t="shared" si="445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</row>
    <row r="14231" spans="1:15" ht="14.25" customHeight="1" x14ac:dyDescent="0.25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7">
        <f t="shared" si="444"/>
        <v>10.6707</v>
      </c>
      <c r="H14231" s="7">
        <f t="shared" si="445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</row>
    <row r="14232" spans="1:15" ht="14.25" customHeight="1" x14ac:dyDescent="0.25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7">
        <f t="shared" si="444"/>
        <v>558.37200000000007</v>
      </c>
      <c r="H14232" s="7">
        <f t="shared" si="445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</row>
    <row r="14233" spans="1:15" ht="14.25" customHeight="1" x14ac:dyDescent="0.25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7">
        <f t="shared" si="444"/>
        <v>1055.4412</v>
      </c>
      <c r="H14233" s="7">
        <f t="shared" si="445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</row>
    <row r="14234" spans="1:15" ht="14.25" customHeight="1" x14ac:dyDescent="0.25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7">
        <f t="shared" si="444"/>
        <v>97.86</v>
      </c>
      <c r="H14234" s="7">
        <f t="shared" si="445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</row>
    <row r="14235" spans="1:15" ht="14.25" customHeight="1" x14ac:dyDescent="0.25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7">
        <f t="shared" si="444"/>
        <v>1843.6235999999999</v>
      </c>
      <c r="H14235" s="7">
        <f t="shared" si="445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</row>
    <row r="14236" spans="1:15" ht="14.25" customHeight="1" x14ac:dyDescent="0.25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7">
        <f t="shared" si="444"/>
        <v>696.12900000000002</v>
      </c>
      <c r="H14236" s="7">
        <f t="shared" si="445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</row>
    <row r="14237" spans="1:15" ht="14.25" customHeight="1" x14ac:dyDescent="0.25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7">
        <f t="shared" si="444"/>
        <v>307.22800000000007</v>
      </c>
      <c r="H14237" s="7">
        <f t="shared" si="445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</row>
    <row r="14238" spans="1:15" ht="14.25" customHeight="1" x14ac:dyDescent="0.25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7">
        <f t="shared" si="444"/>
        <v>1386.8974000000001</v>
      </c>
      <c r="H14238" s="7">
        <f t="shared" si="445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</row>
    <row r="14239" spans="1:15" ht="14.25" customHeight="1" x14ac:dyDescent="0.25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7">
        <f t="shared" si="444"/>
        <v>650.66820000000007</v>
      </c>
      <c r="H14239" s="7">
        <f t="shared" si="445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</row>
    <row r="14240" spans="1:15" ht="14.25" customHeight="1" x14ac:dyDescent="0.25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7">
        <f t="shared" si="444"/>
        <v>138.76400000000001</v>
      </c>
      <c r="H14240" s="7">
        <f t="shared" si="445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</row>
    <row r="14241" spans="1:15" ht="14.25" customHeight="1" x14ac:dyDescent="0.25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7">
        <f t="shared" si="444"/>
        <v>368.89240000000007</v>
      </c>
      <c r="H14241" s="7">
        <f t="shared" si="445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</row>
    <row r="14242" spans="1:15" ht="14.25" customHeight="1" x14ac:dyDescent="0.25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7">
        <f t="shared" si="444"/>
        <v>705.65460000000007</v>
      </c>
      <c r="H14242" s="7">
        <f t="shared" si="445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</row>
    <row r="14243" spans="1:15" ht="14.25" customHeight="1" x14ac:dyDescent="0.25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7">
        <f t="shared" si="444"/>
        <v>1378.7466000000002</v>
      </c>
      <c r="H14243" s="7">
        <f t="shared" si="445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</row>
    <row r="14244" spans="1:15" ht="14.25" customHeight="1" x14ac:dyDescent="0.25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7">
        <f t="shared" si="444"/>
        <v>162.85320000000002</v>
      </c>
      <c r="H14244" s="7">
        <f t="shared" si="445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</row>
    <row r="14245" spans="1:15" ht="14.25" customHeight="1" x14ac:dyDescent="0.25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7">
        <f t="shared" si="444"/>
        <v>1018.888</v>
      </c>
      <c r="H14245" s="7">
        <f t="shared" si="445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</row>
    <row r="14246" spans="1:15" ht="14.25" customHeight="1" x14ac:dyDescent="0.25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7">
        <f t="shared" si="444"/>
        <v>1010.7132000000001</v>
      </c>
      <c r="H14246" s="7">
        <f t="shared" si="445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</row>
    <row r="14247" spans="1:15" ht="14.25" customHeight="1" x14ac:dyDescent="0.25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7">
        <f t="shared" si="444"/>
        <v>131.66800000000001</v>
      </c>
      <c r="H14247" s="7">
        <f t="shared" si="445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</row>
    <row r="14248" spans="1:15" ht="14.25" customHeight="1" x14ac:dyDescent="0.25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7">
        <f t="shared" si="444"/>
        <v>1089.3974000000001</v>
      </c>
      <c r="H14248" s="7">
        <f t="shared" si="445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</row>
    <row r="14249" spans="1:15" ht="14.25" customHeight="1" x14ac:dyDescent="0.25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7">
        <f t="shared" si="444"/>
        <v>94.858500000000006</v>
      </c>
      <c r="H14249" s="7">
        <f t="shared" si="445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</row>
    <row r="14250" spans="1:15" ht="14.25" customHeight="1" x14ac:dyDescent="0.25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7">
        <f t="shared" si="444"/>
        <v>186.39359999999999</v>
      </c>
      <c r="H14250" s="7">
        <f t="shared" si="445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</row>
    <row r="14251" spans="1:15" ht="14.25" customHeight="1" x14ac:dyDescent="0.25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7">
        <f t="shared" si="444"/>
        <v>462.76</v>
      </c>
      <c r="H14251" s="7">
        <f t="shared" si="445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</row>
    <row r="14252" spans="1:15" ht="14.25" customHeight="1" x14ac:dyDescent="0.25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7">
        <f t="shared" si="444"/>
        <v>1158.6276</v>
      </c>
      <c r="H14252" s="7">
        <f t="shared" si="445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</row>
    <row r="14253" spans="1:15" ht="14.25" customHeight="1" x14ac:dyDescent="0.25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7">
        <f t="shared" si="444"/>
        <v>585.15989999999999</v>
      </c>
      <c r="H14253" s="7">
        <f t="shared" si="445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</row>
    <row r="14254" spans="1:15" ht="14.25" customHeight="1" x14ac:dyDescent="0.25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7">
        <f t="shared" si="444"/>
        <v>836.4620000000001</v>
      </c>
      <c r="H14254" s="7">
        <f t="shared" si="445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</row>
    <row r="14255" spans="1:15" ht="14.25" customHeight="1" x14ac:dyDescent="0.25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7">
        <f t="shared" si="444"/>
        <v>67.043600000000012</v>
      </c>
      <c r="H14255" s="7">
        <f t="shared" si="445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</row>
    <row r="14256" spans="1:15" ht="14.25" customHeight="1" x14ac:dyDescent="0.25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7">
        <f t="shared" si="444"/>
        <v>46.825799999999994</v>
      </c>
      <c r="H14256" s="7">
        <f t="shared" si="445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</row>
    <row r="14257" spans="1:15" ht="14.25" customHeight="1" x14ac:dyDescent="0.25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7">
        <f t="shared" si="444"/>
        <v>1830.7637</v>
      </c>
      <c r="H14257" s="7">
        <f t="shared" si="445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</row>
    <row r="14258" spans="1:15" ht="14.25" customHeight="1" x14ac:dyDescent="0.25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7">
        <f t="shared" si="444"/>
        <v>2351.33</v>
      </c>
      <c r="H14258" s="7">
        <f t="shared" si="445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</row>
    <row r="14259" spans="1:15" ht="14.25" customHeight="1" x14ac:dyDescent="0.25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7">
        <f t="shared" si="444"/>
        <v>78.426599999999993</v>
      </c>
      <c r="H14259" s="7">
        <f t="shared" si="445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</row>
    <row r="14260" spans="1:15" ht="14.25" customHeight="1" x14ac:dyDescent="0.25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7">
        <f t="shared" si="444"/>
        <v>671.86659999999995</v>
      </c>
      <c r="H14260" s="7">
        <f t="shared" si="445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</row>
    <row r="14261" spans="1:15" ht="14.25" customHeight="1" x14ac:dyDescent="0.25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7">
        <f t="shared" si="444"/>
        <v>567.62699999999995</v>
      </c>
      <c r="H14261" s="7">
        <f t="shared" si="445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</row>
    <row r="14262" spans="1:15" ht="14.25" customHeight="1" x14ac:dyDescent="0.25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7">
        <f t="shared" si="444"/>
        <v>640.90680000000009</v>
      </c>
      <c r="H14262" s="7">
        <f t="shared" si="445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</row>
    <row r="14263" spans="1:15" ht="14.25" customHeight="1" x14ac:dyDescent="0.25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7">
        <f t="shared" si="444"/>
        <v>1397.1043999999999</v>
      </c>
      <c r="H14263" s="7">
        <f t="shared" si="445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</row>
    <row r="14264" spans="1:15" ht="14.25" customHeight="1" x14ac:dyDescent="0.25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7">
        <f t="shared" si="444"/>
        <v>773.31140000000005</v>
      </c>
      <c r="H14264" s="7">
        <f t="shared" si="445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</row>
    <row r="14265" spans="1:15" ht="14.25" customHeight="1" x14ac:dyDescent="0.25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7">
        <f t="shared" si="444"/>
        <v>549.74599999999998</v>
      </c>
      <c r="H14265" s="7">
        <f t="shared" si="445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</row>
    <row r="14266" spans="1:15" ht="14.25" customHeight="1" x14ac:dyDescent="0.25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7">
        <f t="shared" si="444"/>
        <v>426.74879999999996</v>
      </c>
      <c r="H14266" s="7">
        <f t="shared" si="445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</row>
    <row r="14267" spans="1:15" ht="14.25" customHeight="1" x14ac:dyDescent="0.25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7">
        <f t="shared" si="444"/>
        <v>1093.3686</v>
      </c>
      <c r="H14267" s="7">
        <f t="shared" si="445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</row>
    <row r="14268" spans="1:15" ht="14.25" customHeight="1" x14ac:dyDescent="0.25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7">
        <f t="shared" si="444"/>
        <v>606.02009999999996</v>
      </c>
      <c r="H14268" s="7">
        <f t="shared" si="445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</row>
    <row r="14269" spans="1:15" ht="14.25" customHeight="1" x14ac:dyDescent="0.25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7">
        <f t="shared" si="444"/>
        <v>1007.1237</v>
      </c>
      <c r="H14269" s="7">
        <f t="shared" si="445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</row>
    <row r="14270" spans="1:15" ht="14.25" customHeight="1" x14ac:dyDescent="0.25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7">
        <f t="shared" si="444"/>
        <v>35.807400000000001</v>
      </c>
      <c r="H14270" s="7">
        <f t="shared" si="445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</row>
    <row r="14271" spans="1:15" ht="14.25" customHeight="1" x14ac:dyDescent="0.25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7">
        <f t="shared" si="444"/>
        <v>17.988</v>
      </c>
      <c r="H14271" s="7">
        <f t="shared" si="445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</row>
    <row r="14272" spans="1:15" ht="14.25" customHeight="1" x14ac:dyDescent="0.25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7">
        <f t="shared" si="444"/>
        <v>671.31600000000003</v>
      </c>
      <c r="H14272" s="7">
        <f t="shared" si="445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</row>
    <row r="14273" spans="1:15" ht="14.25" customHeight="1" x14ac:dyDescent="0.25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7">
        <f t="shared" si="444"/>
        <v>1200.6585</v>
      </c>
      <c r="H14273" s="7">
        <f t="shared" si="445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</row>
    <row r="14274" spans="1:15" ht="14.25" customHeight="1" x14ac:dyDescent="0.25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7">
        <f t="shared" si="444"/>
        <v>152.84360000000001</v>
      </c>
      <c r="H14274" s="7">
        <f t="shared" si="445"/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</row>
    <row r="14275" spans="1:15" ht="14.25" customHeight="1" x14ac:dyDescent="0.25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7">
        <f t="shared" ref="G14275:G14338" si="446">E14275*F14275</f>
        <v>778.38829999999996</v>
      </c>
      <c r="H14275" s="7">
        <f t="shared" ref="H14275:H14338" si="447">E14275-G14275</f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</row>
    <row r="14276" spans="1:15" ht="14.25" customHeight="1" x14ac:dyDescent="0.25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7">
        <f t="shared" si="446"/>
        <v>1372.2803999999999</v>
      </c>
      <c r="H14276" s="7">
        <f t="shared" si="447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</row>
    <row r="14277" spans="1:15" ht="14.25" customHeight="1" x14ac:dyDescent="0.25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7">
        <f t="shared" si="446"/>
        <v>990.68039999999996</v>
      </c>
      <c r="H14277" s="7">
        <f t="shared" si="447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</row>
    <row r="14278" spans="1:15" ht="14.25" customHeight="1" x14ac:dyDescent="0.25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7">
        <f t="shared" si="446"/>
        <v>395.44649999999996</v>
      </c>
      <c r="H14278" s="7">
        <f t="shared" si="447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</row>
    <row r="14279" spans="1:15" ht="14.25" customHeight="1" x14ac:dyDescent="0.25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7">
        <f t="shared" si="446"/>
        <v>434.13</v>
      </c>
      <c r="H14279" s="7">
        <f t="shared" si="447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</row>
    <row r="14280" spans="1:15" ht="14.25" customHeight="1" x14ac:dyDescent="0.25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7">
        <f t="shared" si="446"/>
        <v>235.51</v>
      </c>
      <c r="H14280" s="7">
        <f t="shared" si="447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</row>
    <row r="14281" spans="1:15" ht="14.25" customHeight="1" x14ac:dyDescent="0.25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7">
        <f t="shared" si="446"/>
        <v>163.91550000000001</v>
      </c>
      <c r="H14281" s="7">
        <f t="shared" si="447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</row>
    <row r="14282" spans="1:15" ht="14.25" customHeight="1" x14ac:dyDescent="0.25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7">
        <f t="shared" si="446"/>
        <v>198.10319999999999</v>
      </c>
      <c r="H14282" s="7">
        <f t="shared" si="447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</row>
    <row r="14283" spans="1:15" ht="14.25" customHeight="1" x14ac:dyDescent="0.25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7">
        <f t="shared" si="446"/>
        <v>933.38699999999994</v>
      </c>
      <c r="H14283" s="7">
        <f t="shared" si="447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</row>
    <row r="14284" spans="1:15" ht="14.25" customHeight="1" x14ac:dyDescent="0.25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7">
        <f t="shared" si="446"/>
        <v>0</v>
      </c>
      <c r="H14284" s="7">
        <f t="shared" si="447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</row>
    <row r="14285" spans="1:15" ht="14.25" customHeight="1" x14ac:dyDescent="0.25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7">
        <f t="shared" si="446"/>
        <v>41.771999999999998</v>
      </c>
      <c r="H14285" s="7">
        <f t="shared" si="447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</row>
    <row r="14286" spans="1:15" ht="14.25" customHeight="1" x14ac:dyDescent="0.25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7">
        <f t="shared" si="446"/>
        <v>225.60959999999997</v>
      </c>
      <c r="H14286" s="7">
        <f t="shared" si="447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</row>
    <row r="14287" spans="1:15" ht="14.25" customHeight="1" x14ac:dyDescent="0.25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7">
        <f t="shared" si="446"/>
        <v>421.81540000000001</v>
      </c>
      <c r="H14287" s="7">
        <f t="shared" si="447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</row>
    <row r="14288" spans="1:15" ht="14.25" customHeight="1" x14ac:dyDescent="0.25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7">
        <f t="shared" si="446"/>
        <v>624.34050000000002</v>
      </c>
      <c r="H14288" s="7">
        <f t="shared" si="447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</row>
    <row r="14289" spans="1:15" ht="14.25" customHeight="1" x14ac:dyDescent="0.25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7">
        <f t="shared" si="446"/>
        <v>308.73900000000003</v>
      </c>
      <c r="H14289" s="7">
        <f t="shared" si="447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</row>
    <row r="14290" spans="1:15" ht="14.25" customHeight="1" x14ac:dyDescent="0.25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7">
        <f t="shared" si="446"/>
        <v>115.8952</v>
      </c>
      <c r="H14290" s="7">
        <f t="shared" si="447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</row>
    <row r="14291" spans="1:15" ht="14.25" customHeight="1" x14ac:dyDescent="0.25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7">
        <f t="shared" si="446"/>
        <v>602.22160000000008</v>
      </c>
      <c r="H14291" s="7">
        <f t="shared" si="447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</row>
    <row r="14292" spans="1:15" ht="14.25" customHeight="1" x14ac:dyDescent="0.25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7">
        <f t="shared" si="446"/>
        <v>526.75600000000009</v>
      </c>
      <c r="H14292" s="7">
        <f t="shared" si="447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</row>
    <row r="14293" spans="1:15" ht="14.25" customHeight="1" x14ac:dyDescent="0.25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7">
        <f t="shared" si="446"/>
        <v>880.58839999999998</v>
      </c>
      <c r="H14293" s="7">
        <f t="shared" si="447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</row>
    <row r="14294" spans="1:15" ht="14.25" customHeight="1" x14ac:dyDescent="0.25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7">
        <f t="shared" si="446"/>
        <v>930.26800000000003</v>
      </c>
      <c r="H14294" s="7">
        <f t="shared" si="447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</row>
    <row r="14295" spans="1:15" ht="14.25" customHeight="1" x14ac:dyDescent="0.25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7">
        <f t="shared" si="446"/>
        <v>662.79679999999996</v>
      </c>
      <c r="H14295" s="7">
        <f t="shared" si="447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</row>
    <row r="14296" spans="1:15" ht="14.25" customHeight="1" x14ac:dyDescent="0.25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7">
        <f t="shared" si="446"/>
        <v>459.61540000000002</v>
      </c>
      <c r="H14296" s="7">
        <f t="shared" si="447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</row>
    <row r="14297" spans="1:15" ht="14.25" customHeight="1" x14ac:dyDescent="0.25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7">
        <f t="shared" si="446"/>
        <v>1090.1232</v>
      </c>
      <c r="H14297" s="7">
        <f t="shared" si="447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</row>
    <row r="14298" spans="1:15" ht="14.25" customHeight="1" x14ac:dyDescent="0.25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7">
        <f t="shared" si="446"/>
        <v>1647.5956000000001</v>
      </c>
      <c r="H14298" s="7">
        <f t="shared" si="447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</row>
    <row r="14299" spans="1:15" ht="14.25" customHeight="1" x14ac:dyDescent="0.25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7">
        <f t="shared" si="446"/>
        <v>1578.913</v>
      </c>
      <c r="H14299" s="7">
        <f t="shared" si="447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</row>
    <row r="14300" spans="1:15" ht="14.25" customHeight="1" x14ac:dyDescent="0.25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7">
        <f t="shared" si="446"/>
        <v>333.91079999999999</v>
      </c>
      <c r="H14300" s="7">
        <f t="shared" si="447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</row>
    <row r="14301" spans="1:15" ht="14.25" customHeight="1" x14ac:dyDescent="0.25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7">
        <f t="shared" si="446"/>
        <v>85.509299999999996</v>
      </c>
      <c r="H14301" s="7">
        <f t="shared" si="447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</row>
    <row r="14302" spans="1:15" ht="14.25" customHeight="1" x14ac:dyDescent="0.25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7">
        <f t="shared" si="446"/>
        <v>578.94070000000011</v>
      </c>
      <c r="H14302" s="7">
        <f t="shared" si="447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</row>
    <row r="14303" spans="1:15" ht="14.25" customHeight="1" x14ac:dyDescent="0.25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7">
        <f t="shared" si="446"/>
        <v>40.311700000000002</v>
      </c>
      <c r="H14303" s="7">
        <f t="shared" si="447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</row>
    <row r="14304" spans="1:15" ht="14.25" customHeight="1" x14ac:dyDescent="0.25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7">
        <f t="shared" si="446"/>
        <v>158.89449999999999</v>
      </c>
      <c r="H14304" s="7">
        <f t="shared" si="447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</row>
    <row r="14305" spans="1:15" ht="14.25" customHeight="1" x14ac:dyDescent="0.25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7">
        <f t="shared" si="446"/>
        <v>471.14760000000001</v>
      </c>
      <c r="H14305" s="7">
        <f t="shared" si="447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</row>
    <row r="14306" spans="1:15" ht="14.25" customHeight="1" x14ac:dyDescent="0.25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7">
        <f t="shared" si="446"/>
        <v>638.09760000000006</v>
      </c>
      <c r="H14306" s="7">
        <f t="shared" si="447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</row>
    <row r="14307" spans="1:15" ht="14.25" customHeight="1" x14ac:dyDescent="0.25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7">
        <f t="shared" si="446"/>
        <v>2211.0589999999997</v>
      </c>
      <c r="H14307" s="7">
        <f t="shared" si="447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</row>
    <row r="14308" spans="1:15" ht="14.25" customHeight="1" x14ac:dyDescent="0.25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7">
        <f t="shared" si="446"/>
        <v>186.84200000000001</v>
      </c>
      <c r="H14308" s="7">
        <f t="shared" si="447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</row>
    <row r="14309" spans="1:15" ht="14.25" customHeight="1" x14ac:dyDescent="0.25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7">
        <f t="shared" si="446"/>
        <v>650.84800000000007</v>
      </c>
      <c r="H14309" s="7">
        <f t="shared" si="447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</row>
    <row r="14310" spans="1:15" ht="14.25" customHeight="1" x14ac:dyDescent="0.25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7">
        <f t="shared" si="446"/>
        <v>215.99100000000001</v>
      </c>
      <c r="H14310" s="7">
        <f t="shared" si="447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</row>
    <row r="14311" spans="1:15" ht="14.25" customHeight="1" x14ac:dyDescent="0.25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7">
        <f t="shared" si="446"/>
        <v>249.09360000000001</v>
      </c>
      <c r="H14311" s="7">
        <f t="shared" si="447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</row>
    <row r="14312" spans="1:15" ht="14.25" customHeight="1" x14ac:dyDescent="0.25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7">
        <f t="shared" si="446"/>
        <v>567.27890000000002</v>
      </c>
      <c r="H14312" s="7">
        <f t="shared" si="447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</row>
    <row r="14313" spans="1:15" ht="14.25" customHeight="1" x14ac:dyDescent="0.25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7">
        <f t="shared" si="446"/>
        <v>52.281999999999996</v>
      </c>
      <c r="H14313" s="7">
        <f t="shared" si="447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</row>
    <row r="14314" spans="1:15" ht="14.25" customHeight="1" x14ac:dyDescent="0.25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7">
        <f t="shared" si="446"/>
        <v>697.82159999999999</v>
      </c>
      <c r="H14314" s="7">
        <f t="shared" si="447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</row>
    <row r="14315" spans="1:15" ht="14.25" customHeight="1" x14ac:dyDescent="0.25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7">
        <f t="shared" si="446"/>
        <v>368.33499999999998</v>
      </c>
      <c r="H14315" s="7">
        <f t="shared" si="447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</row>
    <row r="14316" spans="1:15" ht="14.25" customHeight="1" x14ac:dyDescent="0.25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7">
        <f t="shared" si="446"/>
        <v>61.244999999999997</v>
      </c>
      <c r="H14316" s="7">
        <f t="shared" si="447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</row>
    <row r="14317" spans="1:15" ht="14.25" customHeight="1" x14ac:dyDescent="0.25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7">
        <f t="shared" si="446"/>
        <v>1071.0578</v>
      </c>
      <c r="H14317" s="7">
        <f t="shared" si="447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</row>
    <row r="14318" spans="1:15" ht="14.25" customHeight="1" x14ac:dyDescent="0.25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7">
        <f t="shared" si="446"/>
        <v>1190.1942000000001</v>
      </c>
      <c r="H14318" s="7">
        <f t="shared" si="447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</row>
    <row r="14319" spans="1:15" ht="14.25" customHeight="1" x14ac:dyDescent="0.25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7">
        <f t="shared" si="446"/>
        <v>1024.9624000000001</v>
      </c>
      <c r="H14319" s="7">
        <f t="shared" si="447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</row>
    <row r="14320" spans="1:15" ht="14.25" customHeight="1" x14ac:dyDescent="0.25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7">
        <f t="shared" si="446"/>
        <v>292.75829999999996</v>
      </c>
      <c r="H14320" s="7">
        <f t="shared" si="447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</row>
    <row r="14321" spans="1:15" ht="14.25" customHeight="1" x14ac:dyDescent="0.25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7">
        <f t="shared" si="446"/>
        <v>182.3955</v>
      </c>
      <c r="H14321" s="7">
        <f t="shared" si="447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</row>
    <row r="14322" spans="1:15" ht="14.25" customHeight="1" x14ac:dyDescent="0.25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7">
        <f t="shared" si="446"/>
        <v>636.65369999999996</v>
      </c>
      <c r="H14322" s="7">
        <f t="shared" si="447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</row>
    <row r="14323" spans="1:15" ht="14.25" customHeight="1" x14ac:dyDescent="0.25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7">
        <f t="shared" si="446"/>
        <v>378.73700000000002</v>
      </c>
      <c r="H14323" s="7">
        <f t="shared" si="447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</row>
    <row r="14324" spans="1:15" ht="14.25" customHeight="1" x14ac:dyDescent="0.25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7">
        <f t="shared" si="446"/>
        <v>55.156000000000006</v>
      </c>
      <c r="H14324" s="7">
        <f t="shared" si="447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</row>
    <row r="14325" spans="1:15" ht="14.25" customHeight="1" x14ac:dyDescent="0.25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7">
        <f t="shared" si="446"/>
        <v>695.3374</v>
      </c>
      <c r="H14325" s="7">
        <f t="shared" si="447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</row>
    <row r="14326" spans="1:15" ht="14.25" customHeight="1" x14ac:dyDescent="0.25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7">
        <f t="shared" si="446"/>
        <v>658.61279999999999</v>
      </c>
      <c r="H14326" s="7">
        <f t="shared" si="447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</row>
    <row r="14327" spans="1:15" ht="14.25" customHeight="1" x14ac:dyDescent="0.25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7">
        <f t="shared" si="446"/>
        <v>772.15049999999997</v>
      </c>
      <c r="H14327" s="7">
        <f t="shared" si="447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</row>
    <row r="14328" spans="1:15" ht="14.25" customHeight="1" x14ac:dyDescent="0.25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7">
        <f t="shared" si="446"/>
        <v>661.02539999999988</v>
      </c>
      <c r="H14328" s="7">
        <f t="shared" si="447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</row>
    <row r="14329" spans="1:15" ht="14.25" customHeight="1" x14ac:dyDescent="0.25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7">
        <f t="shared" si="446"/>
        <v>454.28550000000001</v>
      </c>
      <c r="H14329" s="7">
        <f t="shared" si="447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</row>
    <row r="14330" spans="1:15" ht="14.25" customHeight="1" x14ac:dyDescent="0.25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7">
        <f t="shared" si="446"/>
        <v>855.03599999999994</v>
      </c>
      <c r="H14330" s="7">
        <f t="shared" si="447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</row>
    <row r="14331" spans="1:15" ht="14.25" customHeight="1" x14ac:dyDescent="0.25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7">
        <f t="shared" si="446"/>
        <v>20.82</v>
      </c>
      <c r="H14331" s="7">
        <f t="shared" si="447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</row>
    <row r="14332" spans="1:15" ht="14.25" customHeight="1" x14ac:dyDescent="0.25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7">
        <f t="shared" si="446"/>
        <v>1002.0737999999999</v>
      </c>
      <c r="H14332" s="7">
        <f t="shared" si="447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</row>
    <row r="14333" spans="1:15" ht="14.25" customHeight="1" x14ac:dyDescent="0.25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7">
        <f t="shared" si="446"/>
        <v>359.14009999999996</v>
      </c>
      <c r="H14333" s="7">
        <f t="shared" si="447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</row>
    <row r="14334" spans="1:15" ht="14.25" customHeight="1" x14ac:dyDescent="0.25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7">
        <f t="shared" si="446"/>
        <v>389.6748</v>
      </c>
      <c r="H14334" s="7">
        <f t="shared" si="447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</row>
    <row r="14335" spans="1:15" ht="14.25" customHeight="1" x14ac:dyDescent="0.25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7">
        <f t="shared" si="446"/>
        <v>335.33369999999996</v>
      </c>
      <c r="H14335" s="7">
        <f t="shared" si="447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</row>
    <row r="14336" spans="1:15" ht="14.25" customHeight="1" x14ac:dyDescent="0.25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7">
        <f t="shared" si="446"/>
        <v>795.7600000000001</v>
      </c>
      <c r="H14336" s="7">
        <f t="shared" si="447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</row>
    <row r="14337" spans="1:15" ht="14.25" customHeight="1" x14ac:dyDescent="0.25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7">
        <f t="shared" si="446"/>
        <v>0</v>
      </c>
      <c r="H14337" s="7">
        <f t="shared" si="447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</row>
    <row r="14338" spans="1:15" ht="14.25" customHeight="1" x14ac:dyDescent="0.25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7">
        <f t="shared" si="446"/>
        <v>513.14840000000004</v>
      </c>
      <c r="H14338" s="7">
        <f t="shared" si="447"/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</row>
    <row r="14339" spans="1:15" ht="14.25" customHeight="1" x14ac:dyDescent="0.25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7">
        <f t="shared" ref="G14339:G14402" si="448">E14339*F14339</f>
        <v>189.68639999999999</v>
      </c>
      <c r="H14339" s="7">
        <f t="shared" ref="H14339:H14402" si="449">E14339-G14339</f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</row>
    <row r="14340" spans="1:15" ht="14.25" customHeight="1" x14ac:dyDescent="0.25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7">
        <f t="shared" si="448"/>
        <v>326.17900000000003</v>
      </c>
      <c r="H14340" s="7">
        <f t="shared" si="449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</row>
    <row r="14341" spans="1:15" ht="14.25" customHeight="1" x14ac:dyDescent="0.25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7">
        <f t="shared" si="448"/>
        <v>472.87110000000001</v>
      </c>
      <c r="H14341" s="7">
        <f t="shared" si="44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</row>
    <row r="14342" spans="1:15" ht="14.25" customHeight="1" x14ac:dyDescent="0.25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7">
        <f t="shared" si="448"/>
        <v>901.63260000000002</v>
      </c>
      <c r="H14342" s="7">
        <f t="shared" si="44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</row>
    <row r="14343" spans="1:15" ht="14.25" customHeight="1" x14ac:dyDescent="0.25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7">
        <f t="shared" si="448"/>
        <v>345.2724</v>
      </c>
      <c r="H14343" s="7">
        <f t="shared" si="44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</row>
    <row r="14344" spans="1:15" ht="14.25" customHeight="1" x14ac:dyDescent="0.25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7">
        <f t="shared" si="448"/>
        <v>109.164</v>
      </c>
      <c r="H14344" s="7">
        <f t="shared" si="44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</row>
    <row r="14345" spans="1:15" ht="14.25" customHeight="1" x14ac:dyDescent="0.25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7">
        <f t="shared" si="448"/>
        <v>287.69580000000002</v>
      </c>
      <c r="H14345" s="7">
        <f t="shared" si="44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</row>
    <row r="14346" spans="1:15" ht="14.25" customHeight="1" x14ac:dyDescent="0.25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7">
        <f t="shared" si="448"/>
        <v>125.28449999999999</v>
      </c>
      <c r="H14346" s="7">
        <f t="shared" si="44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</row>
    <row r="14347" spans="1:15" ht="14.25" customHeight="1" x14ac:dyDescent="0.25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7">
        <f t="shared" si="448"/>
        <v>70.6173</v>
      </c>
      <c r="H14347" s="7">
        <f t="shared" si="44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</row>
    <row r="14348" spans="1:15" ht="14.25" customHeight="1" x14ac:dyDescent="0.25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7">
        <f t="shared" si="448"/>
        <v>34.194600000000001</v>
      </c>
      <c r="H14348" s="7">
        <f t="shared" si="44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</row>
    <row r="14349" spans="1:15" ht="14.25" customHeight="1" x14ac:dyDescent="0.25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7">
        <f t="shared" si="448"/>
        <v>117.39529999999999</v>
      </c>
      <c r="H14349" s="7">
        <f t="shared" si="44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</row>
    <row r="14350" spans="1:15" ht="14.25" customHeight="1" x14ac:dyDescent="0.25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7">
        <f t="shared" si="448"/>
        <v>86.148799999999994</v>
      </c>
      <c r="H14350" s="7">
        <f t="shared" si="44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</row>
    <row r="14351" spans="1:15" ht="14.25" customHeight="1" x14ac:dyDescent="0.25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7">
        <f t="shared" si="448"/>
        <v>597.80330000000004</v>
      </c>
      <c r="H14351" s="7">
        <f t="shared" si="44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</row>
    <row r="14352" spans="1:15" ht="14.25" customHeight="1" x14ac:dyDescent="0.25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7">
        <f t="shared" si="448"/>
        <v>1195.2144000000001</v>
      </c>
      <c r="H14352" s="7">
        <f t="shared" si="44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</row>
    <row r="14353" spans="1:15" ht="14.25" customHeight="1" x14ac:dyDescent="0.25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7">
        <f t="shared" si="448"/>
        <v>29.929499999999997</v>
      </c>
      <c r="H14353" s="7">
        <f t="shared" si="44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</row>
    <row r="14354" spans="1:15" ht="14.25" customHeight="1" x14ac:dyDescent="0.25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7">
        <f t="shared" si="448"/>
        <v>937.22419999999988</v>
      </c>
      <c r="H14354" s="7">
        <f t="shared" si="44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</row>
    <row r="14355" spans="1:15" ht="14.25" customHeight="1" x14ac:dyDescent="0.25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7">
        <f t="shared" si="448"/>
        <v>702.13599999999997</v>
      </c>
      <c r="H14355" s="7">
        <f t="shared" si="44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</row>
    <row r="14356" spans="1:15" ht="14.25" customHeight="1" x14ac:dyDescent="0.25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7">
        <f t="shared" si="448"/>
        <v>1489.3327999999999</v>
      </c>
      <c r="H14356" s="7">
        <f t="shared" si="44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</row>
    <row r="14357" spans="1:15" ht="14.25" customHeight="1" x14ac:dyDescent="0.25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7">
        <f t="shared" si="448"/>
        <v>461.7525</v>
      </c>
      <c r="H14357" s="7">
        <f t="shared" si="44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</row>
    <row r="14358" spans="1:15" ht="14.25" customHeight="1" x14ac:dyDescent="0.25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7">
        <f t="shared" si="448"/>
        <v>467.03039999999999</v>
      </c>
      <c r="H14358" s="7">
        <f t="shared" si="44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</row>
    <row r="14359" spans="1:15" ht="14.25" customHeight="1" x14ac:dyDescent="0.25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7">
        <f t="shared" si="448"/>
        <v>551.62250000000006</v>
      </c>
      <c r="H14359" s="7">
        <f t="shared" si="44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</row>
    <row r="14360" spans="1:15" ht="14.25" customHeight="1" x14ac:dyDescent="0.25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7">
        <f t="shared" si="448"/>
        <v>71.921400000000006</v>
      </c>
      <c r="H14360" s="7">
        <f t="shared" si="44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</row>
    <row r="14361" spans="1:15" ht="14.25" customHeight="1" x14ac:dyDescent="0.25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7">
        <f t="shared" si="448"/>
        <v>507.6825</v>
      </c>
      <c r="H14361" s="7">
        <f t="shared" si="44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</row>
    <row r="14362" spans="1:15" ht="14.25" customHeight="1" x14ac:dyDescent="0.25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7">
        <f t="shared" si="448"/>
        <v>2.5018000000000002</v>
      </c>
      <c r="H14362" s="7">
        <f t="shared" si="44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</row>
    <row r="14363" spans="1:15" ht="14.25" customHeight="1" x14ac:dyDescent="0.25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7">
        <f t="shared" si="448"/>
        <v>411.29969999999997</v>
      </c>
      <c r="H14363" s="7">
        <f t="shared" si="44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</row>
    <row r="14364" spans="1:15" ht="14.25" customHeight="1" x14ac:dyDescent="0.25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7">
        <f t="shared" si="448"/>
        <v>481.68599999999998</v>
      </c>
      <c r="H14364" s="7">
        <f t="shared" si="44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</row>
    <row r="14365" spans="1:15" ht="14.25" customHeight="1" x14ac:dyDescent="0.25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7">
        <f t="shared" si="448"/>
        <v>1070.1532</v>
      </c>
      <c r="H14365" s="7">
        <f t="shared" si="44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</row>
    <row r="14366" spans="1:15" ht="14.25" customHeight="1" x14ac:dyDescent="0.25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7">
        <f t="shared" si="448"/>
        <v>1728.6851999999999</v>
      </c>
      <c r="H14366" s="7">
        <f t="shared" si="44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</row>
    <row r="14367" spans="1:15" ht="14.25" customHeight="1" x14ac:dyDescent="0.25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7">
        <f t="shared" si="448"/>
        <v>662.53770000000009</v>
      </c>
      <c r="H14367" s="7">
        <f t="shared" si="44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</row>
    <row r="14368" spans="1:15" ht="14.25" customHeight="1" x14ac:dyDescent="0.25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7">
        <f t="shared" si="448"/>
        <v>1653.4273999999998</v>
      </c>
      <c r="H14368" s="7">
        <f t="shared" si="44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</row>
    <row r="14369" spans="1:15" ht="14.25" customHeight="1" x14ac:dyDescent="0.25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7">
        <f t="shared" si="448"/>
        <v>301.02159999999998</v>
      </c>
      <c r="H14369" s="7">
        <f t="shared" si="44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</row>
    <row r="14370" spans="1:15" ht="14.25" customHeight="1" x14ac:dyDescent="0.25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7">
        <f t="shared" si="448"/>
        <v>119.5077</v>
      </c>
      <c r="H14370" s="7">
        <f t="shared" si="44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</row>
    <row r="14371" spans="1:15" ht="14.25" customHeight="1" x14ac:dyDescent="0.25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7">
        <f t="shared" si="448"/>
        <v>596.0675</v>
      </c>
      <c r="H14371" s="7">
        <f t="shared" si="44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</row>
    <row r="14372" spans="1:15" ht="14.25" customHeight="1" x14ac:dyDescent="0.25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7">
        <f t="shared" si="448"/>
        <v>1439.5536</v>
      </c>
      <c r="H14372" s="7">
        <f t="shared" si="44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</row>
    <row r="14373" spans="1:15" ht="14.25" customHeight="1" x14ac:dyDescent="0.25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7">
        <f t="shared" si="448"/>
        <v>691.31740000000002</v>
      </c>
      <c r="H14373" s="7">
        <f t="shared" si="44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</row>
    <row r="14374" spans="1:15" ht="14.25" customHeight="1" x14ac:dyDescent="0.25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7">
        <f t="shared" si="448"/>
        <v>216.5052</v>
      </c>
      <c r="H14374" s="7">
        <f t="shared" si="44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</row>
    <row r="14375" spans="1:15" ht="14.25" customHeight="1" x14ac:dyDescent="0.25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7">
        <f t="shared" si="448"/>
        <v>531.19920000000002</v>
      </c>
      <c r="H14375" s="7">
        <f t="shared" si="44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</row>
    <row r="14376" spans="1:15" ht="14.25" customHeight="1" x14ac:dyDescent="0.25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7">
        <f t="shared" si="448"/>
        <v>1255.1625000000001</v>
      </c>
      <c r="H14376" s="7">
        <f t="shared" si="44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</row>
    <row r="14377" spans="1:15" ht="14.25" customHeight="1" x14ac:dyDescent="0.25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7">
        <f t="shared" si="448"/>
        <v>134.27700000000002</v>
      </c>
      <c r="H14377" s="7">
        <f t="shared" si="44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</row>
    <row r="14378" spans="1:15" ht="14.25" customHeight="1" x14ac:dyDescent="0.25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7">
        <f t="shared" si="448"/>
        <v>80.974199999999996</v>
      </c>
      <c r="H14378" s="7">
        <f t="shared" si="44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</row>
    <row r="14379" spans="1:15" ht="14.25" customHeight="1" x14ac:dyDescent="0.25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7">
        <f t="shared" si="448"/>
        <v>1224.4770000000001</v>
      </c>
      <c r="H14379" s="7">
        <f t="shared" si="44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</row>
    <row r="14380" spans="1:15" ht="14.25" customHeight="1" x14ac:dyDescent="0.25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7">
        <f t="shared" si="448"/>
        <v>168.93100000000001</v>
      </c>
      <c r="H14380" s="7">
        <f t="shared" si="44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</row>
    <row r="14381" spans="1:15" ht="14.25" customHeight="1" x14ac:dyDescent="0.25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7">
        <f t="shared" si="448"/>
        <v>1118.1984</v>
      </c>
      <c r="H14381" s="7">
        <f t="shared" si="44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</row>
    <row r="14382" spans="1:15" ht="14.25" customHeight="1" x14ac:dyDescent="0.25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7">
        <f t="shared" si="448"/>
        <v>58.755000000000003</v>
      </c>
      <c r="H14382" s="7">
        <f t="shared" si="44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</row>
    <row r="14383" spans="1:15" ht="14.25" customHeight="1" x14ac:dyDescent="0.25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7">
        <f t="shared" si="448"/>
        <v>1830.8978999999999</v>
      </c>
      <c r="H14383" s="7">
        <f t="shared" si="44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</row>
    <row r="14384" spans="1:15" ht="14.25" customHeight="1" x14ac:dyDescent="0.25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7">
        <f t="shared" si="448"/>
        <v>1358.6789999999999</v>
      </c>
      <c r="H14384" s="7">
        <f t="shared" si="44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</row>
    <row r="14385" spans="1:15" ht="14.25" customHeight="1" x14ac:dyDescent="0.25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7">
        <f t="shared" si="448"/>
        <v>230.70839999999998</v>
      </c>
      <c r="H14385" s="7">
        <f t="shared" si="44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</row>
    <row r="14386" spans="1:15" ht="14.25" customHeight="1" x14ac:dyDescent="0.25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7">
        <f t="shared" si="448"/>
        <v>822.32280000000003</v>
      </c>
      <c r="H14386" s="7">
        <f t="shared" si="44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</row>
    <row r="14387" spans="1:15" ht="14.25" customHeight="1" x14ac:dyDescent="0.25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7">
        <f t="shared" si="448"/>
        <v>1085.1914999999999</v>
      </c>
      <c r="H14387" s="7">
        <f t="shared" si="44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</row>
    <row r="14388" spans="1:15" ht="14.25" customHeight="1" x14ac:dyDescent="0.25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7">
        <f t="shared" si="448"/>
        <v>345.75790000000001</v>
      </c>
      <c r="H14388" s="7">
        <f t="shared" si="44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</row>
    <row r="14389" spans="1:15" ht="14.25" customHeight="1" x14ac:dyDescent="0.25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7">
        <f t="shared" si="448"/>
        <v>687.49240000000009</v>
      </c>
      <c r="H14389" s="7">
        <f t="shared" si="44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</row>
    <row r="14390" spans="1:15" ht="14.25" customHeight="1" x14ac:dyDescent="0.25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7">
        <f t="shared" si="448"/>
        <v>1876.0703999999998</v>
      </c>
      <c r="H14390" s="7">
        <f t="shared" si="44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</row>
    <row r="14391" spans="1:15" ht="14.25" customHeight="1" x14ac:dyDescent="0.25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7">
        <f t="shared" si="448"/>
        <v>154.6712</v>
      </c>
      <c r="H14391" s="7">
        <f t="shared" si="44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</row>
    <row r="14392" spans="1:15" ht="14.25" customHeight="1" x14ac:dyDescent="0.25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7">
        <f t="shared" si="448"/>
        <v>308.697</v>
      </c>
      <c r="H14392" s="7">
        <f t="shared" si="44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</row>
    <row r="14393" spans="1:15" ht="14.25" customHeight="1" x14ac:dyDescent="0.25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7">
        <f t="shared" si="448"/>
        <v>280.46159999999998</v>
      </c>
      <c r="H14393" s="7">
        <f t="shared" si="44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</row>
    <row r="14394" spans="1:15" ht="14.25" customHeight="1" x14ac:dyDescent="0.25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7">
        <f t="shared" si="448"/>
        <v>1521.6360999999999</v>
      </c>
      <c r="H14394" s="7">
        <f t="shared" si="44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</row>
    <row r="14395" spans="1:15" ht="14.25" customHeight="1" x14ac:dyDescent="0.25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7">
        <f t="shared" si="448"/>
        <v>556.15160000000003</v>
      </c>
      <c r="H14395" s="7">
        <f t="shared" si="44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</row>
    <row r="14396" spans="1:15" ht="14.25" customHeight="1" x14ac:dyDescent="0.25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7">
        <f t="shared" si="448"/>
        <v>71.050799999999995</v>
      </c>
      <c r="H14396" s="7">
        <f t="shared" si="44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</row>
    <row r="14397" spans="1:15" ht="14.25" customHeight="1" x14ac:dyDescent="0.25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7">
        <f t="shared" si="448"/>
        <v>392.82560000000001</v>
      </c>
      <c r="H14397" s="7">
        <f t="shared" si="449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</row>
    <row r="14398" spans="1:15" ht="14.25" customHeight="1" x14ac:dyDescent="0.25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7">
        <f t="shared" si="448"/>
        <v>1595.6192000000001</v>
      </c>
      <c r="H14398" s="7">
        <f t="shared" si="449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</row>
    <row r="14399" spans="1:15" ht="14.25" customHeight="1" x14ac:dyDescent="0.25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7">
        <f t="shared" si="448"/>
        <v>683.62400000000002</v>
      </c>
      <c r="H14399" s="7">
        <f t="shared" si="449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</row>
    <row r="14400" spans="1:15" ht="14.25" customHeight="1" x14ac:dyDescent="0.25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7">
        <f t="shared" si="448"/>
        <v>328.86349999999999</v>
      </c>
      <c r="H14400" s="7">
        <f t="shared" si="449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</row>
    <row r="14401" spans="1:15" ht="14.25" customHeight="1" x14ac:dyDescent="0.25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7">
        <f t="shared" si="448"/>
        <v>78.3446</v>
      </c>
      <c r="H14401" s="7">
        <f t="shared" si="449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</row>
    <row r="14402" spans="1:15" ht="14.25" customHeight="1" x14ac:dyDescent="0.25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7">
        <f t="shared" si="448"/>
        <v>251.17500000000001</v>
      </c>
      <c r="H14402" s="7">
        <f t="shared" si="449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</row>
    <row r="14403" spans="1:15" ht="14.25" customHeight="1" x14ac:dyDescent="0.25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7">
        <f t="shared" ref="G14403:G14466" si="450">E14403*F14403</f>
        <v>152.4195</v>
      </c>
      <c r="H14403" s="7">
        <f t="shared" ref="H14403:H14466" si="451">E14403-G14403</f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</row>
    <row r="14404" spans="1:15" ht="14.25" customHeight="1" x14ac:dyDescent="0.25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7">
        <f t="shared" si="450"/>
        <v>1980.0884000000001</v>
      </c>
      <c r="H14404" s="7">
        <f t="shared" si="451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</row>
    <row r="14405" spans="1:15" ht="14.25" customHeight="1" x14ac:dyDescent="0.25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7">
        <f t="shared" si="450"/>
        <v>233.5932</v>
      </c>
      <c r="H14405" s="7">
        <f t="shared" si="45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</row>
    <row r="14406" spans="1:15" ht="14.25" customHeight="1" x14ac:dyDescent="0.25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7">
        <f t="shared" si="450"/>
        <v>1471.1766</v>
      </c>
      <c r="H14406" s="7">
        <f t="shared" si="45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</row>
    <row r="14407" spans="1:15" ht="14.25" customHeight="1" x14ac:dyDescent="0.25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7">
        <f t="shared" si="450"/>
        <v>125.97839999999999</v>
      </c>
      <c r="H14407" s="7">
        <f t="shared" si="45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</row>
    <row r="14408" spans="1:15" ht="14.25" customHeight="1" x14ac:dyDescent="0.25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7">
        <f t="shared" si="450"/>
        <v>545.10720000000003</v>
      </c>
      <c r="H14408" s="7">
        <f t="shared" si="45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</row>
    <row r="14409" spans="1:15" ht="14.25" customHeight="1" x14ac:dyDescent="0.25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7">
        <f t="shared" si="450"/>
        <v>366.15510000000006</v>
      </c>
      <c r="H14409" s="7">
        <f t="shared" si="45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</row>
    <row r="14410" spans="1:15" ht="14.25" customHeight="1" x14ac:dyDescent="0.25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7">
        <f t="shared" si="450"/>
        <v>1300.4628</v>
      </c>
      <c r="H14410" s="7">
        <f t="shared" si="45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</row>
    <row r="14411" spans="1:15" ht="14.25" customHeight="1" x14ac:dyDescent="0.25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7">
        <f t="shared" si="450"/>
        <v>167.7054</v>
      </c>
      <c r="H14411" s="7">
        <f t="shared" si="45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</row>
    <row r="14412" spans="1:15" ht="14.25" customHeight="1" x14ac:dyDescent="0.25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7">
        <f t="shared" si="450"/>
        <v>663.71910000000003</v>
      </c>
      <c r="H14412" s="7">
        <f t="shared" si="45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</row>
    <row r="14413" spans="1:15" ht="14.25" customHeight="1" x14ac:dyDescent="0.25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7">
        <f t="shared" si="450"/>
        <v>10.405200000000001</v>
      </c>
      <c r="H14413" s="7">
        <f t="shared" si="45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</row>
    <row r="14414" spans="1:15" ht="14.25" customHeight="1" x14ac:dyDescent="0.25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7">
        <f t="shared" si="450"/>
        <v>1381.6542999999999</v>
      </c>
      <c r="H14414" s="7">
        <f t="shared" si="45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</row>
    <row r="14415" spans="1:15" ht="14.25" customHeight="1" x14ac:dyDescent="0.25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7">
        <f t="shared" si="450"/>
        <v>861.50399999999991</v>
      </c>
      <c r="H14415" s="7">
        <f t="shared" si="45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</row>
    <row r="14416" spans="1:15" ht="14.25" customHeight="1" x14ac:dyDescent="0.25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7">
        <f t="shared" si="450"/>
        <v>812.35260000000005</v>
      </c>
      <c r="H14416" s="7">
        <f t="shared" si="45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</row>
    <row r="14417" spans="1:15" ht="14.25" customHeight="1" x14ac:dyDescent="0.25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7">
        <f t="shared" si="450"/>
        <v>247.72499999999999</v>
      </c>
      <c r="H14417" s="7">
        <f t="shared" si="45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</row>
    <row r="14418" spans="1:15" ht="14.25" customHeight="1" x14ac:dyDescent="0.25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7">
        <f t="shared" si="450"/>
        <v>117.7552</v>
      </c>
      <c r="H14418" s="7">
        <f t="shared" si="45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</row>
    <row r="14419" spans="1:15" ht="14.25" customHeight="1" x14ac:dyDescent="0.25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7">
        <f t="shared" si="450"/>
        <v>96.855000000000004</v>
      </c>
      <c r="H14419" s="7">
        <f t="shared" si="45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</row>
    <row r="14420" spans="1:15" ht="14.25" customHeight="1" x14ac:dyDescent="0.25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7">
        <f t="shared" si="450"/>
        <v>858.81899999999996</v>
      </c>
      <c r="H14420" s="7">
        <f t="shared" si="45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</row>
    <row r="14421" spans="1:15" ht="14.25" customHeight="1" x14ac:dyDescent="0.25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7">
        <f t="shared" si="450"/>
        <v>200.74359999999999</v>
      </c>
      <c r="H14421" s="7">
        <f t="shared" si="45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</row>
    <row r="14422" spans="1:15" ht="14.25" customHeight="1" x14ac:dyDescent="0.25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7">
        <f t="shared" si="450"/>
        <v>174.7345</v>
      </c>
      <c r="H14422" s="7">
        <f t="shared" si="45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</row>
    <row r="14423" spans="1:15" ht="14.25" customHeight="1" x14ac:dyDescent="0.25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7">
        <f t="shared" si="450"/>
        <v>650.67399999999998</v>
      </c>
      <c r="H14423" s="7">
        <f t="shared" si="45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</row>
    <row r="14424" spans="1:15" ht="14.25" customHeight="1" x14ac:dyDescent="0.25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7">
        <f t="shared" si="450"/>
        <v>116.1575</v>
      </c>
      <c r="H14424" s="7">
        <f t="shared" si="45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</row>
    <row r="14425" spans="1:15" ht="14.25" customHeight="1" x14ac:dyDescent="0.25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7">
        <f t="shared" si="450"/>
        <v>1758.5049999999999</v>
      </c>
      <c r="H14425" s="7">
        <f t="shared" si="45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</row>
    <row r="14426" spans="1:15" ht="14.25" customHeight="1" x14ac:dyDescent="0.25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7">
        <f t="shared" si="450"/>
        <v>42.786100000000005</v>
      </c>
      <c r="H14426" s="7">
        <f t="shared" si="45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</row>
    <row r="14427" spans="1:15" ht="14.25" customHeight="1" x14ac:dyDescent="0.25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7">
        <f t="shared" si="450"/>
        <v>831.28920000000005</v>
      </c>
      <c r="H14427" s="7">
        <f t="shared" si="45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</row>
    <row r="14428" spans="1:15" ht="14.25" customHeight="1" x14ac:dyDescent="0.25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7">
        <f t="shared" si="450"/>
        <v>149.6781</v>
      </c>
      <c r="H14428" s="7">
        <f t="shared" si="45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</row>
    <row r="14429" spans="1:15" ht="14.25" customHeight="1" x14ac:dyDescent="0.25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7">
        <f t="shared" si="450"/>
        <v>218.97840000000002</v>
      </c>
      <c r="H14429" s="7">
        <f t="shared" si="45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</row>
    <row r="14430" spans="1:15" ht="14.25" customHeight="1" x14ac:dyDescent="0.25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7">
        <f t="shared" si="450"/>
        <v>275.86399999999998</v>
      </c>
      <c r="H14430" s="7">
        <f t="shared" si="45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</row>
    <row r="14431" spans="1:15" ht="14.25" customHeight="1" x14ac:dyDescent="0.25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7">
        <f t="shared" si="450"/>
        <v>360.1832</v>
      </c>
      <c r="H14431" s="7">
        <f t="shared" si="45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</row>
    <row r="14432" spans="1:15" ht="14.25" customHeight="1" x14ac:dyDescent="0.25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7">
        <f t="shared" si="450"/>
        <v>253.50400000000002</v>
      </c>
      <c r="H14432" s="7">
        <f t="shared" si="45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</row>
    <row r="14433" spans="1:15" ht="14.25" customHeight="1" x14ac:dyDescent="0.25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7">
        <f t="shared" si="450"/>
        <v>578.08199999999999</v>
      </c>
      <c r="H14433" s="7">
        <f t="shared" si="45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</row>
    <row r="14434" spans="1:15" ht="14.25" customHeight="1" x14ac:dyDescent="0.25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7">
        <f t="shared" si="450"/>
        <v>171.435</v>
      </c>
      <c r="H14434" s="7">
        <f t="shared" si="45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</row>
    <row r="14435" spans="1:15" ht="14.25" customHeight="1" x14ac:dyDescent="0.25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7">
        <f t="shared" si="450"/>
        <v>232.18950000000001</v>
      </c>
      <c r="H14435" s="7">
        <f t="shared" si="45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</row>
    <row r="14436" spans="1:15" ht="14.25" customHeight="1" x14ac:dyDescent="0.25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7">
        <f t="shared" si="450"/>
        <v>171.64320000000001</v>
      </c>
      <c r="H14436" s="7">
        <f t="shared" si="45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</row>
    <row r="14437" spans="1:15" ht="14.25" customHeight="1" x14ac:dyDescent="0.25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7">
        <f t="shared" si="450"/>
        <v>562.77300000000002</v>
      </c>
      <c r="H14437" s="7">
        <f t="shared" si="45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</row>
    <row r="14438" spans="1:15" ht="14.25" customHeight="1" x14ac:dyDescent="0.25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7">
        <f t="shared" si="450"/>
        <v>876.98430000000008</v>
      </c>
      <c r="H14438" s="7">
        <f t="shared" si="45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</row>
    <row r="14439" spans="1:15" ht="14.25" customHeight="1" x14ac:dyDescent="0.25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7">
        <f t="shared" si="450"/>
        <v>1726.2498000000001</v>
      </c>
      <c r="H14439" s="7">
        <f t="shared" si="45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</row>
    <row r="14440" spans="1:15" ht="14.25" customHeight="1" x14ac:dyDescent="0.25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7">
        <f t="shared" si="450"/>
        <v>1231.7507999999998</v>
      </c>
      <c r="H14440" s="7">
        <f t="shared" si="45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</row>
    <row r="14441" spans="1:15" ht="14.25" customHeight="1" x14ac:dyDescent="0.25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7">
        <f t="shared" si="450"/>
        <v>443.39400000000001</v>
      </c>
      <c r="H14441" s="7">
        <f t="shared" si="45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</row>
    <row r="14442" spans="1:15" ht="14.25" customHeight="1" x14ac:dyDescent="0.25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7">
        <f t="shared" si="450"/>
        <v>2294.0229999999997</v>
      </c>
      <c r="H14442" s="7">
        <f t="shared" si="45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</row>
    <row r="14443" spans="1:15" ht="14.25" customHeight="1" x14ac:dyDescent="0.25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7">
        <f t="shared" si="450"/>
        <v>133.13640000000001</v>
      </c>
      <c r="H14443" s="7">
        <f t="shared" si="45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</row>
    <row r="14444" spans="1:15" ht="14.25" customHeight="1" x14ac:dyDescent="0.25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7">
        <f t="shared" si="450"/>
        <v>31.825600000000001</v>
      </c>
      <c r="H14444" s="7">
        <f t="shared" si="45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</row>
    <row r="14445" spans="1:15" ht="14.25" customHeight="1" x14ac:dyDescent="0.25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7">
        <f t="shared" si="450"/>
        <v>411.78740000000005</v>
      </c>
      <c r="H14445" s="7">
        <f t="shared" si="45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</row>
    <row r="14446" spans="1:15" ht="14.25" customHeight="1" x14ac:dyDescent="0.25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7">
        <f t="shared" si="450"/>
        <v>1336.0329000000002</v>
      </c>
      <c r="H14446" s="7">
        <f t="shared" si="45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</row>
    <row r="14447" spans="1:15" ht="14.25" customHeight="1" x14ac:dyDescent="0.25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7">
        <f t="shared" si="450"/>
        <v>593.28539999999998</v>
      </c>
      <c r="H14447" s="7">
        <f t="shared" si="45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</row>
    <row r="14448" spans="1:15" ht="14.25" customHeight="1" x14ac:dyDescent="0.25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7">
        <f t="shared" si="450"/>
        <v>719.55899999999997</v>
      </c>
      <c r="H14448" s="7">
        <f t="shared" si="45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</row>
    <row r="14449" spans="1:15" ht="14.25" customHeight="1" x14ac:dyDescent="0.25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7">
        <f t="shared" si="450"/>
        <v>514.79610000000002</v>
      </c>
      <c r="H14449" s="7">
        <f t="shared" si="45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</row>
    <row r="14450" spans="1:15" ht="14.25" customHeight="1" x14ac:dyDescent="0.25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7">
        <f t="shared" si="450"/>
        <v>158.56259999999997</v>
      </c>
      <c r="H14450" s="7">
        <f t="shared" si="45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</row>
    <row r="14451" spans="1:15" ht="14.25" customHeight="1" x14ac:dyDescent="0.25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7">
        <f t="shared" si="450"/>
        <v>111.98099999999999</v>
      </c>
      <c r="H14451" s="7">
        <f t="shared" si="45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</row>
    <row r="14452" spans="1:15" ht="14.25" customHeight="1" x14ac:dyDescent="0.25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7">
        <f t="shared" si="450"/>
        <v>2002.0220000000002</v>
      </c>
      <c r="H14452" s="7">
        <f t="shared" si="45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</row>
    <row r="14453" spans="1:15" ht="14.25" customHeight="1" x14ac:dyDescent="0.25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7">
        <f t="shared" si="450"/>
        <v>1203.8304000000001</v>
      </c>
      <c r="H14453" s="7">
        <f t="shared" si="45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</row>
    <row r="14454" spans="1:15" ht="14.25" customHeight="1" x14ac:dyDescent="0.25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7">
        <f t="shared" si="450"/>
        <v>1744.0468000000001</v>
      </c>
      <c r="H14454" s="7">
        <f t="shared" si="45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</row>
    <row r="14455" spans="1:15" ht="14.25" customHeight="1" x14ac:dyDescent="0.25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7">
        <f t="shared" si="450"/>
        <v>348.20480000000003</v>
      </c>
      <c r="H14455" s="7">
        <f t="shared" si="45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</row>
    <row r="14456" spans="1:15" ht="14.25" customHeight="1" x14ac:dyDescent="0.25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7">
        <f t="shared" si="450"/>
        <v>365.52719999999999</v>
      </c>
      <c r="H14456" s="7">
        <f t="shared" si="45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</row>
    <row r="14457" spans="1:15" ht="14.25" customHeight="1" x14ac:dyDescent="0.25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7">
        <f t="shared" si="450"/>
        <v>493.99799999999999</v>
      </c>
      <c r="H14457" s="7">
        <f t="shared" si="45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</row>
    <row r="14458" spans="1:15" ht="14.25" customHeight="1" x14ac:dyDescent="0.25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7">
        <f t="shared" si="450"/>
        <v>1281.4490999999998</v>
      </c>
      <c r="H14458" s="7">
        <f t="shared" si="45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</row>
    <row r="14459" spans="1:15" ht="14.25" customHeight="1" x14ac:dyDescent="0.25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7">
        <f t="shared" si="450"/>
        <v>1636.0641000000003</v>
      </c>
      <c r="H14459" s="7">
        <f t="shared" si="45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</row>
    <row r="14460" spans="1:15" ht="14.25" customHeight="1" x14ac:dyDescent="0.25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7">
        <f t="shared" si="450"/>
        <v>1167.6500000000001</v>
      </c>
      <c r="H14460" s="7">
        <f t="shared" si="45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</row>
    <row r="14461" spans="1:15" ht="14.25" customHeight="1" x14ac:dyDescent="0.25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7">
        <f t="shared" si="450"/>
        <v>1060.6644999999999</v>
      </c>
      <c r="H14461" s="7">
        <f t="shared" si="451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</row>
    <row r="14462" spans="1:15" ht="14.25" customHeight="1" x14ac:dyDescent="0.25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7">
        <f t="shared" si="450"/>
        <v>140.9905</v>
      </c>
      <c r="H14462" s="7">
        <f t="shared" si="451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</row>
    <row r="14463" spans="1:15" ht="14.25" customHeight="1" x14ac:dyDescent="0.25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7">
        <f t="shared" si="450"/>
        <v>1031.5404000000001</v>
      </c>
      <c r="H14463" s="7">
        <f t="shared" si="451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</row>
    <row r="14464" spans="1:15" ht="14.25" customHeight="1" x14ac:dyDescent="0.25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7">
        <f t="shared" si="450"/>
        <v>74.818899999999999</v>
      </c>
      <c r="H14464" s="7">
        <f t="shared" si="451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</row>
    <row r="14465" spans="1:15" ht="14.25" customHeight="1" x14ac:dyDescent="0.25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7">
        <f t="shared" si="450"/>
        <v>171.6506</v>
      </c>
      <c r="H14465" s="7">
        <f t="shared" si="451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</row>
    <row r="14466" spans="1:15" ht="14.25" customHeight="1" x14ac:dyDescent="0.25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7">
        <f t="shared" si="450"/>
        <v>394.2842</v>
      </c>
      <c r="H14466" s="7">
        <f t="shared" si="451"/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</row>
    <row r="14467" spans="1:15" ht="14.25" customHeight="1" x14ac:dyDescent="0.25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7">
        <f t="shared" ref="G14467:G14530" si="452">E14467*F14467</f>
        <v>827.69279999999992</v>
      </c>
      <c r="H14467" s="7">
        <f t="shared" ref="H14467:H14530" si="453">E14467-G14467</f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</row>
    <row r="14468" spans="1:15" ht="14.25" customHeight="1" x14ac:dyDescent="0.25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7">
        <f t="shared" si="452"/>
        <v>749.9375</v>
      </c>
      <c r="H14468" s="7">
        <f t="shared" si="453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</row>
    <row r="14469" spans="1:15" ht="14.25" customHeight="1" x14ac:dyDescent="0.25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7">
        <f t="shared" si="452"/>
        <v>849.86090000000002</v>
      </c>
      <c r="H14469" s="7">
        <f t="shared" si="453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</row>
    <row r="14470" spans="1:15" ht="14.25" customHeight="1" x14ac:dyDescent="0.25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7">
        <f t="shared" si="452"/>
        <v>208.44990000000001</v>
      </c>
      <c r="H14470" s="7">
        <f t="shared" si="453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</row>
    <row r="14471" spans="1:15" ht="14.25" customHeight="1" x14ac:dyDescent="0.25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7">
        <f t="shared" si="452"/>
        <v>36.489200000000004</v>
      </c>
      <c r="H14471" s="7">
        <f t="shared" si="453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</row>
    <row r="14472" spans="1:15" ht="14.25" customHeight="1" x14ac:dyDescent="0.25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7">
        <f t="shared" si="452"/>
        <v>721.46630000000005</v>
      </c>
      <c r="H14472" s="7">
        <f t="shared" si="453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</row>
    <row r="14473" spans="1:15" ht="14.25" customHeight="1" x14ac:dyDescent="0.25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7">
        <f t="shared" si="452"/>
        <v>829.86500000000001</v>
      </c>
      <c r="H14473" s="7">
        <f t="shared" si="453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</row>
    <row r="14474" spans="1:15" ht="14.25" customHeight="1" x14ac:dyDescent="0.25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7">
        <f t="shared" si="452"/>
        <v>123.27209999999999</v>
      </c>
      <c r="H14474" s="7">
        <f t="shared" si="453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</row>
    <row r="14475" spans="1:15" ht="14.25" customHeight="1" x14ac:dyDescent="0.25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7">
        <f t="shared" si="452"/>
        <v>868.35540000000003</v>
      </c>
      <c r="H14475" s="7">
        <f t="shared" si="453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</row>
    <row r="14476" spans="1:15" ht="14.25" customHeight="1" x14ac:dyDescent="0.25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7">
        <f t="shared" si="452"/>
        <v>785.41200000000003</v>
      </c>
      <c r="H14476" s="7">
        <f t="shared" si="453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</row>
    <row r="14477" spans="1:15" ht="14.25" customHeight="1" x14ac:dyDescent="0.25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7">
        <f t="shared" si="452"/>
        <v>399.94720000000001</v>
      </c>
      <c r="H14477" s="7">
        <f t="shared" si="453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</row>
    <row r="14478" spans="1:15" ht="14.25" customHeight="1" x14ac:dyDescent="0.25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7">
        <f t="shared" si="452"/>
        <v>196.63070000000005</v>
      </c>
      <c r="H14478" s="7">
        <f t="shared" si="453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</row>
    <row r="14479" spans="1:15" ht="14.25" customHeight="1" x14ac:dyDescent="0.25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7">
        <f t="shared" si="452"/>
        <v>1231.1615999999999</v>
      </c>
      <c r="H14479" s="7">
        <f t="shared" si="453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</row>
    <row r="14480" spans="1:15" ht="14.25" customHeight="1" x14ac:dyDescent="0.25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7">
        <f t="shared" si="452"/>
        <v>145.43600000000001</v>
      </c>
      <c r="H14480" s="7">
        <f t="shared" si="453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</row>
    <row r="14481" spans="1:15" ht="14.25" customHeight="1" x14ac:dyDescent="0.25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7">
        <f t="shared" si="452"/>
        <v>1517.9142999999999</v>
      </c>
      <c r="H14481" s="7">
        <f t="shared" si="453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</row>
    <row r="14482" spans="1:15" ht="14.25" customHeight="1" x14ac:dyDescent="0.25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7">
        <f t="shared" si="452"/>
        <v>469.41659999999996</v>
      </c>
      <c r="H14482" s="7">
        <f t="shared" si="453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</row>
    <row r="14483" spans="1:15" ht="14.25" customHeight="1" x14ac:dyDescent="0.25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7">
        <f t="shared" si="452"/>
        <v>189.36800000000002</v>
      </c>
      <c r="H14483" s="7">
        <f t="shared" si="453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</row>
    <row r="14484" spans="1:15" ht="14.25" customHeight="1" x14ac:dyDescent="0.25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7">
        <f t="shared" si="452"/>
        <v>1614.7225999999998</v>
      </c>
      <c r="H14484" s="7">
        <f t="shared" si="453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</row>
    <row r="14485" spans="1:15" ht="14.25" customHeight="1" x14ac:dyDescent="0.25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7">
        <f t="shared" si="452"/>
        <v>1717.8518000000001</v>
      </c>
      <c r="H14485" s="7">
        <f t="shared" si="453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</row>
    <row r="14486" spans="1:15" ht="14.25" customHeight="1" x14ac:dyDescent="0.25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7">
        <f t="shared" si="452"/>
        <v>538.68110000000001</v>
      </c>
      <c r="H14486" s="7">
        <f t="shared" si="453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</row>
    <row r="14487" spans="1:15" ht="14.25" customHeight="1" x14ac:dyDescent="0.25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7">
        <f t="shared" si="452"/>
        <v>1280.9056</v>
      </c>
      <c r="H14487" s="7">
        <f t="shared" si="453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</row>
    <row r="14488" spans="1:15" ht="14.25" customHeight="1" x14ac:dyDescent="0.25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7">
        <f t="shared" si="452"/>
        <v>280.42439999999999</v>
      </c>
      <c r="H14488" s="7">
        <f t="shared" si="453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</row>
    <row r="14489" spans="1:15" ht="14.25" customHeight="1" x14ac:dyDescent="0.25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7">
        <f t="shared" si="452"/>
        <v>295.49700000000001</v>
      </c>
      <c r="H14489" s="7">
        <f t="shared" si="453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</row>
    <row r="14490" spans="1:15" ht="14.25" customHeight="1" x14ac:dyDescent="0.25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7">
        <f t="shared" si="452"/>
        <v>963.47860000000003</v>
      </c>
      <c r="H14490" s="7">
        <f t="shared" si="453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</row>
    <row r="14491" spans="1:15" ht="14.25" customHeight="1" x14ac:dyDescent="0.25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7">
        <f t="shared" si="452"/>
        <v>1360.7820000000002</v>
      </c>
      <c r="H14491" s="7">
        <f t="shared" si="453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</row>
    <row r="14492" spans="1:15" ht="14.25" customHeight="1" x14ac:dyDescent="0.25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7">
        <f t="shared" si="452"/>
        <v>149.5984</v>
      </c>
      <c r="H14492" s="7">
        <f t="shared" si="453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</row>
    <row r="14493" spans="1:15" ht="14.25" customHeight="1" x14ac:dyDescent="0.25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7">
        <f t="shared" si="452"/>
        <v>437.45100000000002</v>
      </c>
      <c r="H14493" s="7">
        <f t="shared" si="453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</row>
    <row r="14494" spans="1:15" ht="14.25" customHeight="1" x14ac:dyDescent="0.25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7">
        <f t="shared" si="452"/>
        <v>557.33860000000004</v>
      </c>
      <c r="H14494" s="7">
        <f t="shared" si="453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</row>
    <row r="14495" spans="1:15" ht="14.25" customHeight="1" x14ac:dyDescent="0.25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7">
        <f t="shared" si="452"/>
        <v>503.71200000000005</v>
      </c>
      <c r="H14495" s="7">
        <f t="shared" si="453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</row>
    <row r="14496" spans="1:15" ht="14.25" customHeight="1" x14ac:dyDescent="0.25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7">
        <f t="shared" si="452"/>
        <v>657.99039999999991</v>
      </c>
      <c r="H14496" s="7">
        <f t="shared" si="453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</row>
    <row r="14497" spans="1:15" ht="14.25" customHeight="1" x14ac:dyDescent="0.25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7">
        <f t="shared" si="452"/>
        <v>1697.6664999999998</v>
      </c>
      <c r="H14497" s="7">
        <f t="shared" si="453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</row>
    <row r="14498" spans="1:15" ht="14.25" customHeight="1" x14ac:dyDescent="0.25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7">
        <f t="shared" si="452"/>
        <v>763.11</v>
      </c>
      <c r="H14498" s="7">
        <f t="shared" si="453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</row>
    <row r="14499" spans="1:15" ht="14.25" customHeight="1" x14ac:dyDescent="0.25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7">
        <f t="shared" si="452"/>
        <v>448.47449999999998</v>
      </c>
      <c r="H14499" s="7">
        <f t="shared" si="453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</row>
    <row r="14500" spans="1:15" ht="14.25" customHeight="1" x14ac:dyDescent="0.25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7">
        <f t="shared" si="452"/>
        <v>814.68420000000015</v>
      </c>
      <c r="H14500" s="7">
        <f t="shared" si="453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</row>
    <row r="14501" spans="1:15" ht="14.25" customHeight="1" x14ac:dyDescent="0.25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7">
        <f t="shared" si="452"/>
        <v>533.50650000000007</v>
      </c>
      <c r="H14501" s="7">
        <f t="shared" si="453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</row>
    <row r="14502" spans="1:15" ht="14.25" customHeight="1" x14ac:dyDescent="0.25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7">
        <f t="shared" si="452"/>
        <v>353.49600000000004</v>
      </c>
      <c r="H14502" s="7">
        <f t="shared" si="453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</row>
    <row r="14503" spans="1:15" ht="14.25" customHeight="1" x14ac:dyDescent="0.25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7">
        <f t="shared" si="452"/>
        <v>413.9289</v>
      </c>
      <c r="H14503" s="7">
        <f t="shared" si="453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</row>
    <row r="14504" spans="1:15" ht="14.25" customHeight="1" x14ac:dyDescent="0.25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7">
        <f t="shared" si="452"/>
        <v>328.17590000000001</v>
      </c>
      <c r="H14504" s="7">
        <f t="shared" si="453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</row>
    <row r="14505" spans="1:15" ht="14.25" customHeight="1" x14ac:dyDescent="0.25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7">
        <f t="shared" si="452"/>
        <v>1861.5003999999999</v>
      </c>
      <c r="H14505" s="7">
        <f t="shared" si="453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</row>
    <row r="14506" spans="1:15" ht="14.25" customHeight="1" x14ac:dyDescent="0.25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7">
        <f t="shared" si="452"/>
        <v>801.37639999999999</v>
      </c>
      <c r="H14506" s="7">
        <f t="shared" si="453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</row>
    <row r="14507" spans="1:15" ht="14.25" customHeight="1" x14ac:dyDescent="0.25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7">
        <f t="shared" si="452"/>
        <v>910.75170000000003</v>
      </c>
      <c r="H14507" s="7">
        <f t="shared" si="453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</row>
    <row r="14508" spans="1:15" ht="14.25" customHeight="1" x14ac:dyDescent="0.25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7">
        <f t="shared" si="452"/>
        <v>941.58720000000005</v>
      </c>
      <c r="H14508" s="7">
        <f t="shared" si="453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</row>
    <row r="14509" spans="1:15" ht="14.25" customHeight="1" x14ac:dyDescent="0.25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7">
        <f t="shared" si="452"/>
        <v>563.2269</v>
      </c>
      <c r="H14509" s="7">
        <f t="shared" si="453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</row>
    <row r="14510" spans="1:15" ht="14.25" customHeight="1" x14ac:dyDescent="0.25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7">
        <f t="shared" si="452"/>
        <v>87.296000000000006</v>
      </c>
      <c r="H14510" s="7">
        <f t="shared" si="453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</row>
    <row r="14511" spans="1:15" ht="14.25" customHeight="1" x14ac:dyDescent="0.25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7">
        <f t="shared" si="452"/>
        <v>285.14699999999999</v>
      </c>
      <c r="H14511" s="7">
        <f t="shared" si="453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</row>
    <row r="14512" spans="1:15" ht="14.25" customHeight="1" x14ac:dyDescent="0.25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7">
        <f t="shared" si="452"/>
        <v>1678.1855999999998</v>
      </c>
      <c r="H14512" s="7">
        <f t="shared" si="453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</row>
    <row r="14513" spans="1:15" ht="14.25" customHeight="1" x14ac:dyDescent="0.25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7">
        <f t="shared" si="452"/>
        <v>1025.0617</v>
      </c>
      <c r="H14513" s="7">
        <f t="shared" si="453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</row>
    <row r="14514" spans="1:15" ht="14.25" customHeight="1" x14ac:dyDescent="0.25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7">
        <f t="shared" si="452"/>
        <v>243.35700000000003</v>
      </c>
      <c r="H14514" s="7">
        <f t="shared" si="453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</row>
    <row r="14515" spans="1:15" ht="14.25" customHeight="1" x14ac:dyDescent="0.25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7">
        <f t="shared" si="452"/>
        <v>2322.73</v>
      </c>
      <c r="H14515" s="7">
        <f t="shared" si="453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</row>
    <row r="14516" spans="1:15" ht="14.25" customHeight="1" x14ac:dyDescent="0.25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7">
        <f t="shared" si="452"/>
        <v>98.263799999999989</v>
      </c>
      <c r="H14516" s="7">
        <f t="shared" si="453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</row>
    <row r="14517" spans="1:15" ht="14.25" customHeight="1" x14ac:dyDescent="0.25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7">
        <f t="shared" si="452"/>
        <v>1205.4069999999999</v>
      </c>
      <c r="H14517" s="7">
        <f t="shared" si="453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</row>
    <row r="14518" spans="1:15" ht="14.25" customHeight="1" x14ac:dyDescent="0.25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7">
        <f t="shared" si="452"/>
        <v>0</v>
      </c>
      <c r="H14518" s="7">
        <f t="shared" si="453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</row>
    <row r="14519" spans="1:15" ht="14.25" customHeight="1" x14ac:dyDescent="0.25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7">
        <f t="shared" si="452"/>
        <v>224.74540000000002</v>
      </c>
      <c r="H14519" s="7">
        <f t="shared" si="453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</row>
    <row r="14520" spans="1:15" ht="14.25" customHeight="1" x14ac:dyDescent="0.25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7">
        <f t="shared" si="452"/>
        <v>47.716000000000008</v>
      </c>
      <c r="H14520" s="7">
        <f t="shared" si="453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</row>
    <row r="14521" spans="1:15" ht="14.25" customHeight="1" x14ac:dyDescent="0.25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7">
        <f t="shared" si="452"/>
        <v>1889.1878000000002</v>
      </c>
      <c r="H14521" s="7">
        <f t="shared" si="453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</row>
    <row r="14522" spans="1:15" ht="14.25" customHeight="1" x14ac:dyDescent="0.25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7">
        <f t="shared" si="452"/>
        <v>9.469199999999999</v>
      </c>
      <c r="H14522" s="7">
        <f t="shared" si="453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</row>
    <row r="14523" spans="1:15" ht="14.25" customHeight="1" x14ac:dyDescent="0.25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7">
        <f t="shared" si="452"/>
        <v>481.34140000000002</v>
      </c>
      <c r="H14523" s="7">
        <f t="shared" si="453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</row>
    <row r="14524" spans="1:15" ht="14.25" customHeight="1" x14ac:dyDescent="0.25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7">
        <f t="shared" si="452"/>
        <v>353.65120000000002</v>
      </c>
      <c r="H14524" s="7">
        <f t="shared" si="453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</row>
    <row r="14525" spans="1:15" ht="14.25" customHeight="1" x14ac:dyDescent="0.25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7">
        <f t="shared" si="452"/>
        <v>320.17440000000005</v>
      </c>
      <c r="H14525" s="7">
        <f t="shared" si="453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</row>
    <row r="14526" spans="1:15" ht="14.25" customHeight="1" x14ac:dyDescent="0.25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7">
        <f t="shared" si="452"/>
        <v>1301.4084</v>
      </c>
      <c r="H14526" s="7">
        <f t="shared" si="453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</row>
    <row r="14527" spans="1:15" ht="14.25" customHeight="1" x14ac:dyDescent="0.25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7">
        <f t="shared" si="452"/>
        <v>57.550200000000004</v>
      </c>
      <c r="H14527" s="7">
        <f t="shared" si="453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</row>
    <row r="14528" spans="1:15" ht="14.25" customHeight="1" x14ac:dyDescent="0.25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7">
        <f t="shared" si="452"/>
        <v>441.61320000000006</v>
      </c>
      <c r="H14528" s="7">
        <f t="shared" si="453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</row>
    <row r="14529" spans="1:15" ht="14.25" customHeight="1" x14ac:dyDescent="0.25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7">
        <f t="shared" si="452"/>
        <v>164.56639999999999</v>
      </c>
      <c r="H14529" s="7">
        <f t="shared" si="453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</row>
    <row r="14530" spans="1:15" ht="14.25" customHeight="1" x14ac:dyDescent="0.25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7">
        <f t="shared" si="452"/>
        <v>715.56169999999997</v>
      </c>
      <c r="H14530" s="7">
        <f t="shared" si="453"/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</row>
    <row r="14531" spans="1:15" ht="14.25" customHeight="1" x14ac:dyDescent="0.25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7">
        <f t="shared" ref="G14531:G14594" si="454">E14531*F14531</f>
        <v>719.51100000000008</v>
      </c>
      <c r="H14531" s="7">
        <f t="shared" ref="H14531:H14594" si="455">E14531-G14531</f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</row>
    <row r="14532" spans="1:15" ht="14.25" customHeight="1" x14ac:dyDescent="0.25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7">
        <f t="shared" si="454"/>
        <v>1382.1044999999999</v>
      </c>
      <c r="H14532" s="7">
        <f t="shared" si="455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</row>
    <row r="14533" spans="1:15" ht="14.25" customHeight="1" x14ac:dyDescent="0.25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7">
        <f t="shared" si="454"/>
        <v>1088.3465999999999</v>
      </c>
      <c r="H14533" s="7">
        <f t="shared" si="455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</row>
    <row r="14534" spans="1:15" ht="14.25" customHeight="1" x14ac:dyDescent="0.25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7">
        <f t="shared" si="454"/>
        <v>450.6705</v>
      </c>
      <c r="H14534" s="7">
        <f t="shared" si="455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</row>
    <row r="14535" spans="1:15" ht="14.25" customHeight="1" x14ac:dyDescent="0.25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7">
        <f t="shared" si="454"/>
        <v>17.7346</v>
      </c>
      <c r="H14535" s="7">
        <f t="shared" si="455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</row>
    <row r="14536" spans="1:15" ht="14.25" customHeight="1" x14ac:dyDescent="0.25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7">
        <f t="shared" si="454"/>
        <v>162.02889999999999</v>
      </c>
      <c r="H14536" s="7">
        <f t="shared" si="455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</row>
    <row r="14537" spans="1:15" ht="14.25" customHeight="1" x14ac:dyDescent="0.25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7">
        <f t="shared" si="454"/>
        <v>110.57549999999999</v>
      </c>
      <c r="H14537" s="7">
        <f t="shared" si="455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</row>
    <row r="14538" spans="1:15" ht="14.25" customHeight="1" x14ac:dyDescent="0.25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7">
        <f t="shared" si="454"/>
        <v>293.54250000000002</v>
      </c>
      <c r="H14538" s="7">
        <f t="shared" si="455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</row>
    <row r="14539" spans="1:15" ht="14.25" customHeight="1" x14ac:dyDescent="0.25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7">
        <f t="shared" si="454"/>
        <v>1219.8357000000001</v>
      </c>
      <c r="H14539" s="7">
        <f t="shared" si="455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</row>
    <row r="14540" spans="1:15" ht="14.25" customHeight="1" x14ac:dyDescent="0.25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7">
        <f t="shared" si="454"/>
        <v>888.3021</v>
      </c>
      <c r="H14540" s="7">
        <f t="shared" si="455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</row>
    <row r="14541" spans="1:15" ht="14.25" customHeight="1" x14ac:dyDescent="0.25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7">
        <f t="shared" si="454"/>
        <v>73.698400000000007</v>
      </c>
      <c r="H14541" s="7">
        <f t="shared" si="455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</row>
    <row r="14542" spans="1:15" ht="14.25" customHeight="1" x14ac:dyDescent="0.25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7">
        <f t="shared" si="454"/>
        <v>151.536</v>
      </c>
      <c r="H14542" s="7">
        <f t="shared" si="455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</row>
    <row r="14543" spans="1:15" ht="14.25" customHeight="1" x14ac:dyDescent="0.25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7">
        <f t="shared" si="454"/>
        <v>243.43950000000001</v>
      </c>
      <c r="H14543" s="7">
        <f t="shared" si="455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</row>
    <row r="14544" spans="1:15" ht="14.25" customHeight="1" x14ac:dyDescent="0.25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7">
        <f t="shared" si="454"/>
        <v>189.50389999999999</v>
      </c>
      <c r="H14544" s="7">
        <f t="shared" si="455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</row>
    <row r="14545" spans="1:15" ht="14.25" customHeight="1" x14ac:dyDescent="0.25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7">
        <f t="shared" si="454"/>
        <v>1291.0162</v>
      </c>
      <c r="H14545" s="7">
        <f t="shared" si="455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</row>
    <row r="14546" spans="1:15" ht="14.25" customHeight="1" x14ac:dyDescent="0.25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7">
        <f t="shared" si="454"/>
        <v>622.7672</v>
      </c>
      <c r="H14546" s="7">
        <f t="shared" si="455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</row>
    <row r="14547" spans="1:15" ht="14.25" customHeight="1" x14ac:dyDescent="0.25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7">
        <f t="shared" si="454"/>
        <v>986.51700000000017</v>
      </c>
      <c r="H14547" s="7">
        <f t="shared" si="455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</row>
    <row r="14548" spans="1:15" ht="14.25" customHeight="1" x14ac:dyDescent="0.25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7">
        <f t="shared" si="454"/>
        <v>257.51639999999998</v>
      </c>
      <c r="H14548" s="7">
        <f t="shared" si="455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</row>
    <row r="14549" spans="1:15" ht="14.25" customHeight="1" x14ac:dyDescent="0.25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7">
        <f t="shared" si="454"/>
        <v>439.12260000000003</v>
      </c>
      <c r="H14549" s="7">
        <f t="shared" si="455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</row>
    <row r="14550" spans="1:15" ht="14.25" customHeight="1" x14ac:dyDescent="0.25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7">
        <f t="shared" si="454"/>
        <v>54.817600000000006</v>
      </c>
      <c r="H14550" s="7">
        <f t="shared" si="455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</row>
    <row r="14551" spans="1:15" ht="14.25" customHeight="1" x14ac:dyDescent="0.25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7">
        <f t="shared" si="454"/>
        <v>502.09900000000005</v>
      </c>
      <c r="H14551" s="7">
        <f t="shared" si="455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</row>
    <row r="14552" spans="1:15" ht="14.25" customHeight="1" x14ac:dyDescent="0.25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7">
        <f t="shared" si="454"/>
        <v>41.788499999999999</v>
      </c>
      <c r="H14552" s="7">
        <f t="shared" si="455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</row>
    <row r="14553" spans="1:15" ht="14.25" customHeight="1" x14ac:dyDescent="0.25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7">
        <f t="shared" si="454"/>
        <v>1199.0920000000001</v>
      </c>
      <c r="H14553" s="7">
        <f t="shared" si="455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</row>
    <row r="14554" spans="1:15" ht="14.25" customHeight="1" x14ac:dyDescent="0.25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7">
        <f t="shared" si="454"/>
        <v>59.489600000000003</v>
      </c>
      <c r="H14554" s="7">
        <f t="shared" si="455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</row>
    <row r="14555" spans="1:15" ht="14.25" customHeight="1" x14ac:dyDescent="0.25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7">
        <f t="shared" si="454"/>
        <v>1047.3359999999998</v>
      </c>
      <c r="H14555" s="7">
        <f t="shared" si="455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</row>
    <row r="14556" spans="1:15" ht="14.25" customHeight="1" x14ac:dyDescent="0.25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7">
        <f t="shared" si="454"/>
        <v>901.63499999999999</v>
      </c>
      <c r="H14556" s="7">
        <f t="shared" si="455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</row>
    <row r="14557" spans="1:15" ht="14.25" customHeight="1" x14ac:dyDescent="0.25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7">
        <f t="shared" si="454"/>
        <v>420.10200000000009</v>
      </c>
      <c r="H14557" s="7">
        <f t="shared" si="455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</row>
    <row r="14558" spans="1:15" ht="14.25" customHeight="1" x14ac:dyDescent="0.25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7">
        <f t="shared" si="454"/>
        <v>809.06229999999994</v>
      </c>
      <c r="H14558" s="7">
        <f t="shared" si="455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</row>
    <row r="14559" spans="1:15" ht="14.25" customHeight="1" x14ac:dyDescent="0.25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7">
        <f t="shared" si="454"/>
        <v>626.03100000000006</v>
      </c>
      <c r="H14559" s="7">
        <f t="shared" si="455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</row>
    <row r="14560" spans="1:15" ht="14.25" customHeight="1" x14ac:dyDescent="0.25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7">
        <f t="shared" si="454"/>
        <v>390.01600000000002</v>
      </c>
      <c r="H14560" s="7">
        <f t="shared" si="455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</row>
    <row r="14561" spans="1:15" ht="14.25" customHeight="1" x14ac:dyDescent="0.25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7">
        <f t="shared" si="454"/>
        <v>225.19659999999999</v>
      </c>
      <c r="H14561" s="7">
        <f t="shared" si="455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</row>
    <row r="14562" spans="1:15" ht="14.25" customHeight="1" x14ac:dyDescent="0.25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7">
        <f t="shared" si="454"/>
        <v>519.06690000000003</v>
      </c>
      <c r="H14562" s="7">
        <f t="shared" si="455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</row>
    <row r="14563" spans="1:15" ht="14.25" customHeight="1" x14ac:dyDescent="0.25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7">
        <f t="shared" si="454"/>
        <v>9.2853999999999992</v>
      </c>
      <c r="H14563" s="7">
        <f t="shared" si="455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</row>
    <row r="14564" spans="1:15" ht="14.25" customHeight="1" x14ac:dyDescent="0.25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7">
        <f t="shared" si="454"/>
        <v>651.54750000000001</v>
      </c>
      <c r="H14564" s="7">
        <f t="shared" si="455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</row>
    <row r="14565" spans="1:15" ht="14.25" customHeight="1" x14ac:dyDescent="0.25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7">
        <f t="shared" si="454"/>
        <v>588.63980000000004</v>
      </c>
      <c r="H14565" s="7">
        <f t="shared" si="455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</row>
    <row r="14566" spans="1:15" ht="14.25" customHeight="1" x14ac:dyDescent="0.25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7">
        <f t="shared" si="454"/>
        <v>566.02539999999999</v>
      </c>
      <c r="H14566" s="7">
        <f t="shared" si="455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</row>
    <row r="14567" spans="1:15" ht="14.25" customHeight="1" x14ac:dyDescent="0.25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7">
        <f t="shared" si="454"/>
        <v>1325.3147999999999</v>
      </c>
      <c r="H14567" s="7">
        <f t="shared" si="455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</row>
    <row r="14568" spans="1:15" ht="14.25" customHeight="1" x14ac:dyDescent="0.25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7">
        <f t="shared" si="454"/>
        <v>647.44740000000002</v>
      </c>
      <c r="H14568" s="7">
        <f t="shared" si="455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</row>
    <row r="14569" spans="1:15" ht="14.25" customHeight="1" x14ac:dyDescent="0.25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7">
        <f t="shared" si="454"/>
        <v>181.00279999999998</v>
      </c>
      <c r="H14569" s="7">
        <f t="shared" si="455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</row>
    <row r="14570" spans="1:15" ht="14.25" customHeight="1" x14ac:dyDescent="0.25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7">
        <f t="shared" si="454"/>
        <v>1490.4968999999999</v>
      </c>
      <c r="H14570" s="7">
        <f t="shared" si="455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</row>
    <row r="14571" spans="1:15" ht="14.25" customHeight="1" x14ac:dyDescent="0.25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7">
        <f t="shared" si="454"/>
        <v>341.95769999999999</v>
      </c>
      <c r="H14571" s="7">
        <f t="shared" si="455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</row>
    <row r="14572" spans="1:15" ht="14.25" customHeight="1" x14ac:dyDescent="0.25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7">
        <f t="shared" si="454"/>
        <v>299.86939999999998</v>
      </c>
      <c r="H14572" s="7">
        <f t="shared" si="455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</row>
    <row r="14573" spans="1:15" ht="14.25" customHeight="1" x14ac:dyDescent="0.25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7">
        <f t="shared" si="454"/>
        <v>1573.316</v>
      </c>
      <c r="H14573" s="7">
        <f t="shared" si="455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</row>
    <row r="14574" spans="1:15" ht="14.25" customHeight="1" x14ac:dyDescent="0.25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7">
        <f t="shared" si="454"/>
        <v>462.39249999999998</v>
      </c>
      <c r="H14574" s="7">
        <f t="shared" si="455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</row>
    <row r="14575" spans="1:15" ht="14.25" customHeight="1" x14ac:dyDescent="0.25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7">
        <f t="shared" si="454"/>
        <v>1384.9615999999999</v>
      </c>
      <c r="H14575" s="7">
        <f t="shared" si="455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</row>
    <row r="14576" spans="1:15" ht="14.25" customHeight="1" x14ac:dyDescent="0.25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7">
        <f t="shared" si="454"/>
        <v>401.13779999999997</v>
      </c>
      <c r="H14576" s="7">
        <f t="shared" si="455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</row>
    <row r="14577" spans="1:15" ht="14.25" customHeight="1" x14ac:dyDescent="0.25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7">
        <f t="shared" si="454"/>
        <v>267.60650000000004</v>
      </c>
      <c r="H14577" s="7">
        <f t="shared" si="455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</row>
    <row r="14578" spans="1:15" ht="14.25" customHeight="1" x14ac:dyDescent="0.25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7">
        <f t="shared" si="454"/>
        <v>1516.9633000000001</v>
      </c>
      <c r="H14578" s="7">
        <f t="shared" si="455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</row>
    <row r="14579" spans="1:15" ht="14.25" customHeight="1" x14ac:dyDescent="0.25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7">
        <f t="shared" si="454"/>
        <v>118.75169999999999</v>
      </c>
      <c r="H14579" s="7">
        <f t="shared" si="455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</row>
    <row r="14580" spans="1:15" ht="14.25" customHeight="1" x14ac:dyDescent="0.25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7">
        <f t="shared" si="454"/>
        <v>1122.2639999999999</v>
      </c>
      <c r="H14580" s="7">
        <f t="shared" si="455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</row>
    <row r="14581" spans="1:15" ht="14.25" customHeight="1" x14ac:dyDescent="0.25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7">
        <f t="shared" si="454"/>
        <v>849.61249999999995</v>
      </c>
      <c r="H14581" s="7">
        <f t="shared" si="455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</row>
    <row r="14582" spans="1:15" ht="14.25" customHeight="1" x14ac:dyDescent="0.25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7">
        <f t="shared" si="454"/>
        <v>304.58220000000006</v>
      </c>
      <c r="H14582" s="7">
        <f t="shared" si="455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</row>
    <row r="14583" spans="1:15" ht="14.25" customHeight="1" x14ac:dyDescent="0.25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7">
        <f t="shared" si="454"/>
        <v>839.73239999999998</v>
      </c>
      <c r="H14583" s="7">
        <f t="shared" si="455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</row>
    <row r="14584" spans="1:15" ht="14.25" customHeight="1" x14ac:dyDescent="0.25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7">
        <f t="shared" si="454"/>
        <v>563.84130000000005</v>
      </c>
      <c r="H14584" s="7">
        <f t="shared" si="455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</row>
    <row r="14585" spans="1:15" ht="14.25" customHeight="1" x14ac:dyDescent="0.25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7">
        <f t="shared" si="454"/>
        <v>1045.07</v>
      </c>
      <c r="H14585" s="7">
        <f t="shared" si="455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</row>
    <row r="14586" spans="1:15" ht="14.25" customHeight="1" x14ac:dyDescent="0.25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7">
        <f t="shared" si="454"/>
        <v>1029.5352</v>
      </c>
      <c r="H14586" s="7">
        <f t="shared" si="455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</row>
    <row r="14587" spans="1:15" ht="14.25" customHeight="1" x14ac:dyDescent="0.25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7">
        <f t="shared" si="454"/>
        <v>237.666</v>
      </c>
      <c r="H14587" s="7">
        <f t="shared" si="455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</row>
    <row r="14588" spans="1:15" ht="14.25" customHeight="1" x14ac:dyDescent="0.25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7">
        <f t="shared" si="454"/>
        <v>580.49459999999999</v>
      </c>
      <c r="H14588" s="7">
        <f t="shared" si="455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</row>
    <row r="14589" spans="1:15" ht="14.25" customHeight="1" x14ac:dyDescent="0.25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7">
        <f t="shared" si="454"/>
        <v>222.11759999999998</v>
      </c>
      <c r="H14589" s="7">
        <f t="shared" si="455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</row>
    <row r="14590" spans="1:15" ht="14.25" customHeight="1" x14ac:dyDescent="0.25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7">
        <f t="shared" si="454"/>
        <v>965.84070000000008</v>
      </c>
      <c r="H14590" s="7">
        <f t="shared" si="455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</row>
    <row r="14591" spans="1:15" ht="14.25" customHeight="1" x14ac:dyDescent="0.25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7">
        <f t="shared" si="454"/>
        <v>987.09899999999993</v>
      </c>
      <c r="H14591" s="7">
        <f t="shared" si="455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</row>
    <row r="14592" spans="1:15" ht="14.25" customHeight="1" x14ac:dyDescent="0.25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7">
        <f t="shared" si="454"/>
        <v>16.806000000000001</v>
      </c>
      <c r="H14592" s="7">
        <f t="shared" si="455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</row>
    <row r="14593" spans="1:15" ht="14.25" customHeight="1" x14ac:dyDescent="0.25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7">
        <f t="shared" si="454"/>
        <v>507.5016</v>
      </c>
      <c r="H14593" s="7">
        <f t="shared" si="455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</row>
    <row r="14594" spans="1:15" ht="14.25" customHeight="1" x14ac:dyDescent="0.25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7">
        <f t="shared" si="454"/>
        <v>339.33359999999999</v>
      </c>
      <c r="H14594" s="7">
        <f t="shared" si="455"/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</row>
    <row r="14595" spans="1:15" ht="14.25" customHeight="1" x14ac:dyDescent="0.25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7">
        <f t="shared" ref="G14595:G14658" si="456">E14595*F14595</f>
        <v>627.53599999999994</v>
      </c>
      <c r="H14595" s="7">
        <f t="shared" ref="H14595:H14658" si="457">E14595-G14595</f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</row>
    <row r="14596" spans="1:15" ht="14.25" customHeight="1" x14ac:dyDescent="0.25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7">
        <f t="shared" si="456"/>
        <v>1689.4720000000002</v>
      </c>
      <c r="H14596" s="7">
        <f t="shared" si="457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</row>
    <row r="14597" spans="1:15" ht="14.25" customHeight="1" x14ac:dyDescent="0.25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7">
        <f t="shared" si="456"/>
        <v>747.69</v>
      </c>
      <c r="H14597" s="7">
        <f t="shared" si="457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</row>
    <row r="14598" spans="1:15" ht="14.25" customHeight="1" x14ac:dyDescent="0.25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7">
        <f t="shared" si="456"/>
        <v>798.98599999999999</v>
      </c>
      <c r="H14598" s="7">
        <f t="shared" si="457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</row>
    <row r="14599" spans="1:15" ht="14.25" customHeight="1" x14ac:dyDescent="0.25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7">
        <f t="shared" si="456"/>
        <v>37.685600000000001</v>
      </c>
      <c r="H14599" s="7">
        <f t="shared" si="457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</row>
    <row r="14600" spans="1:15" ht="14.25" customHeight="1" x14ac:dyDescent="0.25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7">
        <f t="shared" si="456"/>
        <v>381.38000000000005</v>
      </c>
      <c r="H14600" s="7">
        <f t="shared" si="457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</row>
    <row r="14601" spans="1:15" ht="14.25" customHeight="1" x14ac:dyDescent="0.25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7">
        <f t="shared" si="456"/>
        <v>367.17240000000004</v>
      </c>
      <c r="H14601" s="7">
        <f t="shared" si="457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</row>
    <row r="14602" spans="1:15" ht="14.25" customHeight="1" x14ac:dyDescent="0.25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7">
        <f t="shared" si="456"/>
        <v>1350.7900000000002</v>
      </c>
      <c r="H14602" s="7">
        <f t="shared" si="457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</row>
    <row r="14603" spans="1:15" ht="14.25" customHeight="1" x14ac:dyDescent="0.25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7">
        <f t="shared" si="456"/>
        <v>251.0496</v>
      </c>
      <c r="H14603" s="7">
        <f t="shared" si="457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</row>
    <row r="14604" spans="1:15" ht="14.25" customHeight="1" x14ac:dyDescent="0.25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7">
        <f t="shared" si="456"/>
        <v>1416.7259999999999</v>
      </c>
      <c r="H14604" s="7">
        <f t="shared" si="457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</row>
    <row r="14605" spans="1:15" ht="14.25" customHeight="1" x14ac:dyDescent="0.25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7">
        <f t="shared" si="456"/>
        <v>1455.0904</v>
      </c>
      <c r="H14605" s="7">
        <f t="shared" si="457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</row>
    <row r="14606" spans="1:15" ht="14.25" customHeight="1" x14ac:dyDescent="0.25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7">
        <f t="shared" si="456"/>
        <v>1095.4086</v>
      </c>
      <c r="H14606" s="7">
        <f t="shared" si="457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</row>
    <row r="14607" spans="1:15" ht="14.25" customHeight="1" x14ac:dyDescent="0.25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7">
        <f t="shared" si="456"/>
        <v>133.5265</v>
      </c>
      <c r="H14607" s="7">
        <f t="shared" si="457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</row>
    <row r="14608" spans="1:15" ht="14.25" customHeight="1" x14ac:dyDescent="0.25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7">
        <f t="shared" si="456"/>
        <v>4.3912000000000004</v>
      </c>
      <c r="H14608" s="7">
        <f t="shared" si="457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</row>
    <row r="14609" spans="1:15" ht="14.25" customHeight="1" x14ac:dyDescent="0.25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7">
        <f t="shared" si="456"/>
        <v>1077.3081000000002</v>
      </c>
      <c r="H14609" s="7">
        <f t="shared" si="457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</row>
    <row r="14610" spans="1:15" ht="14.25" customHeight="1" x14ac:dyDescent="0.25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7">
        <f t="shared" si="456"/>
        <v>1523.5812000000001</v>
      </c>
      <c r="H14610" s="7">
        <f t="shared" si="457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</row>
    <row r="14611" spans="1:15" ht="14.25" customHeight="1" x14ac:dyDescent="0.25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7">
        <f t="shared" si="456"/>
        <v>529.61590000000001</v>
      </c>
      <c r="H14611" s="7">
        <f t="shared" si="457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</row>
    <row r="14612" spans="1:15" ht="14.25" customHeight="1" x14ac:dyDescent="0.25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7">
        <f t="shared" si="456"/>
        <v>456.32729999999998</v>
      </c>
      <c r="H14612" s="7">
        <f t="shared" si="457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</row>
    <row r="14613" spans="1:15" ht="14.25" customHeight="1" x14ac:dyDescent="0.25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7">
        <f t="shared" si="456"/>
        <v>1070.8018</v>
      </c>
      <c r="H14613" s="7">
        <f t="shared" si="457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</row>
    <row r="14614" spans="1:15" ht="14.25" customHeight="1" x14ac:dyDescent="0.25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7">
        <f t="shared" si="456"/>
        <v>317.21039999999999</v>
      </c>
      <c r="H14614" s="7">
        <f t="shared" si="457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</row>
    <row r="14615" spans="1:15" ht="14.25" customHeight="1" x14ac:dyDescent="0.25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7">
        <f t="shared" si="456"/>
        <v>136.76480000000001</v>
      </c>
      <c r="H14615" s="7">
        <f t="shared" si="457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</row>
    <row r="14616" spans="1:15" ht="14.25" customHeight="1" x14ac:dyDescent="0.25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7">
        <f t="shared" si="456"/>
        <v>368.49959999999999</v>
      </c>
      <c r="H14616" s="7">
        <f t="shared" si="457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</row>
    <row r="14617" spans="1:15" ht="14.25" customHeight="1" x14ac:dyDescent="0.25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7">
        <f t="shared" si="456"/>
        <v>1058.7483999999999</v>
      </c>
      <c r="H14617" s="7">
        <f t="shared" si="457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</row>
    <row r="14618" spans="1:15" ht="14.25" customHeight="1" x14ac:dyDescent="0.25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7">
        <f t="shared" si="456"/>
        <v>199.19120000000001</v>
      </c>
      <c r="H14618" s="7">
        <f t="shared" si="457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</row>
    <row r="14619" spans="1:15" ht="14.25" customHeight="1" x14ac:dyDescent="0.25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7">
        <f t="shared" si="456"/>
        <v>481.25980000000004</v>
      </c>
      <c r="H14619" s="7">
        <f t="shared" si="457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</row>
    <row r="14620" spans="1:15" ht="14.25" customHeight="1" x14ac:dyDescent="0.25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7">
        <f t="shared" si="456"/>
        <v>670.74479999999994</v>
      </c>
      <c r="H14620" s="7">
        <f t="shared" si="457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</row>
    <row r="14621" spans="1:15" ht="14.25" customHeight="1" x14ac:dyDescent="0.25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7">
        <f t="shared" si="456"/>
        <v>654.15060000000005</v>
      </c>
      <c r="H14621" s="7">
        <f t="shared" si="457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</row>
    <row r="14622" spans="1:15" ht="14.25" customHeight="1" x14ac:dyDescent="0.25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7">
        <f t="shared" si="456"/>
        <v>679.42579999999998</v>
      </c>
      <c r="H14622" s="7">
        <f t="shared" si="457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</row>
    <row r="14623" spans="1:15" ht="14.25" customHeight="1" x14ac:dyDescent="0.25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7">
        <f t="shared" si="456"/>
        <v>612.60320000000002</v>
      </c>
      <c r="H14623" s="7">
        <f t="shared" si="457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</row>
    <row r="14624" spans="1:15" ht="14.25" customHeight="1" x14ac:dyDescent="0.25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7">
        <f t="shared" si="456"/>
        <v>1289.5497</v>
      </c>
      <c r="H14624" s="7">
        <f t="shared" si="457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</row>
    <row r="14625" spans="1:15" ht="14.25" customHeight="1" x14ac:dyDescent="0.25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7">
        <f t="shared" si="456"/>
        <v>129.76859999999999</v>
      </c>
      <c r="H14625" s="7">
        <f t="shared" si="457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</row>
    <row r="14626" spans="1:15" ht="14.25" customHeight="1" x14ac:dyDescent="0.25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7">
        <f t="shared" si="456"/>
        <v>328.17760000000004</v>
      </c>
      <c r="H14626" s="7">
        <f t="shared" si="457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</row>
    <row r="14627" spans="1:15" ht="14.25" customHeight="1" x14ac:dyDescent="0.25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7">
        <f t="shared" si="456"/>
        <v>540.49529999999993</v>
      </c>
      <c r="H14627" s="7">
        <f t="shared" si="457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</row>
    <row r="14628" spans="1:15" ht="14.25" customHeight="1" x14ac:dyDescent="0.25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7">
        <f t="shared" si="456"/>
        <v>71.92710000000001</v>
      </c>
      <c r="H14628" s="7">
        <f t="shared" si="457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</row>
    <row r="14629" spans="1:15" ht="14.25" customHeight="1" x14ac:dyDescent="0.25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7">
        <f t="shared" si="456"/>
        <v>1707.5981999999999</v>
      </c>
      <c r="H14629" s="7">
        <f t="shared" si="457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</row>
    <row r="14630" spans="1:15" ht="14.25" customHeight="1" x14ac:dyDescent="0.25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7">
        <f t="shared" si="456"/>
        <v>271.32300000000004</v>
      </c>
      <c r="H14630" s="7">
        <f t="shared" si="457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</row>
    <row r="14631" spans="1:15" ht="14.25" customHeight="1" x14ac:dyDescent="0.25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7">
        <f t="shared" si="456"/>
        <v>154.03979999999999</v>
      </c>
      <c r="H14631" s="7">
        <f t="shared" si="457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</row>
    <row r="14632" spans="1:15" ht="14.25" customHeight="1" x14ac:dyDescent="0.25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7">
        <f t="shared" si="456"/>
        <v>545.08620000000008</v>
      </c>
      <c r="H14632" s="7">
        <f t="shared" si="457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</row>
    <row r="14633" spans="1:15" ht="14.25" customHeight="1" x14ac:dyDescent="0.25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7">
        <f t="shared" si="456"/>
        <v>898.16840000000002</v>
      </c>
      <c r="H14633" s="7">
        <f t="shared" si="457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</row>
    <row r="14634" spans="1:15" ht="14.25" customHeight="1" x14ac:dyDescent="0.25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7">
        <f t="shared" si="456"/>
        <v>1327.3983000000001</v>
      </c>
      <c r="H14634" s="7">
        <f t="shared" si="457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</row>
    <row r="14635" spans="1:15" ht="14.25" customHeight="1" x14ac:dyDescent="0.25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7">
        <f t="shared" si="456"/>
        <v>848.91049999999996</v>
      </c>
      <c r="H14635" s="7">
        <f t="shared" si="457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</row>
    <row r="14636" spans="1:15" ht="14.25" customHeight="1" x14ac:dyDescent="0.25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7">
        <f t="shared" si="456"/>
        <v>1495.1189999999999</v>
      </c>
      <c r="H14636" s="7">
        <f t="shared" si="457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</row>
    <row r="14637" spans="1:15" ht="14.25" customHeight="1" x14ac:dyDescent="0.25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7">
        <f t="shared" si="456"/>
        <v>1464.7903000000001</v>
      </c>
      <c r="H14637" s="7">
        <f t="shared" si="457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</row>
    <row r="14638" spans="1:15" ht="14.25" customHeight="1" x14ac:dyDescent="0.25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7">
        <f t="shared" si="456"/>
        <v>1050.6303</v>
      </c>
      <c r="H14638" s="7">
        <f t="shared" si="457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</row>
    <row r="14639" spans="1:15" ht="14.25" customHeight="1" x14ac:dyDescent="0.25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7">
        <f t="shared" si="456"/>
        <v>819.72019999999998</v>
      </c>
      <c r="H14639" s="7">
        <f t="shared" si="457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</row>
    <row r="14640" spans="1:15" ht="14.25" customHeight="1" x14ac:dyDescent="0.25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7">
        <f t="shared" si="456"/>
        <v>11.480699999999999</v>
      </c>
      <c r="H14640" s="7">
        <f t="shared" si="457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</row>
    <row r="14641" spans="1:15" ht="14.25" customHeight="1" x14ac:dyDescent="0.25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7">
        <f t="shared" si="456"/>
        <v>154.00050000000002</v>
      </c>
      <c r="H14641" s="7">
        <f t="shared" si="457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</row>
    <row r="14642" spans="1:15" ht="14.25" customHeight="1" x14ac:dyDescent="0.25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7">
        <f t="shared" si="456"/>
        <v>158.52760000000001</v>
      </c>
      <c r="H14642" s="7">
        <f t="shared" si="457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</row>
    <row r="14643" spans="1:15" ht="14.25" customHeight="1" x14ac:dyDescent="0.25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7">
        <f t="shared" si="456"/>
        <v>725.16390000000001</v>
      </c>
      <c r="H14643" s="7">
        <f t="shared" si="457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</row>
    <row r="14644" spans="1:15" ht="14.25" customHeight="1" x14ac:dyDescent="0.25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7">
        <f t="shared" si="456"/>
        <v>892.67200000000003</v>
      </c>
      <c r="H14644" s="7">
        <f t="shared" si="457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</row>
    <row r="14645" spans="1:15" ht="14.25" customHeight="1" x14ac:dyDescent="0.25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7">
        <f t="shared" si="456"/>
        <v>332.4744</v>
      </c>
      <c r="H14645" s="7">
        <f t="shared" si="457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</row>
    <row r="14646" spans="1:15" ht="14.25" customHeight="1" x14ac:dyDescent="0.25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7">
        <f t="shared" si="456"/>
        <v>918.03510000000006</v>
      </c>
      <c r="H14646" s="7">
        <f t="shared" si="457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</row>
    <row r="14647" spans="1:15" ht="14.25" customHeight="1" x14ac:dyDescent="0.25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7">
        <f t="shared" si="456"/>
        <v>162.1728</v>
      </c>
      <c r="H14647" s="7">
        <f t="shared" si="457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</row>
    <row r="14648" spans="1:15" ht="14.25" customHeight="1" x14ac:dyDescent="0.25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7">
        <f t="shared" si="456"/>
        <v>687.5136</v>
      </c>
      <c r="H14648" s="7">
        <f t="shared" si="457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</row>
    <row r="14649" spans="1:15" ht="14.25" customHeight="1" x14ac:dyDescent="0.25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7">
        <f t="shared" si="456"/>
        <v>1989.2937999999999</v>
      </c>
      <c r="H14649" s="7">
        <f t="shared" si="457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</row>
    <row r="14650" spans="1:15" ht="14.25" customHeight="1" x14ac:dyDescent="0.25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7">
        <f t="shared" si="456"/>
        <v>1685.808</v>
      </c>
      <c r="H14650" s="7">
        <f t="shared" si="457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</row>
    <row r="14651" spans="1:15" ht="14.25" customHeight="1" x14ac:dyDescent="0.25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7">
        <f t="shared" si="456"/>
        <v>1875.0479999999998</v>
      </c>
      <c r="H14651" s="7">
        <f t="shared" si="457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</row>
    <row r="14652" spans="1:15" ht="14.25" customHeight="1" x14ac:dyDescent="0.25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7">
        <f t="shared" si="456"/>
        <v>559.22399999999993</v>
      </c>
      <c r="H14652" s="7">
        <f t="shared" si="457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</row>
    <row r="14653" spans="1:15" ht="14.25" customHeight="1" x14ac:dyDescent="0.25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7">
        <f t="shared" si="456"/>
        <v>1181.0174999999999</v>
      </c>
      <c r="H14653" s="7">
        <f t="shared" si="457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</row>
    <row r="14654" spans="1:15" ht="14.25" customHeight="1" x14ac:dyDescent="0.25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7">
        <f t="shared" si="456"/>
        <v>915.76800000000003</v>
      </c>
      <c r="H14654" s="7">
        <f t="shared" si="457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</row>
    <row r="14655" spans="1:15" ht="14.25" customHeight="1" x14ac:dyDescent="0.25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7">
        <f t="shared" si="456"/>
        <v>179.822</v>
      </c>
      <c r="H14655" s="7">
        <f t="shared" si="457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</row>
    <row r="14656" spans="1:15" ht="14.25" customHeight="1" x14ac:dyDescent="0.25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7">
        <f t="shared" si="456"/>
        <v>2108.6023</v>
      </c>
      <c r="H14656" s="7">
        <f t="shared" si="457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</row>
    <row r="14657" spans="1:15" ht="14.25" customHeight="1" x14ac:dyDescent="0.25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7">
        <f t="shared" si="456"/>
        <v>163.12060000000002</v>
      </c>
      <c r="H14657" s="7">
        <f t="shared" si="457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</row>
    <row r="14658" spans="1:15" ht="14.25" customHeight="1" x14ac:dyDescent="0.25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7">
        <f t="shared" si="456"/>
        <v>1643.8081999999999</v>
      </c>
      <c r="H14658" s="7">
        <f t="shared" si="457"/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</row>
    <row r="14659" spans="1:15" ht="14.25" customHeight="1" x14ac:dyDescent="0.25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7">
        <f t="shared" ref="G14659:G14722" si="458">E14659*F14659</f>
        <v>1793.5451999999998</v>
      </c>
      <c r="H14659" s="7">
        <f t="shared" ref="H14659:H14722" si="459">E14659-G14659</f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</row>
    <row r="14660" spans="1:15" ht="14.25" customHeight="1" x14ac:dyDescent="0.25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7">
        <f t="shared" si="458"/>
        <v>951.73719999999992</v>
      </c>
      <c r="H14660" s="7">
        <f t="shared" si="459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</row>
    <row r="14661" spans="1:15" ht="14.25" customHeight="1" x14ac:dyDescent="0.25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7">
        <f t="shared" si="458"/>
        <v>1771.758</v>
      </c>
      <c r="H14661" s="7">
        <f t="shared" si="45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</row>
    <row r="14662" spans="1:15" ht="14.25" customHeight="1" x14ac:dyDescent="0.25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7">
        <f t="shared" si="458"/>
        <v>654.50980000000004</v>
      </c>
      <c r="H14662" s="7">
        <f t="shared" si="45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</row>
    <row r="14663" spans="1:15" ht="14.25" customHeight="1" x14ac:dyDescent="0.25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7">
        <f t="shared" si="458"/>
        <v>53.492400000000004</v>
      </c>
      <c r="H14663" s="7">
        <f t="shared" si="45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</row>
    <row r="14664" spans="1:15" ht="14.25" customHeight="1" x14ac:dyDescent="0.25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7">
        <f t="shared" si="458"/>
        <v>1024.529</v>
      </c>
      <c r="H14664" s="7">
        <f t="shared" si="45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</row>
    <row r="14665" spans="1:15" ht="14.25" customHeight="1" x14ac:dyDescent="0.25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7">
        <f t="shared" si="458"/>
        <v>1110.9314999999999</v>
      </c>
      <c r="H14665" s="7">
        <f t="shared" si="45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</row>
    <row r="14666" spans="1:15" ht="14.25" customHeight="1" x14ac:dyDescent="0.25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7">
        <f t="shared" si="458"/>
        <v>831.88799999999992</v>
      </c>
      <c r="H14666" s="7">
        <f t="shared" si="45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</row>
    <row r="14667" spans="1:15" ht="14.25" customHeight="1" x14ac:dyDescent="0.25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7">
        <f t="shared" si="458"/>
        <v>1237.2930000000001</v>
      </c>
      <c r="H14667" s="7">
        <f t="shared" si="45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</row>
    <row r="14668" spans="1:15" ht="14.25" customHeight="1" x14ac:dyDescent="0.25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7">
        <f t="shared" si="458"/>
        <v>674.92</v>
      </c>
      <c r="H14668" s="7">
        <f t="shared" si="45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</row>
    <row r="14669" spans="1:15" ht="14.25" customHeight="1" x14ac:dyDescent="0.25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7">
        <f t="shared" si="458"/>
        <v>1214.4168000000002</v>
      </c>
      <c r="H14669" s="7">
        <f t="shared" si="45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</row>
    <row r="14670" spans="1:15" ht="14.25" customHeight="1" x14ac:dyDescent="0.25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7">
        <f t="shared" si="458"/>
        <v>646.65250000000003</v>
      </c>
      <c r="H14670" s="7">
        <f t="shared" si="45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</row>
    <row r="14671" spans="1:15" ht="14.25" customHeight="1" x14ac:dyDescent="0.25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7">
        <f t="shared" si="458"/>
        <v>747.64869999999996</v>
      </c>
      <c r="H14671" s="7">
        <f t="shared" si="45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</row>
    <row r="14672" spans="1:15" ht="14.25" customHeight="1" x14ac:dyDescent="0.25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7">
        <f t="shared" si="458"/>
        <v>800.83380000000011</v>
      </c>
      <c r="H14672" s="7">
        <f t="shared" si="45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</row>
    <row r="14673" spans="1:15" ht="14.25" customHeight="1" x14ac:dyDescent="0.25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7">
        <f t="shared" si="458"/>
        <v>1241.2652999999998</v>
      </c>
      <c r="H14673" s="7">
        <f t="shared" si="45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</row>
    <row r="14674" spans="1:15" ht="14.25" customHeight="1" x14ac:dyDescent="0.25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7">
        <f t="shared" si="458"/>
        <v>160.07670000000002</v>
      </c>
      <c r="H14674" s="7">
        <f t="shared" si="45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</row>
    <row r="14675" spans="1:15" ht="14.25" customHeight="1" x14ac:dyDescent="0.25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7">
        <f t="shared" si="458"/>
        <v>9.8457000000000008</v>
      </c>
      <c r="H14675" s="7">
        <f t="shared" si="45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</row>
    <row r="14676" spans="1:15" ht="14.25" customHeight="1" x14ac:dyDescent="0.25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7">
        <f t="shared" si="458"/>
        <v>532.2876</v>
      </c>
      <c r="H14676" s="7">
        <f t="shared" si="45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</row>
    <row r="14677" spans="1:15" ht="14.25" customHeight="1" x14ac:dyDescent="0.25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7">
        <f t="shared" si="458"/>
        <v>563.16759999999999</v>
      </c>
      <c r="H14677" s="7">
        <f t="shared" si="45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</row>
    <row r="14678" spans="1:15" ht="14.25" customHeight="1" x14ac:dyDescent="0.25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7">
        <f t="shared" si="458"/>
        <v>659.92960000000005</v>
      </c>
      <c r="H14678" s="7">
        <f t="shared" si="45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</row>
    <row r="14679" spans="1:15" ht="14.25" customHeight="1" x14ac:dyDescent="0.25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7">
        <f t="shared" si="458"/>
        <v>1443.1104</v>
      </c>
      <c r="H14679" s="7">
        <f t="shared" si="45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</row>
    <row r="14680" spans="1:15" ht="14.25" customHeight="1" x14ac:dyDescent="0.25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7">
        <f t="shared" si="458"/>
        <v>277.50329999999997</v>
      </c>
      <c r="H14680" s="7">
        <f t="shared" si="45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</row>
    <row r="14681" spans="1:15" ht="14.25" customHeight="1" x14ac:dyDescent="0.25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7">
        <f t="shared" si="458"/>
        <v>444.30399999999997</v>
      </c>
      <c r="H14681" s="7">
        <f t="shared" si="45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</row>
    <row r="14682" spans="1:15" ht="14.25" customHeight="1" x14ac:dyDescent="0.25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7">
        <f t="shared" si="458"/>
        <v>210.71950000000001</v>
      </c>
      <c r="H14682" s="7">
        <f t="shared" si="45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</row>
    <row r="14683" spans="1:15" ht="14.25" customHeight="1" x14ac:dyDescent="0.25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7">
        <f t="shared" si="458"/>
        <v>1723.9603999999999</v>
      </c>
      <c r="H14683" s="7">
        <f t="shared" si="45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</row>
    <row r="14684" spans="1:15" ht="14.25" customHeight="1" x14ac:dyDescent="0.25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7">
        <f t="shared" si="458"/>
        <v>699.4</v>
      </c>
      <c r="H14684" s="7">
        <f t="shared" si="45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</row>
    <row r="14685" spans="1:15" ht="14.25" customHeight="1" x14ac:dyDescent="0.25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7">
        <f t="shared" si="458"/>
        <v>407.93400000000003</v>
      </c>
      <c r="H14685" s="7">
        <f t="shared" si="45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</row>
    <row r="14686" spans="1:15" ht="14.25" customHeight="1" x14ac:dyDescent="0.25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7">
        <f t="shared" si="458"/>
        <v>352.80959999999999</v>
      </c>
      <c r="H14686" s="7">
        <f t="shared" si="45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</row>
    <row r="14687" spans="1:15" ht="14.25" customHeight="1" x14ac:dyDescent="0.25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7">
        <f t="shared" si="458"/>
        <v>852.74</v>
      </c>
      <c r="H14687" s="7">
        <f t="shared" si="45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</row>
    <row r="14688" spans="1:15" ht="14.25" customHeight="1" x14ac:dyDescent="0.25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7">
        <f t="shared" si="458"/>
        <v>986.17440000000011</v>
      </c>
      <c r="H14688" s="7">
        <f t="shared" si="45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</row>
    <row r="14689" spans="1:15" ht="14.25" customHeight="1" x14ac:dyDescent="0.25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7">
        <f t="shared" si="458"/>
        <v>973.17990000000009</v>
      </c>
      <c r="H14689" s="7">
        <f t="shared" si="45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</row>
    <row r="14690" spans="1:15" ht="14.25" customHeight="1" x14ac:dyDescent="0.25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7">
        <f t="shared" si="458"/>
        <v>76.409199999999998</v>
      </c>
      <c r="H14690" s="7">
        <f t="shared" si="45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</row>
    <row r="14691" spans="1:15" ht="14.25" customHeight="1" x14ac:dyDescent="0.25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7">
        <f t="shared" si="458"/>
        <v>535.72649999999999</v>
      </c>
      <c r="H14691" s="7">
        <f t="shared" si="45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</row>
    <row r="14692" spans="1:15" ht="14.25" customHeight="1" x14ac:dyDescent="0.25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7">
        <f t="shared" si="458"/>
        <v>1323.2781</v>
      </c>
      <c r="H14692" s="7">
        <f t="shared" si="45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</row>
    <row r="14693" spans="1:15" ht="14.25" customHeight="1" x14ac:dyDescent="0.25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7">
        <f t="shared" si="458"/>
        <v>55.361800000000002</v>
      </c>
      <c r="H14693" s="7">
        <f t="shared" si="45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</row>
    <row r="14694" spans="1:15" ht="14.25" customHeight="1" x14ac:dyDescent="0.25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7">
        <f t="shared" si="458"/>
        <v>646.43619999999999</v>
      </c>
      <c r="H14694" s="7">
        <f t="shared" si="45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</row>
    <row r="14695" spans="1:15" ht="14.25" customHeight="1" x14ac:dyDescent="0.25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7">
        <f t="shared" si="458"/>
        <v>1143.97</v>
      </c>
      <c r="H14695" s="7">
        <f t="shared" si="45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</row>
    <row r="14696" spans="1:15" ht="14.25" customHeight="1" x14ac:dyDescent="0.25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7">
        <f t="shared" si="458"/>
        <v>419.13600000000002</v>
      </c>
      <c r="H14696" s="7">
        <f t="shared" si="45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</row>
    <row r="14697" spans="1:15" ht="14.25" customHeight="1" x14ac:dyDescent="0.25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7">
        <f t="shared" si="458"/>
        <v>514.7170000000001</v>
      </c>
      <c r="H14697" s="7">
        <f t="shared" si="45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</row>
    <row r="14698" spans="1:15" ht="14.25" customHeight="1" x14ac:dyDescent="0.25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7">
        <f t="shared" si="458"/>
        <v>82.138000000000005</v>
      </c>
      <c r="H14698" s="7">
        <f t="shared" si="45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</row>
    <row r="14699" spans="1:15" ht="14.25" customHeight="1" x14ac:dyDescent="0.25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7">
        <f t="shared" si="458"/>
        <v>130.023</v>
      </c>
      <c r="H14699" s="7">
        <f t="shared" si="45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</row>
    <row r="14700" spans="1:15" ht="14.25" customHeight="1" x14ac:dyDescent="0.25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7">
        <f t="shared" si="458"/>
        <v>912.14080000000001</v>
      </c>
      <c r="H14700" s="7">
        <f t="shared" si="45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</row>
    <row r="14701" spans="1:15" ht="14.25" customHeight="1" x14ac:dyDescent="0.25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7">
        <f t="shared" si="458"/>
        <v>63.75650000000001</v>
      </c>
      <c r="H14701" s="7">
        <f t="shared" si="45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</row>
    <row r="14702" spans="1:15" ht="14.25" customHeight="1" x14ac:dyDescent="0.25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7">
        <f t="shared" si="458"/>
        <v>58.094100000000005</v>
      </c>
      <c r="H14702" s="7">
        <f t="shared" si="45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</row>
    <row r="14703" spans="1:15" ht="14.25" customHeight="1" x14ac:dyDescent="0.25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7">
        <f t="shared" si="458"/>
        <v>2273.4432000000002</v>
      </c>
      <c r="H14703" s="7">
        <f t="shared" si="45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</row>
    <row r="14704" spans="1:15" ht="14.25" customHeight="1" x14ac:dyDescent="0.25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7">
        <f t="shared" si="458"/>
        <v>52.409000000000006</v>
      </c>
      <c r="H14704" s="7">
        <f t="shared" si="45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</row>
    <row r="14705" spans="1:15" ht="14.25" customHeight="1" x14ac:dyDescent="0.25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7">
        <f t="shared" si="458"/>
        <v>1735.4159999999999</v>
      </c>
      <c r="H14705" s="7">
        <f t="shared" si="45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</row>
    <row r="14706" spans="1:15" ht="14.25" customHeight="1" x14ac:dyDescent="0.25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7">
        <f t="shared" si="458"/>
        <v>86.581500000000005</v>
      </c>
      <c r="H14706" s="7">
        <f t="shared" si="45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</row>
    <row r="14707" spans="1:15" ht="14.25" customHeight="1" x14ac:dyDescent="0.25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7">
        <f t="shared" si="458"/>
        <v>1869.6680000000001</v>
      </c>
      <c r="H14707" s="7">
        <f t="shared" si="45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</row>
    <row r="14708" spans="1:15" ht="14.25" customHeight="1" x14ac:dyDescent="0.25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7">
        <f t="shared" si="458"/>
        <v>1084.9651999999999</v>
      </c>
      <c r="H14708" s="7">
        <f t="shared" si="45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</row>
    <row r="14709" spans="1:15" ht="14.25" customHeight="1" x14ac:dyDescent="0.25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7">
        <f t="shared" si="458"/>
        <v>174.36099999999999</v>
      </c>
      <c r="H14709" s="7">
        <f t="shared" si="45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</row>
    <row r="14710" spans="1:15" ht="14.25" customHeight="1" x14ac:dyDescent="0.25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7">
        <f t="shared" si="458"/>
        <v>1168.6038000000001</v>
      </c>
      <c r="H14710" s="7">
        <f t="shared" si="45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</row>
    <row r="14711" spans="1:15" ht="14.25" customHeight="1" x14ac:dyDescent="0.25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7">
        <f t="shared" si="458"/>
        <v>0</v>
      </c>
      <c r="H14711" s="7">
        <f t="shared" si="45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</row>
    <row r="14712" spans="1:15" ht="14.25" customHeight="1" x14ac:dyDescent="0.25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7">
        <f t="shared" si="458"/>
        <v>119.80070000000002</v>
      </c>
      <c r="H14712" s="7">
        <f t="shared" si="45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</row>
    <row r="14713" spans="1:15" ht="14.25" customHeight="1" x14ac:dyDescent="0.25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7">
        <f t="shared" si="458"/>
        <v>1072.9109999999998</v>
      </c>
      <c r="H14713" s="7">
        <f t="shared" si="45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</row>
    <row r="14714" spans="1:15" ht="14.25" customHeight="1" x14ac:dyDescent="0.25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7">
        <f t="shared" si="458"/>
        <v>544.84439999999995</v>
      </c>
      <c r="H14714" s="7">
        <f t="shared" si="45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</row>
    <row r="14715" spans="1:15" ht="14.25" customHeight="1" x14ac:dyDescent="0.25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7">
        <f t="shared" si="458"/>
        <v>165.69220000000001</v>
      </c>
      <c r="H14715" s="7">
        <f t="shared" si="45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</row>
    <row r="14716" spans="1:15" ht="14.25" customHeight="1" x14ac:dyDescent="0.25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7">
        <f t="shared" si="458"/>
        <v>210.48400000000004</v>
      </c>
      <c r="H14716" s="7">
        <f t="shared" si="45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</row>
    <row r="14717" spans="1:15" ht="14.25" customHeight="1" x14ac:dyDescent="0.25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7">
        <f t="shared" si="458"/>
        <v>286.57780000000002</v>
      </c>
      <c r="H14717" s="7">
        <f t="shared" si="459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</row>
    <row r="14718" spans="1:15" ht="14.25" customHeight="1" x14ac:dyDescent="0.25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7">
        <f t="shared" si="458"/>
        <v>605.78279999999995</v>
      </c>
      <c r="H14718" s="7">
        <f t="shared" si="459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</row>
    <row r="14719" spans="1:15" ht="14.25" customHeight="1" x14ac:dyDescent="0.25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7">
        <f t="shared" si="458"/>
        <v>123.40160000000002</v>
      </c>
      <c r="H14719" s="7">
        <f t="shared" si="459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</row>
    <row r="14720" spans="1:15" ht="14.25" customHeight="1" x14ac:dyDescent="0.25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7">
        <f t="shared" si="458"/>
        <v>241.14099999999999</v>
      </c>
      <c r="H14720" s="7">
        <f t="shared" si="459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</row>
    <row r="14721" spans="1:15" ht="14.25" customHeight="1" x14ac:dyDescent="0.25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7">
        <f t="shared" si="458"/>
        <v>220.23400000000001</v>
      </c>
      <c r="H14721" s="7">
        <f t="shared" si="459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</row>
    <row r="14722" spans="1:15" ht="14.25" customHeight="1" x14ac:dyDescent="0.25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7">
        <f t="shared" si="458"/>
        <v>151.43040000000002</v>
      </c>
      <c r="H14722" s="7">
        <f t="shared" si="459"/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</row>
    <row r="14723" spans="1:15" ht="14.25" customHeight="1" x14ac:dyDescent="0.25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7">
        <f t="shared" ref="G14723:G14786" si="460">E14723*F14723</f>
        <v>935.34500000000003</v>
      </c>
      <c r="H14723" s="7">
        <f t="shared" ref="H14723:H14786" si="461">E14723-G14723</f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</row>
    <row r="14724" spans="1:15" ht="14.25" customHeight="1" x14ac:dyDescent="0.25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7">
        <f t="shared" si="460"/>
        <v>536.96249999999998</v>
      </c>
      <c r="H14724" s="7">
        <f t="shared" si="461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</row>
    <row r="14725" spans="1:15" ht="14.25" customHeight="1" x14ac:dyDescent="0.25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7">
        <f t="shared" si="460"/>
        <v>189.10979999999998</v>
      </c>
      <c r="H14725" s="7">
        <f t="shared" si="46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</row>
    <row r="14726" spans="1:15" ht="14.25" customHeight="1" x14ac:dyDescent="0.25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7">
        <f t="shared" si="460"/>
        <v>332.42590000000001</v>
      </c>
      <c r="H14726" s="7">
        <f t="shared" si="46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</row>
    <row r="14727" spans="1:15" ht="14.25" customHeight="1" x14ac:dyDescent="0.25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7">
        <f t="shared" si="460"/>
        <v>418.8723</v>
      </c>
      <c r="H14727" s="7">
        <f t="shared" si="46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</row>
    <row r="14728" spans="1:15" ht="14.25" customHeight="1" x14ac:dyDescent="0.25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7">
        <f t="shared" si="460"/>
        <v>285.54929999999996</v>
      </c>
      <c r="H14728" s="7">
        <f t="shared" si="46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</row>
    <row r="14729" spans="1:15" ht="14.25" customHeight="1" x14ac:dyDescent="0.25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7">
        <f t="shared" si="460"/>
        <v>25.808000000000003</v>
      </c>
      <c r="H14729" s="7">
        <f t="shared" si="46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</row>
    <row r="14730" spans="1:15" ht="14.25" customHeight="1" x14ac:dyDescent="0.25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7">
        <f t="shared" si="460"/>
        <v>317.24799999999999</v>
      </c>
      <c r="H14730" s="7">
        <f t="shared" si="46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</row>
    <row r="14731" spans="1:15" ht="14.25" customHeight="1" x14ac:dyDescent="0.25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7">
        <f t="shared" si="460"/>
        <v>1221.682</v>
      </c>
      <c r="H14731" s="7">
        <f t="shared" si="46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</row>
    <row r="14732" spans="1:15" ht="14.25" customHeight="1" x14ac:dyDescent="0.25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7">
        <f t="shared" si="460"/>
        <v>1497.3624</v>
      </c>
      <c r="H14732" s="7">
        <f t="shared" si="46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</row>
    <row r="14733" spans="1:15" ht="14.25" customHeight="1" x14ac:dyDescent="0.25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7">
        <f t="shared" si="460"/>
        <v>194.4426</v>
      </c>
      <c r="H14733" s="7">
        <f t="shared" si="46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</row>
    <row r="14734" spans="1:15" ht="14.25" customHeight="1" x14ac:dyDescent="0.25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7">
        <f t="shared" si="460"/>
        <v>1609.2405000000001</v>
      </c>
      <c r="H14734" s="7">
        <f t="shared" si="46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</row>
    <row r="14735" spans="1:15" ht="14.25" customHeight="1" x14ac:dyDescent="0.25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7">
        <f t="shared" si="460"/>
        <v>1037.2128</v>
      </c>
      <c r="H14735" s="7">
        <f t="shared" si="46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</row>
    <row r="14736" spans="1:15" ht="14.25" customHeight="1" x14ac:dyDescent="0.25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7">
        <f t="shared" si="460"/>
        <v>95.268000000000001</v>
      </c>
      <c r="H14736" s="7">
        <f t="shared" si="46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</row>
    <row r="14737" spans="1:15" ht="14.25" customHeight="1" x14ac:dyDescent="0.25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7">
        <f t="shared" si="460"/>
        <v>984.65380000000005</v>
      </c>
      <c r="H14737" s="7">
        <f t="shared" si="46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</row>
    <row r="14738" spans="1:15" ht="14.25" customHeight="1" x14ac:dyDescent="0.25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7">
        <f t="shared" si="460"/>
        <v>690.24959999999999</v>
      </c>
      <c r="H14738" s="7">
        <f t="shared" si="46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</row>
    <row r="14739" spans="1:15" ht="14.25" customHeight="1" x14ac:dyDescent="0.25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7">
        <f t="shared" si="460"/>
        <v>157.0239</v>
      </c>
      <c r="H14739" s="7">
        <f t="shared" si="46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</row>
    <row r="14740" spans="1:15" ht="14.25" customHeight="1" x14ac:dyDescent="0.25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7">
        <f t="shared" si="460"/>
        <v>1789.5657000000001</v>
      </c>
      <c r="H14740" s="7">
        <f t="shared" si="46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</row>
    <row r="14741" spans="1:15" ht="14.25" customHeight="1" x14ac:dyDescent="0.25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7">
        <f t="shared" si="460"/>
        <v>1229.904</v>
      </c>
      <c r="H14741" s="7">
        <f t="shared" si="46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</row>
    <row r="14742" spans="1:15" ht="14.25" customHeight="1" x14ac:dyDescent="0.25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7">
        <f t="shared" si="460"/>
        <v>288.5598</v>
      </c>
      <c r="H14742" s="7">
        <f t="shared" si="46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</row>
    <row r="14743" spans="1:15" ht="14.25" customHeight="1" x14ac:dyDescent="0.25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7">
        <f t="shared" si="460"/>
        <v>12.716300000000002</v>
      </c>
      <c r="H14743" s="7">
        <f t="shared" si="46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</row>
    <row r="14744" spans="1:15" ht="14.25" customHeight="1" x14ac:dyDescent="0.25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7">
        <f t="shared" si="460"/>
        <v>857.44720000000007</v>
      </c>
      <c r="H14744" s="7">
        <f t="shared" si="46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</row>
    <row r="14745" spans="1:15" ht="14.25" customHeight="1" x14ac:dyDescent="0.25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7">
        <f t="shared" si="460"/>
        <v>368.32080000000002</v>
      </c>
      <c r="H14745" s="7">
        <f t="shared" si="46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</row>
    <row r="14746" spans="1:15" ht="14.25" customHeight="1" x14ac:dyDescent="0.25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7">
        <f t="shared" si="460"/>
        <v>46.536400000000008</v>
      </c>
      <c r="H14746" s="7">
        <f t="shared" si="46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</row>
    <row r="14747" spans="1:15" ht="14.25" customHeight="1" x14ac:dyDescent="0.25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7">
        <f t="shared" si="460"/>
        <v>123.33540000000001</v>
      </c>
      <c r="H14747" s="7">
        <f t="shared" si="46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</row>
    <row r="14748" spans="1:15" ht="14.25" customHeight="1" x14ac:dyDescent="0.25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7">
        <f t="shared" si="460"/>
        <v>70.044499999999999</v>
      </c>
      <c r="H14748" s="7">
        <f t="shared" si="46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</row>
    <row r="14749" spans="1:15" ht="14.25" customHeight="1" x14ac:dyDescent="0.25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7">
        <f t="shared" si="460"/>
        <v>558.06569999999999</v>
      </c>
      <c r="H14749" s="7">
        <f t="shared" si="46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</row>
    <row r="14750" spans="1:15" ht="14.25" customHeight="1" x14ac:dyDescent="0.25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7">
        <f t="shared" si="460"/>
        <v>142.33799999999999</v>
      </c>
      <c r="H14750" s="7">
        <f t="shared" si="46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</row>
    <row r="14751" spans="1:15" ht="14.25" customHeight="1" x14ac:dyDescent="0.25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7">
        <f t="shared" si="460"/>
        <v>97.666800000000009</v>
      </c>
      <c r="H14751" s="7">
        <f t="shared" si="46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</row>
    <row r="14752" spans="1:15" ht="14.25" customHeight="1" x14ac:dyDescent="0.25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7">
        <f t="shared" si="460"/>
        <v>221.98439999999999</v>
      </c>
      <c r="H14752" s="7">
        <f t="shared" si="46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</row>
    <row r="14753" spans="1:15" ht="14.25" customHeight="1" x14ac:dyDescent="0.25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7">
        <f t="shared" si="460"/>
        <v>209.00390000000002</v>
      </c>
      <c r="H14753" s="7">
        <f t="shared" si="46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</row>
    <row r="14754" spans="1:15" ht="14.25" customHeight="1" x14ac:dyDescent="0.25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7">
        <f t="shared" si="460"/>
        <v>96.513999999999996</v>
      </c>
      <c r="H14754" s="7">
        <f t="shared" si="46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</row>
    <row r="14755" spans="1:15" ht="14.25" customHeight="1" x14ac:dyDescent="0.25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7">
        <f t="shared" si="460"/>
        <v>1171.2017000000001</v>
      </c>
      <c r="H14755" s="7">
        <f t="shared" si="46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</row>
    <row r="14756" spans="1:15" ht="14.25" customHeight="1" x14ac:dyDescent="0.25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7">
        <f t="shared" si="460"/>
        <v>641.78139999999996</v>
      </c>
      <c r="H14756" s="7">
        <f t="shared" si="46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</row>
    <row r="14757" spans="1:15" ht="14.25" customHeight="1" x14ac:dyDescent="0.25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7">
        <f t="shared" si="460"/>
        <v>226.28760000000003</v>
      </c>
      <c r="H14757" s="7">
        <f t="shared" si="46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</row>
    <row r="14758" spans="1:15" ht="14.25" customHeight="1" x14ac:dyDescent="0.25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7">
        <f t="shared" si="460"/>
        <v>344.37119999999999</v>
      </c>
      <c r="H14758" s="7">
        <f t="shared" si="46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</row>
    <row r="14759" spans="1:15" ht="14.25" customHeight="1" x14ac:dyDescent="0.25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7">
        <f t="shared" si="460"/>
        <v>378.8433</v>
      </c>
      <c r="H14759" s="7">
        <f t="shared" si="46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</row>
    <row r="14760" spans="1:15" ht="14.25" customHeight="1" x14ac:dyDescent="0.25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7">
        <f t="shared" si="460"/>
        <v>37.884899999999995</v>
      </c>
      <c r="H14760" s="7">
        <f t="shared" si="46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</row>
    <row r="14761" spans="1:15" ht="14.25" customHeight="1" x14ac:dyDescent="0.25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7">
        <f t="shared" si="460"/>
        <v>9.9087999999999994</v>
      </c>
      <c r="H14761" s="7">
        <f t="shared" si="46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</row>
    <row r="14762" spans="1:15" ht="14.25" customHeight="1" x14ac:dyDescent="0.25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7">
        <f t="shared" si="460"/>
        <v>185.03449999999998</v>
      </c>
      <c r="H14762" s="7">
        <f t="shared" si="46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</row>
    <row r="14763" spans="1:15" ht="14.25" customHeight="1" x14ac:dyDescent="0.25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7">
        <f t="shared" si="460"/>
        <v>845.4126</v>
      </c>
      <c r="H14763" s="7">
        <f t="shared" si="46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</row>
    <row r="14764" spans="1:15" ht="14.25" customHeight="1" x14ac:dyDescent="0.25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7">
        <f t="shared" si="460"/>
        <v>751.68560000000014</v>
      </c>
      <c r="H14764" s="7">
        <f t="shared" si="46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</row>
    <row r="14765" spans="1:15" ht="14.25" customHeight="1" x14ac:dyDescent="0.25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7">
        <f t="shared" si="460"/>
        <v>1459.287</v>
      </c>
      <c r="H14765" s="7">
        <f t="shared" si="46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</row>
    <row r="14766" spans="1:15" ht="14.25" customHeight="1" x14ac:dyDescent="0.25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7">
        <f t="shared" si="460"/>
        <v>262.14760000000001</v>
      </c>
      <c r="H14766" s="7">
        <f t="shared" si="46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</row>
    <row r="14767" spans="1:15" ht="14.25" customHeight="1" x14ac:dyDescent="0.25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7">
        <f t="shared" si="460"/>
        <v>1471.6879000000001</v>
      </c>
      <c r="H14767" s="7">
        <f t="shared" si="46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</row>
    <row r="14768" spans="1:15" ht="14.25" customHeight="1" x14ac:dyDescent="0.25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7">
        <f t="shared" si="460"/>
        <v>778.65180000000009</v>
      </c>
      <c r="H14768" s="7">
        <f t="shared" si="46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</row>
    <row r="14769" spans="1:15" ht="14.25" customHeight="1" x14ac:dyDescent="0.25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7">
        <f t="shared" si="460"/>
        <v>497.90999999999991</v>
      </c>
      <c r="H14769" s="7">
        <f t="shared" si="46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</row>
    <row r="14770" spans="1:15" ht="14.25" customHeight="1" x14ac:dyDescent="0.25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7">
        <f t="shared" si="460"/>
        <v>67.838100000000011</v>
      </c>
      <c r="H14770" s="7">
        <f t="shared" si="46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</row>
    <row r="14771" spans="1:15" ht="14.25" customHeight="1" x14ac:dyDescent="0.25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7">
        <f t="shared" si="460"/>
        <v>560.22980000000007</v>
      </c>
      <c r="H14771" s="7">
        <f t="shared" si="46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</row>
    <row r="14772" spans="1:15" ht="14.25" customHeight="1" x14ac:dyDescent="0.25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7">
        <f t="shared" si="460"/>
        <v>381.6225</v>
      </c>
      <c r="H14772" s="7">
        <f t="shared" si="46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</row>
    <row r="14773" spans="1:15" ht="14.25" customHeight="1" x14ac:dyDescent="0.25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7">
        <f t="shared" si="460"/>
        <v>137.94719999999998</v>
      </c>
      <c r="H14773" s="7">
        <f t="shared" si="46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</row>
    <row r="14774" spans="1:15" ht="14.25" customHeight="1" x14ac:dyDescent="0.25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7">
        <f t="shared" si="460"/>
        <v>321.37280000000004</v>
      </c>
      <c r="H14774" s="7">
        <f t="shared" si="46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</row>
    <row r="14775" spans="1:15" ht="14.25" customHeight="1" x14ac:dyDescent="0.25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7">
        <f t="shared" si="460"/>
        <v>6.7313999999999998</v>
      </c>
      <c r="H14775" s="7">
        <f t="shared" si="461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</row>
    <row r="14776" spans="1:15" ht="14.25" customHeight="1" x14ac:dyDescent="0.25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7">
        <f t="shared" si="460"/>
        <v>90.52600000000001</v>
      </c>
      <c r="H14776" s="7">
        <f t="shared" si="46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</row>
    <row r="14777" spans="1:15" ht="14.25" customHeight="1" x14ac:dyDescent="0.25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7">
        <f t="shared" si="460"/>
        <v>1413.4824000000001</v>
      </c>
      <c r="H14777" s="7">
        <f t="shared" si="46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</row>
    <row r="14778" spans="1:15" ht="14.25" customHeight="1" x14ac:dyDescent="0.25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7">
        <f t="shared" si="460"/>
        <v>582.02100000000007</v>
      </c>
      <c r="H14778" s="7">
        <f t="shared" si="46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</row>
    <row r="14779" spans="1:15" ht="14.25" customHeight="1" x14ac:dyDescent="0.25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7">
        <f t="shared" si="460"/>
        <v>650.72270000000003</v>
      </c>
      <c r="H14779" s="7">
        <f t="shared" si="46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</row>
    <row r="14780" spans="1:15" ht="14.25" customHeight="1" x14ac:dyDescent="0.25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7">
        <f t="shared" si="460"/>
        <v>1132.1019000000001</v>
      </c>
      <c r="H14780" s="7">
        <f t="shared" si="46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</row>
    <row r="14781" spans="1:15" ht="14.25" customHeight="1" x14ac:dyDescent="0.25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7">
        <f t="shared" si="460"/>
        <v>1826.9886999999999</v>
      </c>
      <c r="H14781" s="7">
        <f t="shared" si="461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</row>
    <row r="14782" spans="1:15" ht="14.25" customHeight="1" x14ac:dyDescent="0.25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7">
        <f t="shared" si="460"/>
        <v>1105.2888</v>
      </c>
      <c r="H14782" s="7">
        <f t="shared" si="461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</row>
    <row r="14783" spans="1:15" ht="14.25" customHeight="1" x14ac:dyDescent="0.25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7">
        <f t="shared" si="460"/>
        <v>1303.5078000000001</v>
      </c>
      <c r="H14783" s="7">
        <f t="shared" si="461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</row>
    <row r="14784" spans="1:15" ht="14.25" customHeight="1" x14ac:dyDescent="0.25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7">
        <f t="shared" si="460"/>
        <v>229.0112</v>
      </c>
      <c r="H14784" s="7">
        <f t="shared" si="461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</row>
    <row r="14785" spans="1:15" ht="14.25" customHeight="1" x14ac:dyDescent="0.25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7">
        <f t="shared" si="460"/>
        <v>881.31630000000007</v>
      </c>
      <c r="H14785" s="7">
        <f t="shared" si="461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</row>
    <row r="14786" spans="1:15" ht="14.25" customHeight="1" x14ac:dyDescent="0.25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7">
        <f t="shared" si="460"/>
        <v>683.62840000000006</v>
      </c>
      <c r="H14786" s="7">
        <f t="shared" si="461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</row>
    <row r="14787" spans="1:15" ht="14.25" customHeight="1" x14ac:dyDescent="0.25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7">
        <f t="shared" ref="G14787:G14850" si="462">E14787*F14787</f>
        <v>608.50649999999996</v>
      </c>
      <c r="H14787" s="7">
        <f t="shared" ref="H14787:H14850" si="463">E14787-G14787</f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</row>
    <row r="14788" spans="1:15" ht="14.25" customHeight="1" x14ac:dyDescent="0.25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7">
        <f t="shared" si="462"/>
        <v>1243.5996</v>
      </c>
      <c r="H14788" s="7">
        <f t="shared" si="463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</row>
    <row r="14789" spans="1:15" ht="14.25" customHeight="1" x14ac:dyDescent="0.25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7">
        <f t="shared" si="462"/>
        <v>765.25800000000004</v>
      </c>
      <c r="H14789" s="7">
        <f t="shared" si="463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</row>
    <row r="14790" spans="1:15" ht="14.25" customHeight="1" x14ac:dyDescent="0.25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7">
        <f t="shared" si="462"/>
        <v>79.688699999999997</v>
      </c>
      <c r="H14790" s="7">
        <f t="shared" si="463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</row>
    <row r="14791" spans="1:15" ht="14.25" customHeight="1" x14ac:dyDescent="0.25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7">
        <f t="shared" si="462"/>
        <v>178.37470000000002</v>
      </c>
      <c r="H14791" s="7">
        <f t="shared" si="463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</row>
    <row r="14792" spans="1:15" ht="14.25" customHeight="1" x14ac:dyDescent="0.25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7">
        <f t="shared" si="462"/>
        <v>253.441</v>
      </c>
      <c r="H14792" s="7">
        <f t="shared" si="463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</row>
    <row r="14793" spans="1:15" ht="14.25" customHeight="1" x14ac:dyDescent="0.25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7">
        <f t="shared" si="462"/>
        <v>1283.8434000000002</v>
      </c>
      <c r="H14793" s="7">
        <f t="shared" si="463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</row>
    <row r="14794" spans="1:15" ht="14.25" customHeight="1" x14ac:dyDescent="0.25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7">
        <f t="shared" si="462"/>
        <v>109.66600000000001</v>
      </c>
      <c r="H14794" s="7">
        <f t="shared" si="463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</row>
    <row r="14795" spans="1:15" ht="14.25" customHeight="1" x14ac:dyDescent="0.25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7">
        <f t="shared" si="462"/>
        <v>30.828600000000005</v>
      </c>
      <c r="H14795" s="7">
        <f t="shared" si="463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</row>
    <row r="14796" spans="1:15" ht="14.25" customHeight="1" x14ac:dyDescent="0.25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7">
        <f t="shared" si="462"/>
        <v>1301.6261999999999</v>
      </c>
      <c r="H14796" s="7">
        <f t="shared" si="463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</row>
    <row r="14797" spans="1:15" ht="14.25" customHeight="1" x14ac:dyDescent="0.25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7">
        <f t="shared" si="462"/>
        <v>2240.9834999999998</v>
      </c>
      <c r="H14797" s="7">
        <f t="shared" si="463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</row>
    <row r="14798" spans="1:15" ht="14.25" customHeight="1" x14ac:dyDescent="0.25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7">
        <f t="shared" si="462"/>
        <v>285.41099999999994</v>
      </c>
      <c r="H14798" s="7">
        <f t="shared" si="463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</row>
    <row r="14799" spans="1:15" ht="14.25" customHeight="1" x14ac:dyDescent="0.25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7">
        <f t="shared" si="462"/>
        <v>1106.8245000000002</v>
      </c>
      <c r="H14799" s="7">
        <f t="shared" si="463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</row>
    <row r="14800" spans="1:15" ht="14.25" customHeight="1" x14ac:dyDescent="0.25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7">
        <f t="shared" si="462"/>
        <v>979.39800000000002</v>
      </c>
      <c r="H14800" s="7">
        <f t="shared" si="463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</row>
    <row r="14801" spans="1:15" ht="14.25" customHeight="1" x14ac:dyDescent="0.25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7">
        <f t="shared" si="462"/>
        <v>1527.7866999999999</v>
      </c>
      <c r="H14801" s="7">
        <f t="shared" si="463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</row>
    <row r="14802" spans="1:15" ht="14.25" customHeight="1" x14ac:dyDescent="0.25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7">
        <f t="shared" si="462"/>
        <v>848.40319999999997</v>
      </c>
      <c r="H14802" s="7">
        <f t="shared" si="463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</row>
    <row r="14803" spans="1:15" ht="14.25" customHeight="1" x14ac:dyDescent="0.25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7">
        <f t="shared" si="462"/>
        <v>698.03459999999995</v>
      </c>
      <c r="H14803" s="7">
        <f t="shared" si="463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</row>
    <row r="14804" spans="1:15" ht="14.25" customHeight="1" x14ac:dyDescent="0.25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7">
        <f t="shared" si="462"/>
        <v>1019.9143</v>
      </c>
      <c r="H14804" s="7">
        <f t="shared" si="463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</row>
    <row r="14805" spans="1:15" ht="14.25" customHeight="1" x14ac:dyDescent="0.25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7">
        <f t="shared" si="462"/>
        <v>19.064500000000002</v>
      </c>
      <c r="H14805" s="7">
        <f t="shared" si="463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</row>
    <row r="14806" spans="1:15" ht="14.25" customHeight="1" x14ac:dyDescent="0.25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7">
        <f t="shared" si="462"/>
        <v>437.6712</v>
      </c>
      <c r="H14806" s="7">
        <f t="shared" si="463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</row>
    <row r="14807" spans="1:15" ht="14.25" customHeight="1" x14ac:dyDescent="0.25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7">
        <f t="shared" si="462"/>
        <v>348.01920000000001</v>
      </c>
      <c r="H14807" s="7">
        <f t="shared" si="463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</row>
    <row r="14808" spans="1:15" ht="14.25" customHeight="1" x14ac:dyDescent="0.25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7">
        <f t="shared" si="462"/>
        <v>935.97239999999999</v>
      </c>
      <c r="H14808" s="7">
        <f t="shared" si="463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</row>
    <row r="14809" spans="1:15" ht="14.25" customHeight="1" x14ac:dyDescent="0.25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7">
        <f t="shared" si="462"/>
        <v>673.29920000000004</v>
      </c>
      <c r="H14809" s="7">
        <f t="shared" si="463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</row>
    <row r="14810" spans="1:15" ht="14.25" customHeight="1" x14ac:dyDescent="0.25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7">
        <f t="shared" si="462"/>
        <v>60.431400000000004</v>
      </c>
      <c r="H14810" s="7">
        <f t="shared" si="463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</row>
    <row r="14811" spans="1:15" ht="14.25" customHeight="1" x14ac:dyDescent="0.25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7">
        <f t="shared" si="462"/>
        <v>239.09699999999998</v>
      </c>
      <c r="H14811" s="7">
        <f t="shared" si="463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</row>
    <row r="14812" spans="1:15" ht="14.25" customHeight="1" x14ac:dyDescent="0.25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7">
        <f t="shared" si="462"/>
        <v>1215.1116</v>
      </c>
      <c r="H14812" s="7">
        <f t="shared" si="463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</row>
    <row r="14813" spans="1:15" ht="14.25" customHeight="1" x14ac:dyDescent="0.25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7">
        <f t="shared" si="462"/>
        <v>412.9545</v>
      </c>
      <c r="H14813" s="7">
        <f t="shared" si="463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</row>
    <row r="14814" spans="1:15" ht="14.25" customHeight="1" x14ac:dyDescent="0.25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7">
        <f t="shared" si="462"/>
        <v>63.423400000000001</v>
      </c>
      <c r="H14814" s="7">
        <f t="shared" si="463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</row>
    <row r="14815" spans="1:15" ht="14.25" customHeight="1" x14ac:dyDescent="0.25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7">
        <f t="shared" si="462"/>
        <v>1910.6016999999999</v>
      </c>
      <c r="H14815" s="7">
        <f t="shared" si="463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</row>
    <row r="14816" spans="1:15" ht="14.25" customHeight="1" x14ac:dyDescent="0.25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7">
        <f t="shared" si="462"/>
        <v>204.76079999999999</v>
      </c>
      <c r="H14816" s="7">
        <f t="shared" si="463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</row>
    <row r="14817" spans="1:15" ht="14.25" customHeight="1" x14ac:dyDescent="0.25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7">
        <f t="shared" si="462"/>
        <v>207.57060000000001</v>
      </c>
      <c r="H14817" s="7">
        <f t="shared" si="463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</row>
    <row r="14818" spans="1:15" ht="14.25" customHeight="1" x14ac:dyDescent="0.25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7">
        <f t="shared" si="462"/>
        <v>301.6524</v>
      </c>
      <c r="H14818" s="7">
        <f t="shared" si="463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</row>
    <row r="14819" spans="1:15" ht="14.25" customHeight="1" x14ac:dyDescent="0.25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7">
        <f t="shared" si="462"/>
        <v>84.199700000000007</v>
      </c>
      <c r="H14819" s="7">
        <f t="shared" si="463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</row>
    <row r="14820" spans="1:15" ht="14.25" customHeight="1" x14ac:dyDescent="0.25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7">
        <f t="shared" si="462"/>
        <v>117.05980000000001</v>
      </c>
      <c r="H14820" s="7">
        <f t="shared" si="463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</row>
    <row r="14821" spans="1:15" ht="14.25" customHeight="1" x14ac:dyDescent="0.25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7">
        <f t="shared" si="462"/>
        <v>408.14760000000007</v>
      </c>
      <c r="H14821" s="7">
        <f t="shared" si="463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</row>
    <row r="14822" spans="1:15" ht="14.25" customHeight="1" x14ac:dyDescent="0.25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7">
        <f t="shared" si="462"/>
        <v>710.60079999999994</v>
      </c>
      <c r="H14822" s="7">
        <f t="shared" si="463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</row>
    <row r="14823" spans="1:15" ht="14.25" customHeight="1" x14ac:dyDescent="0.25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7">
        <f t="shared" si="462"/>
        <v>192.23399999999998</v>
      </c>
      <c r="H14823" s="7">
        <f t="shared" si="463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</row>
    <row r="14824" spans="1:15" ht="14.25" customHeight="1" x14ac:dyDescent="0.25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7">
        <f t="shared" si="462"/>
        <v>1642.9379999999999</v>
      </c>
      <c r="H14824" s="7">
        <f t="shared" si="463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</row>
    <row r="14825" spans="1:15" ht="14.25" customHeight="1" x14ac:dyDescent="0.25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7">
        <f t="shared" si="462"/>
        <v>1119.9712</v>
      </c>
      <c r="H14825" s="7">
        <f t="shared" si="463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</row>
    <row r="14826" spans="1:15" ht="14.25" customHeight="1" x14ac:dyDescent="0.25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7">
        <f t="shared" si="462"/>
        <v>237.16</v>
      </c>
      <c r="H14826" s="7">
        <f t="shared" si="463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</row>
    <row r="14827" spans="1:15" ht="14.25" customHeight="1" x14ac:dyDescent="0.25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7">
        <f t="shared" si="462"/>
        <v>786.21600000000001</v>
      </c>
      <c r="H14827" s="7">
        <f t="shared" si="463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</row>
    <row r="14828" spans="1:15" ht="14.25" customHeight="1" x14ac:dyDescent="0.25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7">
        <f t="shared" si="462"/>
        <v>139.38760000000002</v>
      </c>
      <c r="H14828" s="7">
        <f t="shared" si="463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</row>
    <row r="14829" spans="1:15" ht="14.25" customHeight="1" x14ac:dyDescent="0.25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7">
        <f t="shared" si="462"/>
        <v>88.740600000000001</v>
      </c>
      <c r="H14829" s="7">
        <f t="shared" si="463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</row>
    <row r="14830" spans="1:15" ht="14.25" customHeight="1" x14ac:dyDescent="0.25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7">
        <f t="shared" si="462"/>
        <v>1128.3543999999999</v>
      </c>
      <c r="H14830" s="7">
        <f t="shared" si="463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</row>
    <row r="14831" spans="1:15" ht="14.25" customHeight="1" x14ac:dyDescent="0.25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7">
        <f t="shared" si="462"/>
        <v>199.92320000000001</v>
      </c>
      <c r="H14831" s="7">
        <f t="shared" si="463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</row>
    <row r="14832" spans="1:15" ht="14.25" customHeight="1" x14ac:dyDescent="0.25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7">
        <f t="shared" si="462"/>
        <v>2280.9072000000001</v>
      </c>
      <c r="H14832" s="7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</row>
    <row r="14833" spans="1:15" ht="14.25" customHeight="1" x14ac:dyDescent="0.25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7">
        <f t="shared" si="462"/>
        <v>162.13</v>
      </c>
      <c r="H14833" s="7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</row>
    <row r="14834" spans="1:15" ht="14.25" customHeight="1" x14ac:dyDescent="0.25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7">
        <f t="shared" si="462"/>
        <v>637.23500000000001</v>
      </c>
      <c r="H14834" s="7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</row>
    <row r="14835" spans="1:15" ht="14.25" customHeight="1" x14ac:dyDescent="0.25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7">
        <f t="shared" si="462"/>
        <v>1420.3140000000001</v>
      </c>
      <c r="H14835" s="7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</row>
    <row r="14836" spans="1:15" ht="14.25" customHeight="1" x14ac:dyDescent="0.25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7">
        <f t="shared" si="462"/>
        <v>50.312999999999995</v>
      </c>
      <c r="H14836" s="7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</row>
    <row r="14837" spans="1:15" ht="14.25" customHeight="1" x14ac:dyDescent="0.25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7">
        <f t="shared" si="462"/>
        <v>112.1901</v>
      </c>
      <c r="H14837" s="7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</row>
    <row r="14838" spans="1:15" ht="14.25" customHeight="1" x14ac:dyDescent="0.25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7">
        <f t="shared" si="462"/>
        <v>10.543000000000001</v>
      </c>
      <c r="H14838" s="7">
        <f t="shared" si="463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</row>
    <row r="14839" spans="1:15" ht="14.25" customHeight="1" x14ac:dyDescent="0.25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7">
        <f t="shared" si="462"/>
        <v>671.03189999999995</v>
      </c>
      <c r="H14839" s="7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</row>
    <row r="14840" spans="1:15" ht="14.25" customHeight="1" x14ac:dyDescent="0.25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7">
        <f t="shared" si="462"/>
        <v>933.70979999999997</v>
      </c>
      <c r="H14840" s="7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</row>
    <row r="14841" spans="1:15" ht="14.25" customHeight="1" x14ac:dyDescent="0.25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7">
        <f t="shared" si="462"/>
        <v>0</v>
      </c>
      <c r="H14841" s="7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</row>
    <row r="14842" spans="1:15" ht="14.25" customHeight="1" x14ac:dyDescent="0.25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7">
        <f t="shared" si="462"/>
        <v>541.1952</v>
      </c>
      <c r="H14842" s="7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</row>
    <row r="14843" spans="1:15" ht="14.25" customHeight="1" x14ac:dyDescent="0.25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7">
        <f t="shared" si="462"/>
        <v>143.72399999999999</v>
      </c>
      <c r="H14843" s="7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</row>
    <row r="14844" spans="1:15" ht="14.25" customHeight="1" x14ac:dyDescent="0.25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7">
        <f t="shared" si="462"/>
        <v>292.33949999999999</v>
      </c>
      <c r="H14844" s="7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</row>
    <row r="14845" spans="1:15" ht="14.25" customHeight="1" x14ac:dyDescent="0.25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7">
        <f t="shared" si="462"/>
        <v>411.40620000000001</v>
      </c>
      <c r="H14845" s="7">
        <f t="shared" si="463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</row>
    <row r="14846" spans="1:15" ht="14.25" customHeight="1" x14ac:dyDescent="0.25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7">
        <f t="shared" si="462"/>
        <v>106.086</v>
      </c>
      <c r="H14846" s="7">
        <f t="shared" si="463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</row>
    <row r="14847" spans="1:15" ht="14.25" customHeight="1" x14ac:dyDescent="0.25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7">
        <f t="shared" si="462"/>
        <v>249.4896</v>
      </c>
      <c r="H14847" s="7">
        <f t="shared" si="463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</row>
    <row r="14848" spans="1:15" ht="14.25" customHeight="1" x14ac:dyDescent="0.25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7">
        <f t="shared" si="462"/>
        <v>29.403299999999998</v>
      </c>
      <c r="H14848" s="7">
        <f t="shared" si="463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</row>
    <row r="14849" spans="1:15" ht="14.25" customHeight="1" x14ac:dyDescent="0.25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7">
        <f t="shared" si="462"/>
        <v>576.50850000000003</v>
      </c>
      <c r="H14849" s="7">
        <f t="shared" si="463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</row>
    <row r="14850" spans="1:15" ht="14.25" customHeight="1" x14ac:dyDescent="0.25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7">
        <f t="shared" si="462"/>
        <v>773.39199999999994</v>
      </c>
      <c r="H14850" s="7">
        <f t="shared" si="463"/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</row>
    <row r="14851" spans="1:15" ht="14.25" customHeight="1" x14ac:dyDescent="0.25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7">
        <f t="shared" ref="G14851:G14914" si="464">E14851*F14851</f>
        <v>291.66120000000001</v>
      </c>
      <c r="H14851" s="7">
        <f t="shared" ref="H14851:H14914" si="465">E14851-G14851</f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</row>
    <row r="14852" spans="1:15" ht="14.25" customHeight="1" x14ac:dyDescent="0.25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7">
        <f t="shared" si="464"/>
        <v>1144.1848</v>
      </c>
      <c r="H14852" s="7">
        <f t="shared" si="465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</row>
    <row r="14853" spans="1:15" ht="14.25" customHeight="1" x14ac:dyDescent="0.25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7">
        <f t="shared" si="464"/>
        <v>499.00060000000002</v>
      </c>
      <c r="H14853" s="7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</row>
    <row r="14854" spans="1:15" ht="14.25" customHeight="1" x14ac:dyDescent="0.25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7">
        <f t="shared" si="464"/>
        <v>1691.9259</v>
      </c>
      <c r="H14854" s="7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</row>
    <row r="14855" spans="1:15" ht="14.25" customHeight="1" x14ac:dyDescent="0.25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7">
        <f t="shared" si="464"/>
        <v>692.17470000000003</v>
      </c>
      <c r="H14855" s="7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</row>
    <row r="14856" spans="1:15" ht="14.25" customHeight="1" x14ac:dyDescent="0.25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7">
        <f t="shared" si="464"/>
        <v>423.65039999999999</v>
      </c>
      <c r="H14856" s="7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</row>
    <row r="14857" spans="1:15" ht="14.25" customHeight="1" x14ac:dyDescent="0.25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7">
        <f t="shared" si="464"/>
        <v>843.85350000000005</v>
      </c>
      <c r="H14857" s="7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</row>
    <row r="14858" spans="1:15" ht="14.25" customHeight="1" x14ac:dyDescent="0.25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7">
        <f t="shared" si="464"/>
        <v>42.105799999999995</v>
      </c>
      <c r="H14858" s="7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</row>
    <row r="14859" spans="1:15" ht="14.25" customHeight="1" x14ac:dyDescent="0.25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7">
        <f t="shared" si="464"/>
        <v>2028.6854999999998</v>
      </c>
      <c r="H14859" s="7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</row>
    <row r="14860" spans="1:15" ht="14.25" customHeight="1" x14ac:dyDescent="0.25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7">
        <f t="shared" si="464"/>
        <v>1161.009</v>
      </c>
      <c r="H14860" s="7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</row>
    <row r="14861" spans="1:15" ht="14.25" customHeight="1" x14ac:dyDescent="0.25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7">
        <f t="shared" si="464"/>
        <v>1198.6644000000001</v>
      </c>
      <c r="H14861" s="7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</row>
    <row r="14862" spans="1:15" ht="14.25" customHeight="1" x14ac:dyDescent="0.25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7">
        <f t="shared" si="464"/>
        <v>591.83199999999999</v>
      </c>
      <c r="H14862" s="7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</row>
    <row r="14863" spans="1:15" ht="14.25" customHeight="1" x14ac:dyDescent="0.25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7">
        <f t="shared" si="464"/>
        <v>915.76479999999992</v>
      </c>
      <c r="H14863" s="7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</row>
    <row r="14864" spans="1:15" ht="14.25" customHeight="1" x14ac:dyDescent="0.25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7">
        <f t="shared" si="464"/>
        <v>198.15520000000001</v>
      </c>
      <c r="H14864" s="7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</row>
    <row r="14865" spans="1:15" ht="14.25" customHeight="1" x14ac:dyDescent="0.25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7">
        <f t="shared" si="464"/>
        <v>115.3824</v>
      </c>
      <c r="H14865" s="7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</row>
    <row r="14866" spans="1:15" ht="14.25" customHeight="1" x14ac:dyDescent="0.25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7">
        <f t="shared" si="464"/>
        <v>312.60200000000003</v>
      </c>
      <c r="H14866" s="7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</row>
    <row r="14867" spans="1:15" ht="14.25" customHeight="1" x14ac:dyDescent="0.25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7">
        <f t="shared" si="464"/>
        <v>745.44150000000002</v>
      </c>
      <c r="H14867" s="7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</row>
    <row r="14868" spans="1:15" ht="14.25" customHeight="1" x14ac:dyDescent="0.25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7">
        <f t="shared" si="464"/>
        <v>1155.9780000000001</v>
      </c>
      <c r="H14868" s="7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</row>
    <row r="14869" spans="1:15" ht="14.25" customHeight="1" x14ac:dyDescent="0.25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7">
        <f t="shared" si="464"/>
        <v>38.5092</v>
      </c>
      <c r="H14869" s="7">
        <f t="shared" si="465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</row>
    <row r="14870" spans="1:15" ht="14.25" customHeight="1" x14ac:dyDescent="0.25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7">
        <f t="shared" si="464"/>
        <v>476.46760000000006</v>
      </c>
      <c r="H14870" s="7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</row>
    <row r="14871" spans="1:15" ht="14.25" customHeight="1" x14ac:dyDescent="0.25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7">
        <f t="shared" si="464"/>
        <v>353.14600000000002</v>
      </c>
      <c r="H14871" s="7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</row>
    <row r="14872" spans="1:15" ht="14.25" customHeight="1" x14ac:dyDescent="0.25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7">
        <f t="shared" si="464"/>
        <v>1210.7536</v>
      </c>
      <c r="H14872" s="7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</row>
    <row r="14873" spans="1:15" ht="14.25" customHeight="1" x14ac:dyDescent="0.25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7">
        <f t="shared" si="464"/>
        <v>1200.9548</v>
      </c>
      <c r="H14873" s="7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</row>
    <row r="14874" spans="1:15" ht="14.25" customHeight="1" x14ac:dyDescent="0.25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7">
        <f t="shared" si="464"/>
        <v>949.74400000000014</v>
      </c>
      <c r="H14874" s="7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</row>
    <row r="14875" spans="1:15" ht="14.25" customHeight="1" x14ac:dyDescent="0.25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7">
        <f t="shared" si="464"/>
        <v>1951.518</v>
      </c>
      <c r="H14875" s="7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</row>
    <row r="14876" spans="1:15" ht="14.25" customHeight="1" x14ac:dyDescent="0.25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7">
        <f t="shared" si="464"/>
        <v>131.2176</v>
      </c>
      <c r="H14876" s="7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</row>
    <row r="14877" spans="1:15" ht="14.25" customHeight="1" x14ac:dyDescent="0.25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7">
        <f t="shared" si="464"/>
        <v>825.44170000000008</v>
      </c>
      <c r="H14877" s="7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</row>
    <row r="14878" spans="1:15" ht="14.25" customHeight="1" x14ac:dyDescent="0.25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7">
        <f t="shared" si="464"/>
        <v>379.36500000000001</v>
      </c>
      <c r="H14878" s="7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</row>
    <row r="14879" spans="1:15" ht="14.25" customHeight="1" x14ac:dyDescent="0.25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7">
        <f t="shared" si="464"/>
        <v>928.99800000000005</v>
      </c>
      <c r="H14879" s="7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</row>
    <row r="14880" spans="1:15" ht="14.25" customHeight="1" x14ac:dyDescent="0.25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7">
        <f t="shared" si="464"/>
        <v>538.22749999999996</v>
      </c>
      <c r="H14880" s="7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</row>
    <row r="14881" spans="1:15" ht="14.25" customHeight="1" x14ac:dyDescent="0.25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7">
        <f t="shared" si="464"/>
        <v>541.75439999999992</v>
      </c>
      <c r="H14881" s="7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</row>
    <row r="14882" spans="1:15" ht="14.25" customHeight="1" x14ac:dyDescent="0.25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7">
        <f t="shared" si="464"/>
        <v>1247.9964000000002</v>
      </c>
      <c r="H14882" s="7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</row>
    <row r="14883" spans="1:15" ht="14.25" customHeight="1" x14ac:dyDescent="0.25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7">
        <f t="shared" si="464"/>
        <v>79.241399999999999</v>
      </c>
      <c r="H14883" s="7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</row>
    <row r="14884" spans="1:15" ht="14.25" customHeight="1" x14ac:dyDescent="0.25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7">
        <f t="shared" si="464"/>
        <v>1128.6128000000001</v>
      </c>
      <c r="H14884" s="7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</row>
    <row r="14885" spans="1:15" ht="14.25" customHeight="1" x14ac:dyDescent="0.25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7">
        <f t="shared" si="464"/>
        <v>733.26400000000012</v>
      </c>
      <c r="H14885" s="7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</row>
    <row r="14886" spans="1:15" ht="14.25" customHeight="1" x14ac:dyDescent="0.25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7">
        <f t="shared" si="464"/>
        <v>501.79379999999998</v>
      </c>
      <c r="H14886" s="7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</row>
    <row r="14887" spans="1:15" ht="14.25" customHeight="1" x14ac:dyDescent="0.25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7">
        <f t="shared" si="464"/>
        <v>858.79679999999996</v>
      </c>
      <c r="H14887" s="7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</row>
    <row r="14888" spans="1:15" ht="14.25" customHeight="1" x14ac:dyDescent="0.25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7">
        <f t="shared" si="464"/>
        <v>507.67680000000001</v>
      </c>
      <c r="H14888" s="7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</row>
    <row r="14889" spans="1:15" ht="14.25" customHeight="1" x14ac:dyDescent="0.25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7">
        <f t="shared" si="464"/>
        <v>25.203200000000002</v>
      </c>
      <c r="H14889" s="7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</row>
    <row r="14890" spans="1:15" ht="14.25" customHeight="1" x14ac:dyDescent="0.25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7">
        <f t="shared" si="464"/>
        <v>1640.7573</v>
      </c>
      <c r="H14890" s="7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</row>
    <row r="14891" spans="1:15" ht="14.25" customHeight="1" x14ac:dyDescent="0.25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7">
        <f t="shared" si="464"/>
        <v>1340.1384</v>
      </c>
      <c r="H14891" s="7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</row>
    <row r="14892" spans="1:15" ht="14.25" customHeight="1" x14ac:dyDescent="0.25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7">
        <f t="shared" si="464"/>
        <v>143.572</v>
      </c>
      <c r="H14892" s="7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</row>
    <row r="14893" spans="1:15" ht="14.25" customHeight="1" x14ac:dyDescent="0.25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7">
        <f t="shared" si="464"/>
        <v>1651.0339999999999</v>
      </c>
      <c r="H14893" s="7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</row>
    <row r="14894" spans="1:15" ht="14.25" customHeight="1" x14ac:dyDescent="0.25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7">
        <f t="shared" si="464"/>
        <v>72.45150000000001</v>
      </c>
      <c r="H14894" s="7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</row>
    <row r="14895" spans="1:15" ht="14.25" customHeight="1" x14ac:dyDescent="0.25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7">
        <f t="shared" si="464"/>
        <v>259.96049999999997</v>
      </c>
      <c r="H14895" s="7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</row>
    <row r="14896" spans="1:15" ht="14.25" customHeight="1" x14ac:dyDescent="0.25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7">
        <f t="shared" si="464"/>
        <v>74.195999999999998</v>
      </c>
      <c r="H14896" s="7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</row>
    <row r="14897" spans="1:15" ht="14.25" customHeight="1" x14ac:dyDescent="0.25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7">
        <f t="shared" si="464"/>
        <v>374.7122</v>
      </c>
      <c r="H14897" s="7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</row>
    <row r="14898" spans="1:15" ht="14.25" customHeight="1" x14ac:dyDescent="0.25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7">
        <f t="shared" si="464"/>
        <v>147.35849999999999</v>
      </c>
      <c r="H14898" s="7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</row>
    <row r="14899" spans="1:15" ht="14.25" customHeight="1" x14ac:dyDescent="0.25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7">
        <f t="shared" si="464"/>
        <v>1994.6135999999999</v>
      </c>
      <c r="H14899" s="7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</row>
    <row r="14900" spans="1:15" ht="14.25" customHeight="1" x14ac:dyDescent="0.25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7">
        <f t="shared" si="464"/>
        <v>546.24790000000007</v>
      </c>
      <c r="H14900" s="7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</row>
    <row r="14901" spans="1:15" ht="14.25" customHeight="1" x14ac:dyDescent="0.25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7">
        <f t="shared" si="464"/>
        <v>304.49090000000001</v>
      </c>
      <c r="H14901" s="7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</row>
    <row r="14902" spans="1:15" ht="14.25" customHeight="1" x14ac:dyDescent="0.25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7">
        <f t="shared" si="464"/>
        <v>128.48600000000002</v>
      </c>
      <c r="H14902" s="7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</row>
    <row r="14903" spans="1:15" ht="14.25" customHeight="1" x14ac:dyDescent="0.25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7">
        <f t="shared" si="464"/>
        <v>400.65520000000004</v>
      </c>
      <c r="H14903" s="7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</row>
    <row r="14904" spans="1:15" ht="14.25" customHeight="1" x14ac:dyDescent="0.25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7">
        <f t="shared" si="464"/>
        <v>452.50940000000008</v>
      </c>
      <c r="H14904" s="7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</row>
    <row r="14905" spans="1:15" ht="14.25" customHeight="1" x14ac:dyDescent="0.25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7">
        <f t="shared" si="464"/>
        <v>803.0702</v>
      </c>
      <c r="H14905" s="7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</row>
    <row r="14906" spans="1:15" ht="14.25" customHeight="1" x14ac:dyDescent="0.25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7">
        <f t="shared" si="464"/>
        <v>139.6652</v>
      </c>
      <c r="H14906" s="7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</row>
    <row r="14907" spans="1:15" ht="14.25" customHeight="1" x14ac:dyDescent="0.25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7">
        <f t="shared" si="464"/>
        <v>1217.0675000000001</v>
      </c>
      <c r="H14907" s="7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</row>
    <row r="14908" spans="1:15" ht="14.25" customHeight="1" x14ac:dyDescent="0.25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7">
        <f t="shared" si="464"/>
        <v>62.810800000000008</v>
      </c>
      <c r="H14908" s="7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</row>
    <row r="14909" spans="1:15" ht="14.25" customHeight="1" x14ac:dyDescent="0.25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7">
        <f t="shared" si="464"/>
        <v>180.29220000000001</v>
      </c>
      <c r="H14909" s="7">
        <f t="shared" si="465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</row>
    <row r="14910" spans="1:15" ht="14.25" customHeight="1" x14ac:dyDescent="0.25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7">
        <f t="shared" si="464"/>
        <v>34.345799999999997</v>
      </c>
      <c r="H14910" s="7">
        <f t="shared" si="465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</row>
    <row r="14911" spans="1:15" ht="14.25" customHeight="1" x14ac:dyDescent="0.25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7">
        <f t="shared" si="464"/>
        <v>234.28129999999999</v>
      </c>
      <c r="H14911" s="7">
        <f t="shared" si="465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</row>
    <row r="14912" spans="1:15" ht="14.25" customHeight="1" x14ac:dyDescent="0.25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7">
        <f t="shared" si="464"/>
        <v>380.61239999999998</v>
      </c>
      <c r="H14912" s="7">
        <f t="shared" si="465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</row>
    <row r="14913" spans="1:15" ht="14.25" customHeight="1" x14ac:dyDescent="0.25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7">
        <f t="shared" si="464"/>
        <v>889.9126</v>
      </c>
      <c r="H14913" s="7">
        <f t="shared" si="465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</row>
    <row r="14914" spans="1:15" ht="14.25" customHeight="1" x14ac:dyDescent="0.25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7">
        <f t="shared" si="464"/>
        <v>23.0124</v>
      </c>
      <c r="H14914" s="7">
        <f t="shared" si="465"/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</row>
    <row r="14915" spans="1:15" ht="14.25" customHeight="1" x14ac:dyDescent="0.25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7">
        <f t="shared" ref="G14915:G14978" si="466">E14915*F14915</f>
        <v>359.87130000000002</v>
      </c>
      <c r="H14915" s="7">
        <f t="shared" ref="H14915:H14978" si="467">E14915-G14915</f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</row>
    <row r="14916" spans="1:15" ht="14.25" customHeight="1" x14ac:dyDescent="0.25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7">
        <f t="shared" si="466"/>
        <v>62.706000000000003</v>
      </c>
      <c r="H14916" s="7">
        <f t="shared" si="467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</row>
    <row r="14917" spans="1:15" ht="14.25" customHeight="1" x14ac:dyDescent="0.25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7">
        <f t="shared" si="466"/>
        <v>797.82839999999999</v>
      </c>
      <c r="H14917" s="7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</row>
    <row r="14918" spans="1:15" ht="14.25" customHeight="1" x14ac:dyDescent="0.25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7">
        <f t="shared" si="466"/>
        <v>1049.5440000000001</v>
      </c>
      <c r="H14918" s="7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</row>
    <row r="14919" spans="1:15" ht="14.25" customHeight="1" x14ac:dyDescent="0.25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7">
        <f t="shared" si="466"/>
        <v>349.03039999999999</v>
      </c>
      <c r="H14919" s="7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</row>
    <row r="14920" spans="1:15" ht="14.25" customHeight="1" x14ac:dyDescent="0.25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7">
        <f t="shared" si="466"/>
        <v>56.538999999999994</v>
      </c>
      <c r="H14920" s="7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</row>
    <row r="14921" spans="1:15" ht="14.25" customHeight="1" x14ac:dyDescent="0.25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7">
        <f t="shared" si="466"/>
        <v>508.64000000000004</v>
      </c>
      <c r="H14921" s="7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</row>
    <row r="14922" spans="1:15" ht="14.25" customHeight="1" x14ac:dyDescent="0.25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7">
        <f t="shared" si="466"/>
        <v>122.36799999999999</v>
      </c>
      <c r="H14922" s="7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</row>
    <row r="14923" spans="1:15" ht="14.25" customHeight="1" x14ac:dyDescent="0.25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7">
        <f t="shared" si="466"/>
        <v>464.14550000000003</v>
      </c>
      <c r="H14923" s="7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</row>
    <row r="14924" spans="1:15" ht="14.25" customHeight="1" x14ac:dyDescent="0.25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7">
        <f t="shared" si="466"/>
        <v>318.6191</v>
      </c>
      <c r="H14924" s="7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</row>
    <row r="14925" spans="1:15" ht="14.25" customHeight="1" x14ac:dyDescent="0.25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7">
        <f t="shared" si="466"/>
        <v>375.71710000000002</v>
      </c>
      <c r="H14925" s="7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</row>
    <row r="14926" spans="1:15" ht="14.25" customHeight="1" x14ac:dyDescent="0.25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7">
        <f t="shared" si="466"/>
        <v>607.83479999999997</v>
      </c>
      <c r="H14926" s="7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</row>
    <row r="14927" spans="1:15" ht="14.25" customHeight="1" x14ac:dyDescent="0.25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7">
        <f t="shared" si="466"/>
        <v>1595.5668000000001</v>
      </c>
      <c r="H14927" s="7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</row>
    <row r="14928" spans="1:15" ht="14.25" customHeight="1" x14ac:dyDescent="0.25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7">
        <f t="shared" si="466"/>
        <v>674.1884</v>
      </c>
      <c r="H14928" s="7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</row>
    <row r="14929" spans="1:15" ht="14.25" customHeight="1" x14ac:dyDescent="0.25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7">
        <f t="shared" si="466"/>
        <v>192.74250000000001</v>
      </c>
      <c r="H14929" s="7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</row>
    <row r="14930" spans="1:15" ht="14.25" customHeight="1" x14ac:dyDescent="0.25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7">
        <f t="shared" si="466"/>
        <v>111.2928</v>
      </c>
      <c r="H14930" s="7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</row>
    <row r="14931" spans="1:15" ht="14.25" customHeight="1" x14ac:dyDescent="0.25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7">
        <f t="shared" si="466"/>
        <v>1965.3647999999998</v>
      </c>
      <c r="H14931" s="7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</row>
    <row r="14932" spans="1:15" ht="14.25" customHeight="1" x14ac:dyDescent="0.25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7">
        <f t="shared" si="466"/>
        <v>209.57310000000001</v>
      </c>
      <c r="H14932" s="7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</row>
    <row r="14933" spans="1:15" ht="14.25" customHeight="1" x14ac:dyDescent="0.25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7">
        <f t="shared" si="466"/>
        <v>975.40039999999999</v>
      </c>
      <c r="H14933" s="7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</row>
    <row r="14934" spans="1:15" ht="14.25" customHeight="1" x14ac:dyDescent="0.25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7">
        <f t="shared" si="466"/>
        <v>65.641499999999994</v>
      </c>
      <c r="H14934" s="7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</row>
    <row r="14935" spans="1:15" ht="14.25" customHeight="1" x14ac:dyDescent="0.25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7">
        <f t="shared" si="466"/>
        <v>36.932700000000004</v>
      </c>
      <c r="H14935" s="7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</row>
    <row r="14936" spans="1:15" ht="14.25" customHeight="1" x14ac:dyDescent="0.25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7">
        <f t="shared" si="466"/>
        <v>315.34199999999998</v>
      </c>
      <c r="H14936" s="7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</row>
    <row r="14937" spans="1:15" ht="14.25" customHeight="1" x14ac:dyDescent="0.25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7">
        <f t="shared" si="466"/>
        <v>407.63729999999998</v>
      </c>
      <c r="H14937" s="7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</row>
    <row r="14938" spans="1:15" ht="14.25" customHeight="1" x14ac:dyDescent="0.25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7">
        <f t="shared" si="466"/>
        <v>104.68919999999999</v>
      </c>
      <c r="H14938" s="7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</row>
    <row r="14939" spans="1:15" ht="14.25" customHeight="1" x14ac:dyDescent="0.25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7">
        <f t="shared" si="466"/>
        <v>380.10200000000003</v>
      </c>
      <c r="H14939" s="7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</row>
    <row r="14940" spans="1:15" ht="14.25" customHeight="1" x14ac:dyDescent="0.25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7">
        <f t="shared" si="466"/>
        <v>45.847000000000008</v>
      </c>
      <c r="H14940" s="7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</row>
    <row r="14941" spans="1:15" ht="14.25" customHeight="1" x14ac:dyDescent="0.25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7">
        <f t="shared" si="466"/>
        <v>37.166899999999998</v>
      </c>
      <c r="H14941" s="7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</row>
    <row r="14942" spans="1:15" ht="14.25" customHeight="1" x14ac:dyDescent="0.25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7">
        <f t="shared" si="466"/>
        <v>724.42349999999999</v>
      </c>
      <c r="H14942" s="7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</row>
    <row r="14943" spans="1:15" ht="14.25" customHeight="1" x14ac:dyDescent="0.25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7">
        <f t="shared" si="466"/>
        <v>360.4282</v>
      </c>
      <c r="H14943" s="7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</row>
    <row r="14944" spans="1:15" ht="14.25" customHeight="1" x14ac:dyDescent="0.25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7">
        <f t="shared" si="466"/>
        <v>305.47860000000003</v>
      </c>
      <c r="H14944" s="7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</row>
    <row r="14945" spans="1:15" ht="14.25" customHeight="1" x14ac:dyDescent="0.25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7">
        <f t="shared" si="466"/>
        <v>540.59179999999992</v>
      </c>
      <c r="H14945" s="7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</row>
    <row r="14946" spans="1:15" ht="14.25" customHeight="1" x14ac:dyDescent="0.25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7">
        <f t="shared" si="466"/>
        <v>1162.9974999999999</v>
      </c>
      <c r="H14946" s="7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</row>
    <row r="14947" spans="1:15" ht="14.25" customHeight="1" x14ac:dyDescent="0.25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7">
        <f t="shared" si="466"/>
        <v>602.72559999999999</v>
      </c>
      <c r="H14947" s="7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</row>
    <row r="14948" spans="1:15" ht="14.25" customHeight="1" x14ac:dyDescent="0.25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7">
        <f t="shared" si="466"/>
        <v>656.90380000000005</v>
      </c>
      <c r="H14948" s="7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</row>
    <row r="14949" spans="1:15" ht="14.25" customHeight="1" x14ac:dyDescent="0.25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7">
        <f t="shared" si="466"/>
        <v>32.502800000000001</v>
      </c>
      <c r="H14949" s="7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</row>
    <row r="14950" spans="1:15" ht="14.25" customHeight="1" x14ac:dyDescent="0.25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7">
        <f t="shared" si="466"/>
        <v>1381.7250000000001</v>
      </c>
      <c r="H14950" s="7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</row>
    <row r="14951" spans="1:15" ht="14.25" customHeight="1" x14ac:dyDescent="0.25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7">
        <f t="shared" si="466"/>
        <v>157.9632</v>
      </c>
      <c r="H14951" s="7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</row>
    <row r="14952" spans="1:15" ht="14.25" customHeight="1" x14ac:dyDescent="0.25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7">
        <f t="shared" si="466"/>
        <v>69.8386</v>
      </c>
      <c r="H14952" s="7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</row>
    <row r="14953" spans="1:15" ht="14.25" customHeight="1" x14ac:dyDescent="0.25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7">
        <f t="shared" si="466"/>
        <v>573.7396</v>
      </c>
      <c r="H14953" s="7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</row>
    <row r="14954" spans="1:15" ht="14.25" customHeight="1" x14ac:dyDescent="0.25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7">
        <f t="shared" si="466"/>
        <v>1433.1741999999997</v>
      </c>
      <c r="H14954" s="7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</row>
    <row r="14955" spans="1:15" ht="14.25" customHeight="1" x14ac:dyDescent="0.25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7">
        <f t="shared" si="466"/>
        <v>466.05680000000001</v>
      </c>
      <c r="H14955" s="7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</row>
    <row r="14956" spans="1:15" ht="14.25" customHeight="1" x14ac:dyDescent="0.25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7">
        <f t="shared" si="466"/>
        <v>1174.1881000000001</v>
      </c>
      <c r="H14956" s="7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</row>
    <row r="14957" spans="1:15" ht="14.25" customHeight="1" x14ac:dyDescent="0.25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7">
        <f t="shared" si="466"/>
        <v>1660.0220000000002</v>
      </c>
      <c r="H14957" s="7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</row>
    <row r="14958" spans="1:15" ht="14.25" customHeight="1" x14ac:dyDescent="0.25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7">
        <f t="shared" si="466"/>
        <v>642.20519999999999</v>
      </c>
      <c r="H14958" s="7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</row>
    <row r="14959" spans="1:15" ht="14.25" customHeight="1" x14ac:dyDescent="0.25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7">
        <f t="shared" si="466"/>
        <v>1188.6308000000001</v>
      </c>
      <c r="H14959" s="7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</row>
    <row r="14960" spans="1:15" ht="14.25" customHeight="1" x14ac:dyDescent="0.25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7">
        <f t="shared" si="466"/>
        <v>801.60239999999999</v>
      </c>
      <c r="H14960" s="7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</row>
    <row r="14961" spans="1:15" ht="14.25" customHeight="1" x14ac:dyDescent="0.25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7">
        <f t="shared" si="466"/>
        <v>81.860799999999998</v>
      </c>
      <c r="H14961" s="7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</row>
    <row r="14962" spans="1:15" ht="14.25" customHeight="1" x14ac:dyDescent="0.25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7">
        <f t="shared" si="466"/>
        <v>121.3177</v>
      </c>
      <c r="H14962" s="7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</row>
    <row r="14963" spans="1:15" ht="14.25" customHeight="1" x14ac:dyDescent="0.25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7">
        <f t="shared" si="466"/>
        <v>766.09649999999999</v>
      </c>
      <c r="H14963" s="7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</row>
    <row r="14964" spans="1:15" ht="14.25" customHeight="1" x14ac:dyDescent="0.25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7">
        <f t="shared" si="466"/>
        <v>891.36360000000002</v>
      </c>
      <c r="H14964" s="7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</row>
    <row r="14965" spans="1:15" ht="14.25" customHeight="1" x14ac:dyDescent="0.25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7">
        <f t="shared" si="466"/>
        <v>133.72800000000001</v>
      </c>
      <c r="H14965" s="7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</row>
    <row r="14966" spans="1:15" ht="14.25" customHeight="1" x14ac:dyDescent="0.25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7">
        <f t="shared" si="466"/>
        <v>111.94559999999998</v>
      </c>
      <c r="H14966" s="7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</row>
    <row r="14967" spans="1:15" ht="14.25" customHeight="1" x14ac:dyDescent="0.25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7">
        <f t="shared" si="466"/>
        <v>1231.4435000000001</v>
      </c>
      <c r="H14967" s="7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</row>
    <row r="14968" spans="1:15" ht="14.25" customHeight="1" x14ac:dyDescent="0.25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7">
        <f t="shared" si="466"/>
        <v>69.778800000000004</v>
      </c>
      <c r="H14968" s="7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</row>
    <row r="14969" spans="1:15" ht="14.25" customHeight="1" x14ac:dyDescent="0.25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7">
        <f t="shared" si="466"/>
        <v>584.64580000000001</v>
      </c>
      <c r="H14969" s="7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</row>
    <row r="14970" spans="1:15" ht="14.25" customHeight="1" x14ac:dyDescent="0.25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7">
        <f t="shared" si="466"/>
        <v>11.0091</v>
      </c>
      <c r="H14970" s="7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</row>
    <row r="14971" spans="1:15" ht="14.25" customHeight="1" x14ac:dyDescent="0.25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7">
        <f t="shared" si="466"/>
        <v>44.952100000000002</v>
      </c>
      <c r="H14971" s="7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</row>
    <row r="14972" spans="1:15" ht="14.25" customHeight="1" x14ac:dyDescent="0.25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7">
        <f t="shared" si="466"/>
        <v>169.83750000000001</v>
      </c>
      <c r="H14972" s="7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</row>
    <row r="14973" spans="1:15" ht="14.25" customHeight="1" x14ac:dyDescent="0.25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7">
        <f t="shared" si="466"/>
        <v>636.83040000000005</v>
      </c>
      <c r="H14973" s="7">
        <f t="shared" si="467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</row>
    <row r="14974" spans="1:15" ht="14.25" customHeight="1" x14ac:dyDescent="0.25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7">
        <f t="shared" si="466"/>
        <v>717.48900000000003</v>
      </c>
      <c r="H14974" s="7">
        <f t="shared" si="467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</row>
    <row r="14975" spans="1:15" ht="14.25" customHeight="1" x14ac:dyDescent="0.25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7">
        <f t="shared" si="466"/>
        <v>427.43000000000006</v>
      </c>
      <c r="H14975" s="7">
        <f t="shared" si="467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</row>
    <row r="14976" spans="1:15" ht="14.25" customHeight="1" x14ac:dyDescent="0.25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7">
        <f t="shared" si="466"/>
        <v>131.33699999999999</v>
      </c>
      <c r="H14976" s="7">
        <f t="shared" si="467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</row>
    <row r="14977" spans="1:15" ht="14.25" customHeight="1" x14ac:dyDescent="0.25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7">
        <f t="shared" si="466"/>
        <v>92.420500000000004</v>
      </c>
      <c r="H14977" s="7">
        <f t="shared" si="467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</row>
    <row r="14978" spans="1:15" ht="14.25" customHeight="1" x14ac:dyDescent="0.25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7">
        <f t="shared" si="466"/>
        <v>408.78389999999996</v>
      </c>
      <c r="H14978" s="7">
        <f t="shared" si="467"/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</row>
    <row r="14979" spans="1:15" ht="14.25" customHeight="1" x14ac:dyDescent="0.25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7">
        <f t="shared" ref="G14979:G15042" si="468">E14979*F14979</f>
        <v>1010.2482000000001</v>
      </c>
      <c r="H14979" s="7">
        <f t="shared" ref="H14979:H15042" si="469">E14979-G14979</f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</row>
    <row r="14980" spans="1:15" ht="14.25" customHeight="1" x14ac:dyDescent="0.25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7">
        <f t="shared" si="468"/>
        <v>125.8659</v>
      </c>
      <c r="H14980" s="7">
        <f t="shared" si="46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</row>
    <row r="14981" spans="1:15" ht="14.25" customHeight="1" x14ac:dyDescent="0.25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7">
        <f t="shared" si="468"/>
        <v>746.88900000000001</v>
      </c>
      <c r="H14981" s="7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</row>
    <row r="14982" spans="1:15" ht="14.25" customHeight="1" x14ac:dyDescent="0.25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7">
        <f t="shared" si="468"/>
        <v>613.79669999999999</v>
      </c>
      <c r="H14982" s="7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</row>
    <row r="14983" spans="1:15" ht="14.25" customHeight="1" x14ac:dyDescent="0.25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7">
        <f t="shared" si="468"/>
        <v>481.42600000000004</v>
      </c>
      <c r="H14983" s="7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</row>
    <row r="14984" spans="1:15" ht="14.25" customHeight="1" x14ac:dyDescent="0.25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7">
        <f t="shared" si="468"/>
        <v>1861.1719000000001</v>
      </c>
      <c r="H14984" s="7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</row>
    <row r="14985" spans="1:15" ht="14.25" customHeight="1" x14ac:dyDescent="0.25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7">
        <f t="shared" si="468"/>
        <v>311.56400000000002</v>
      </c>
      <c r="H14985" s="7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</row>
    <row r="14986" spans="1:15" ht="14.25" customHeight="1" x14ac:dyDescent="0.25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7">
        <f t="shared" si="468"/>
        <v>217.59800000000001</v>
      </c>
      <c r="H14986" s="7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</row>
    <row r="14987" spans="1:15" ht="14.25" customHeight="1" x14ac:dyDescent="0.25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7">
        <f t="shared" si="468"/>
        <v>181.1275</v>
      </c>
      <c r="H14987" s="7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</row>
    <row r="14988" spans="1:15" ht="14.25" customHeight="1" x14ac:dyDescent="0.25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7">
        <f t="shared" si="468"/>
        <v>26.872800000000002</v>
      </c>
      <c r="H14988" s="7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</row>
    <row r="14989" spans="1:15" ht="14.25" customHeight="1" x14ac:dyDescent="0.25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7">
        <f t="shared" si="468"/>
        <v>26.657399999999999</v>
      </c>
      <c r="H14989" s="7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</row>
    <row r="14990" spans="1:15" ht="14.25" customHeight="1" x14ac:dyDescent="0.25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7">
        <f t="shared" si="468"/>
        <v>1466.4265</v>
      </c>
      <c r="H14990" s="7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</row>
    <row r="14991" spans="1:15" ht="14.25" customHeight="1" x14ac:dyDescent="0.25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7">
        <f t="shared" si="468"/>
        <v>731.85109999999997</v>
      </c>
      <c r="H14991" s="7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</row>
    <row r="14992" spans="1:15" ht="14.25" customHeight="1" x14ac:dyDescent="0.25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7">
        <f t="shared" si="468"/>
        <v>1298.8463999999999</v>
      </c>
      <c r="H14992" s="7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</row>
    <row r="14993" spans="1:15" ht="14.25" customHeight="1" x14ac:dyDescent="0.25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7">
        <f t="shared" si="468"/>
        <v>222.352</v>
      </c>
      <c r="H14993" s="7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</row>
    <row r="14994" spans="1:15" ht="14.25" customHeight="1" x14ac:dyDescent="0.25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7">
        <f t="shared" si="468"/>
        <v>77.875200000000007</v>
      </c>
      <c r="H14994" s="7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</row>
    <row r="14995" spans="1:15" ht="14.25" customHeight="1" x14ac:dyDescent="0.25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7">
        <f t="shared" si="468"/>
        <v>1341.3809999999999</v>
      </c>
      <c r="H14995" s="7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</row>
    <row r="14996" spans="1:15" ht="14.25" customHeight="1" x14ac:dyDescent="0.25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7">
        <f t="shared" si="468"/>
        <v>22.6068</v>
      </c>
      <c r="H14996" s="7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</row>
    <row r="14997" spans="1:15" ht="14.25" customHeight="1" x14ac:dyDescent="0.25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7">
        <f t="shared" si="468"/>
        <v>313.79360000000003</v>
      </c>
      <c r="H14997" s="7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</row>
    <row r="14998" spans="1:15" ht="14.25" customHeight="1" x14ac:dyDescent="0.25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7">
        <f t="shared" si="468"/>
        <v>274.5</v>
      </c>
      <c r="H14998" s="7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</row>
    <row r="14999" spans="1:15" ht="14.25" customHeight="1" x14ac:dyDescent="0.25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7">
        <f t="shared" si="468"/>
        <v>1178.817</v>
      </c>
      <c r="H14999" s="7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</row>
    <row r="15000" spans="1:15" ht="14.25" customHeight="1" x14ac:dyDescent="0.25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7">
        <f t="shared" si="468"/>
        <v>976.49099999999987</v>
      </c>
      <c r="H15000" s="7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</row>
    <row r="15001" spans="1:15" ht="14.25" customHeight="1" x14ac:dyDescent="0.25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7">
        <f t="shared" si="468"/>
        <v>1288.83</v>
      </c>
      <c r="H15001" s="7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</row>
    <row r="15002" spans="1:15" ht="14.25" customHeight="1" x14ac:dyDescent="0.25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7">
        <f t="shared" si="468"/>
        <v>1644.8091000000002</v>
      </c>
      <c r="H15002" s="7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</row>
    <row r="15003" spans="1:15" ht="14.25" customHeight="1" x14ac:dyDescent="0.25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7">
        <f t="shared" si="468"/>
        <v>698.98680000000002</v>
      </c>
      <c r="H15003" s="7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</row>
    <row r="15004" spans="1:15" ht="14.25" customHeight="1" x14ac:dyDescent="0.25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7">
        <f t="shared" si="468"/>
        <v>2214.1350000000002</v>
      </c>
      <c r="H15004" s="7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</row>
    <row r="15005" spans="1:15" ht="14.25" customHeight="1" x14ac:dyDescent="0.25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7">
        <f t="shared" si="468"/>
        <v>278.76600000000002</v>
      </c>
      <c r="H15005" s="7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</row>
    <row r="15006" spans="1:15" ht="14.25" customHeight="1" x14ac:dyDescent="0.25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7">
        <f t="shared" si="468"/>
        <v>630.83879999999999</v>
      </c>
      <c r="H15006" s="7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</row>
    <row r="15007" spans="1:15" ht="14.25" customHeight="1" x14ac:dyDescent="0.25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7">
        <f t="shared" si="468"/>
        <v>121.84499999999998</v>
      </c>
      <c r="H15007" s="7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</row>
    <row r="15008" spans="1:15" ht="14.25" customHeight="1" x14ac:dyDescent="0.25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7">
        <f t="shared" si="468"/>
        <v>825.59520000000009</v>
      </c>
      <c r="H15008" s="7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</row>
    <row r="15009" spans="1:15" ht="14.25" customHeight="1" x14ac:dyDescent="0.25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7">
        <f t="shared" si="468"/>
        <v>1484.6316000000002</v>
      </c>
      <c r="H15009" s="7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</row>
    <row r="15010" spans="1:15" ht="14.25" customHeight="1" x14ac:dyDescent="0.25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7">
        <f t="shared" si="468"/>
        <v>998.53309999999999</v>
      </c>
      <c r="H15010" s="7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</row>
    <row r="15011" spans="1:15" ht="14.25" customHeight="1" x14ac:dyDescent="0.25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7">
        <f t="shared" si="468"/>
        <v>544.31849999999997</v>
      </c>
      <c r="H15011" s="7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</row>
    <row r="15012" spans="1:15" ht="14.25" customHeight="1" x14ac:dyDescent="0.25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7">
        <f t="shared" si="468"/>
        <v>783.27</v>
      </c>
      <c r="H15012" s="7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</row>
    <row r="15013" spans="1:15" ht="14.25" customHeight="1" x14ac:dyDescent="0.25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7">
        <f t="shared" si="468"/>
        <v>1640.1587999999999</v>
      </c>
      <c r="H15013" s="7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</row>
    <row r="15014" spans="1:15" ht="14.25" customHeight="1" x14ac:dyDescent="0.25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7">
        <f t="shared" si="468"/>
        <v>179.78100000000003</v>
      </c>
      <c r="H15014" s="7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</row>
    <row r="15015" spans="1:15" ht="14.25" customHeight="1" x14ac:dyDescent="0.25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7">
        <f t="shared" si="468"/>
        <v>734.78240000000005</v>
      </c>
      <c r="H15015" s="7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</row>
    <row r="15016" spans="1:15" ht="14.25" customHeight="1" x14ac:dyDescent="0.25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7">
        <f t="shared" si="468"/>
        <v>765.71039999999994</v>
      </c>
      <c r="H15016" s="7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</row>
    <row r="15017" spans="1:15" ht="14.25" customHeight="1" x14ac:dyDescent="0.25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7">
        <f t="shared" si="468"/>
        <v>87.876000000000005</v>
      </c>
      <c r="H15017" s="7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</row>
    <row r="15018" spans="1:15" ht="14.25" customHeight="1" x14ac:dyDescent="0.25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7">
        <f t="shared" si="468"/>
        <v>673.22159999999997</v>
      </c>
      <c r="H15018" s="7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</row>
    <row r="15019" spans="1:15" ht="14.25" customHeight="1" x14ac:dyDescent="0.25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7">
        <f t="shared" si="468"/>
        <v>531.89639999999997</v>
      </c>
      <c r="H15019" s="7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</row>
    <row r="15020" spans="1:15" ht="14.25" customHeight="1" x14ac:dyDescent="0.25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7">
        <f t="shared" si="468"/>
        <v>348.53489999999999</v>
      </c>
      <c r="H15020" s="7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</row>
    <row r="15021" spans="1:15" ht="14.25" customHeight="1" x14ac:dyDescent="0.25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7">
        <f t="shared" si="468"/>
        <v>905.72389999999996</v>
      </c>
      <c r="H15021" s="7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</row>
    <row r="15022" spans="1:15" ht="14.25" customHeight="1" x14ac:dyDescent="0.25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7">
        <f t="shared" si="468"/>
        <v>1855.0544</v>
      </c>
      <c r="H15022" s="7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</row>
    <row r="15023" spans="1:15" ht="14.25" customHeight="1" x14ac:dyDescent="0.25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7">
        <f t="shared" si="468"/>
        <v>461.85200000000009</v>
      </c>
      <c r="H15023" s="7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</row>
    <row r="15024" spans="1:15" ht="14.25" customHeight="1" x14ac:dyDescent="0.25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7">
        <f t="shared" si="468"/>
        <v>738.87</v>
      </c>
      <c r="H15024" s="7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</row>
    <row r="15025" spans="1:15" ht="14.25" customHeight="1" x14ac:dyDescent="0.25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7">
        <f t="shared" si="468"/>
        <v>298.30989999999997</v>
      </c>
      <c r="H15025" s="7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</row>
    <row r="15026" spans="1:15" ht="14.25" customHeight="1" x14ac:dyDescent="0.25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7">
        <f t="shared" si="468"/>
        <v>190.83900000000003</v>
      </c>
      <c r="H15026" s="7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</row>
    <row r="15027" spans="1:15" ht="14.25" customHeight="1" x14ac:dyDescent="0.25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7">
        <f t="shared" si="468"/>
        <v>19.414999999999999</v>
      </c>
      <c r="H15027" s="7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</row>
    <row r="15028" spans="1:15" ht="14.25" customHeight="1" x14ac:dyDescent="0.25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7">
        <f t="shared" si="468"/>
        <v>150.61090000000002</v>
      </c>
      <c r="H15028" s="7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</row>
    <row r="15029" spans="1:15" ht="14.25" customHeight="1" x14ac:dyDescent="0.25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7">
        <f t="shared" si="468"/>
        <v>46.542400000000001</v>
      </c>
      <c r="H15029" s="7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</row>
    <row r="15030" spans="1:15" ht="14.25" customHeight="1" x14ac:dyDescent="0.25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7">
        <f t="shared" si="468"/>
        <v>122.1888</v>
      </c>
      <c r="H15030" s="7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</row>
    <row r="15031" spans="1:15" ht="14.25" customHeight="1" x14ac:dyDescent="0.25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7">
        <f t="shared" si="468"/>
        <v>37.848200000000006</v>
      </c>
      <c r="H15031" s="7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</row>
    <row r="15032" spans="1:15" ht="14.25" customHeight="1" x14ac:dyDescent="0.25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7">
        <f t="shared" si="468"/>
        <v>2041.8710000000003</v>
      </c>
      <c r="H15032" s="7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</row>
    <row r="15033" spans="1:15" ht="14.25" customHeight="1" x14ac:dyDescent="0.25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7">
        <f t="shared" si="468"/>
        <v>645.18079999999998</v>
      </c>
      <c r="H15033" s="7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</row>
    <row r="15034" spans="1:15" ht="14.25" customHeight="1" x14ac:dyDescent="0.25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7">
        <f t="shared" si="468"/>
        <v>136.744</v>
      </c>
      <c r="H15034" s="7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</row>
    <row r="15035" spans="1:15" ht="14.25" customHeight="1" x14ac:dyDescent="0.25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7">
        <f t="shared" si="468"/>
        <v>129.375</v>
      </c>
      <c r="H15035" s="7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</row>
    <row r="15036" spans="1:15" ht="14.25" customHeight="1" x14ac:dyDescent="0.25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7">
        <f t="shared" si="468"/>
        <v>98.125799999999998</v>
      </c>
      <c r="H15036" s="7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</row>
    <row r="15037" spans="1:15" ht="14.25" customHeight="1" x14ac:dyDescent="0.25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7">
        <f t="shared" si="468"/>
        <v>108.9594</v>
      </c>
      <c r="H15037" s="7">
        <f t="shared" si="46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</row>
    <row r="15038" spans="1:15" ht="14.25" customHeight="1" x14ac:dyDescent="0.25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7">
        <f t="shared" si="468"/>
        <v>1442.886</v>
      </c>
      <c r="H15038" s="7">
        <f t="shared" si="46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</row>
    <row r="15039" spans="1:15" ht="14.25" customHeight="1" x14ac:dyDescent="0.25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7">
        <f t="shared" si="468"/>
        <v>274.46600000000001</v>
      </c>
      <c r="H15039" s="7">
        <f t="shared" si="46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</row>
    <row r="15040" spans="1:15" ht="14.25" customHeight="1" x14ac:dyDescent="0.25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7">
        <f t="shared" si="468"/>
        <v>396.21440000000001</v>
      </c>
      <c r="H15040" s="7">
        <f t="shared" si="46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</row>
    <row r="15041" spans="1:15" ht="14.25" customHeight="1" x14ac:dyDescent="0.25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7">
        <f t="shared" si="468"/>
        <v>9.6605999999999987</v>
      </c>
      <c r="H15041" s="7">
        <f t="shared" si="46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</row>
    <row r="15042" spans="1:15" ht="14.25" customHeight="1" x14ac:dyDescent="0.25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7">
        <f t="shared" si="468"/>
        <v>809.65499999999997</v>
      </c>
      <c r="H15042" s="7">
        <f t="shared" si="469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</row>
    <row r="15043" spans="1:15" ht="14.25" customHeight="1" x14ac:dyDescent="0.25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7">
        <f t="shared" ref="G15043:G15106" si="470">E15043*F15043</f>
        <v>346.80880000000002</v>
      </c>
      <c r="H15043" s="7">
        <f t="shared" ref="H15043:H15106" si="471">E15043-G15043</f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</row>
    <row r="15044" spans="1:15" ht="14.25" customHeight="1" x14ac:dyDescent="0.25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7">
        <f t="shared" si="470"/>
        <v>546.21199999999999</v>
      </c>
      <c r="H15044" s="7">
        <f t="shared" si="47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</row>
    <row r="15045" spans="1:15" ht="14.25" customHeight="1" x14ac:dyDescent="0.25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7">
        <f t="shared" si="470"/>
        <v>206.316</v>
      </c>
      <c r="H15045" s="7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</row>
    <row r="15046" spans="1:15" ht="14.25" customHeight="1" x14ac:dyDescent="0.25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7">
        <f t="shared" si="470"/>
        <v>1010.0518999999999</v>
      </c>
      <c r="H15046" s="7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</row>
    <row r="15047" spans="1:15" ht="14.25" customHeight="1" x14ac:dyDescent="0.25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7">
        <f t="shared" si="470"/>
        <v>176.86540000000002</v>
      </c>
      <c r="H15047" s="7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</row>
    <row r="15048" spans="1:15" ht="14.25" customHeight="1" x14ac:dyDescent="0.25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7">
        <f t="shared" si="470"/>
        <v>29.7821</v>
      </c>
      <c r="H15048" s="7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</row>
    <row r="15049" spans="1:15" ht="14.25" customHeight="1" x14ac:dyDescent="0.25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7">
        <f t="shared" si="470"/>
        <v>42.143999999999998</v>
      </c>
      <c r="H15049" s="7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</row>
    <row r="15050" spans="1:15" ht="14.25" customHeight="1" x14ac:dyDescent="0.25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7">
        <f t="shared" si="470"/>
        <v>0</v>
      </c>
      <c r="H15050" s="7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</row>
    <row r="15051" spans="1:15" ht="14.25" customHeight="1" x14ac:dyDescent="0.25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7">
        <f t="shared" si="470"/>
        <v>383.4744</v>
      </c>
      <c r="H15051" s="7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</row>
    <row r="15052" spans="1:15" ht="14.25" customHeight="1" x14ac:dyDescent="0.25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7">
        <f t="shared" si="470"/>
        <v>733.71749999999997</v>
      </c>
      <c r="H15052" s="7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</row>
    <row r="15053" spans="1:15" ht="14.25" customHeight="1" x14ac:dyDescent="0.25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7">
        <f t="shared" si="470"/>
        <v>14.301</v>
      </c>
      <c r="H15053" s="7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</row>
    <row r="15054" spans="1:15" ht="14.25" customHeight="1" x14ac:dyDescent="0.25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7">
        <f t="shared" si="470"/>
        <v>91.337000000000003</v>
      </c>
      <c r="H15054" s="7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</row>
    <row r="15055" spans="1:15" ht="14.25" customHeight="1" x14ac:dyDescent="0.25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7">
        <f t="shared" si="470"/>
        <v>31.672000000000001</v>
      </c>
      <c r="H15055" s="7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</row>
    <row r="15056" spans="1:15" ht="14.25" customHeight="1" x14ac:dyDescent="0.25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7">
        <f t="shared" si="470"/>
        <v>1461.2972</v>
      </c>
      <c r="H15056" s="7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</row>
    <row r="15057" spans="1:15" ht="14.25" customHeight="1" x14ac:dyDescent="0.25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7">
        <f t="shared" si="470"/>
        <v>30.1</v>
      </c>
      <c r="H15057" s="7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</row>
    <row r="15058" spans="1:15" ht="14.25" customHeight="1" x14ac:dyDescent="0.25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7">
        <f t="shared" si="470"/>
        <v>1262.3293000000001</v>
      </c>
      <c r="H15058" s="7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</row>
    <row r="15059" spans="1:15" ht="14.25" customHeight="1" x14ac:dyDescent="0.25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7">
        <f t="shared" si="470"/>
        <v>787.37009999999998</v>
      </c>
      <c r="H15059" s="7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</row>
    <row r="15060" spans="1:15" ht="14.25" customHeight="1" x14ac:dyDescent="0.25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7">
        <f t="shared" si="470"/>
        <v>370.9744</v>
      </c>
      <c r="H15060" s="7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</row>
    <row r="15061" spans="1:15" ht="14.25" customHeight="1" x14ac:dyDescent="0.25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7">
        <f t="shared" si="470"/>
        <v>508.73339999999996</v>
      </c>
      <c r="H15061" s="7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</row>
    <row r="15062" spans="1:15" ht="14.25" customHeight="1" x14ac:dyDescent="0.25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7">
        <f t="shared" si="470"/>
        <v>275.13530000000003</v>
      </c>
      <c r="H15062" s="7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</row>
    <row r="15063" spans="1:15" ht="14.25" customHeight="1" x14ac:dyDescent="0.25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7">
        <f t="shared" si="470"/>
        <v>75.3232</v>
      </c>
      <c r="H15063" s="7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</row>
    <row r="15064" spans="1:15" ht="14.25" customHeight="1" x14ac:dyDescent="0.25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7">
        <f t="shared" si="470"/>
        <v>39.0351</v>
      </c>
      <c r="H15064" s="7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</row>
    <row r="15065" spans="1:15" ht="14.25" customHeight="1" x14ac:dyDescent="0.25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7">
        <f t="shared" si="470"/>
        <v>138.97049999999999</v>
      </c>
      <c r="H15065" s="7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</row>
    <row r="15066" spans="1:15" ht="14.25" customHeight="1" x14ac:dyDescent="0.25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7">
        <f t="shared" si="470"/>
        <v>843.83320000000003</v>
      </c>
      <c r="H15066" s="7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</row>
    <row r="15067" spans="1:15" ht="14.25" customHeight="1" x14ac:dyDescent="0.25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7">
        <f t="shared" si="470"/>
        <v>246.76310000000001</v>
      </c>
      <c r="H15067" s="7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</row>
    <row r="15068" spans="1:15" ht="14.25" customHeight="1" x14ac:dyDescent="0.25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7">
        <f t="shared" si="470"/>
        <v>332.31959999999998</v>
      </c>
      <c r="H15068" s="7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</row>
    <row r="15069" spans="1:15" ht="14.25" customHeight="1" x14ac:dyDescent="0.25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7">
        <f t="shared" si="470"/>
        <v>263.48849999999999</v>
      </c>
      <c r="H15069" s="7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</row>
    <row r="15070" spans="1:15" ht="14.25" customHeight="1" x14ac:dyDescent="0.25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7">
        <f t="shared" si="470"/>
        <v>410.64520000000005</v>
      </c>
      <c r="H15070" s="7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</row>
    <row r="15071" spans="1:15" ht="14.25" customHeight="1" x14ac:dyDescent="0.25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7">
        <f t="shared" si="470"/>
        <v>211.58459999999999</v>
      </c>
      <c r="H15071" s="7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</row>
    <row r="15072" spans="1:15" ht="14.25" customHeight="1" x14ac:dyDescent="0.25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7">
        <f t="shared" si="470"/>
        <v>1404.65</v>
      </c>
      <c r="H15072" s="7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</row>
    <row r="15073" spans="1:15" ht="14.25" customHeight="1" x14ac:dyDescent="0.25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7">
        <f t="shared" si="470"/>
        <v>693.46079999999995</v>
      </c>
      <c r="H15073" s="7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</row>
    <row r="15074" spans="1:15" ht="14.25" customHeight="1" x14ac:dyDescent="0.25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7">
        <f t="shared" si="470"/>
        <v>89.171000000000006</v>
      </c>
      <c r="H15074" s="7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</row>
    <row r="15075" spans="1:15" ht="14.25" customHeight="1" x14ac:dyDescent="0.25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7">
        <f t="shared" si="470"/>
        <v>372.9033</v>
      </c>
      <c r="H15075" s="7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</row>
    <row r="15076" spans="1:15" ht="14.25" customHeight="1" x14ac:dyDescent="0.25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7">
        <f t="shared" si="470"/>
        <v>1060.2360000000001</v>
      </c>
      <c r="H15076" s="7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</row>
    <row r="15077" spans="1:15" ht="14.25" customHeight="1" x14ac:dyDescent="0.25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7">
        <f t="shared" si="470"/>
        <v>198.5104</v>
      </c>
      <c r="H15077" s="7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</row>
    <row r="15078" spans="1:15" ht="14.25" customHeight="1" x14ac:dyDescent="0.25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7">
        <f t="shared" si="470"/>
        <v>112.6374</v>
      </c>
      <c r="H15078" s="7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</row>
    <row r="15079" spans="1:15" ht="14.25" customHeight="1" x14ac:dyDescent="0.25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7">
        <f t="shared" si="470"/>
        <v>561.22440000000006</v>
      </c>
      <c r="H15079" s="7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</row>
    <row r="15080" spans="1:15" ht="14.25" customHeight="1" x14ac:dyDescent="0.25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7">
        <f t="shared" si="470"/>
        <v>160.79400000000001</v>
      </c>
      <c r="H15080" s="7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</row>
    <row r="15081" spans="1:15" ht="14.25" customHeight="1" x14ac:dyDescent="0.25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7">
        <f t="shared" si="470"/>
        <v>1739.6544000000001</v>
      </c>
      <c r="H15081" s="7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</row>
    <row r="15082" spans="1:15" ht="14.25" customHeight="1" x14ac:dyDescent="0.25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7">
        <f t="shared" si="470"/>
        <v>1578.896</v>
      </c>
      <c r="H15082" s="7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</row>
    <row r="15083" spans="1:15" ht="14.25" customHeight="1" x14ac:dyDescent="0.25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7">
        <f t="shared" si="470"/>
        <v>74.128399999999999</v>
      </c>
      <c r="H15083" s="7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</row>
    <row r="15084" spans="1:15" ht="14.25" customHeight="1" x14ac:dyDescent="0.25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7">
        <f t="shared" si="470"/>
        <v>161.51600000000002</v>
      </c>
      <c r="H15084" s="7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</row>
    <row r="15085" spans="1:15" ht="14.25" customHeight="1" x14ac:dyDescent="0.25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7">
        <f t="shared" si="470"/>
        <v>87.282800000000009</v>
      </c>
      <c r="H15085" s="7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</row>
    <row r="15086" spans="1:15" ht="14.25" customHeight="1" x14ac:dyDescent="0.25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7">
        <f t="shared" si="470"/>
        <v>603.63600000000008</v>
      </c>
      <c r="H15086" s="7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</row>
    <row r="15087" spans="1:15" ht="14.25" customHeight="1" x14ac:dyDescent="0.25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7">
        <f t="shared" si="470"/>
        <v>268.70800000000003</v>
      </c>
      <c r="H15087" s="7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</row>
    <row r="15088" spans="1:15" ht="14.25" customHeight="1" x14ac:dyDescent="0.25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7">
        <f t="shared" si="470"/>
        <v>464.98239999999998</v>
      </c>
      <c r="H15088" s="7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</row>
    <row r="15089" spans="1:15" ht="14.25" customHeight="1" x14ac:dyDescent="0.25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7">
        <f t="shared" si="470"/>
        <v>744.29499999999996</v>
      </c>
      <c r="H15089" s="7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</row>
    <row r="15090" spans="1:15" ht="14.25" customHeight="1" x14ac:dyDescent="0.25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7">
        <f t="shared" si="470"/>
        <v>1970.3564999999999</v>
      </c>
      <c r="H15090" s="7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</row>
    <row r="15091" spans="1:15" ht="14.25" customHeight="1" x14ac:dyDescent="0.25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7">
        <f t="shared" si="470"/>
        <v>562.33400000000006</v>
      </c>
      <c r="H15091" s="7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</row>
    <row r="15092" spans="1:15" ht="14.25" customHeight="1" x14ac:dyDescent="0.25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7">
        <f t="shared" si="470"/>
        <v>61.6158</v>
      </c>
      <c r="H15092" s="7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</row>
    <row r="15093" spans="1:15" ht="14.25" customHeight="1" x14ac:dyDescent="0.25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7">
        <f t="shared" si="470"/>
        <v>0</v>
      </c>
      <c r="H15093" s="7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</row>
    <row r="15094" spans="1:15" ht="14.25" customHeight="1" x14ac:dyDescent="0.25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7">
        <f t="shared" si="470"/>
        <v>126.5664</v>
      </c>
      <c r="H15094" s="7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</row>
    <row r="15095" spans="1:15" ht="14.25" customHeight="1" x14ac:dyDescent="0.25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7">
        <f t="shared" si="470"/>
        <v>215.61120000000003</v>
      </c>
      <c r="H15095" s="7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</row>
    <row r="15096" spans="1:15" ht="14.25" customHeight="1" x14ac:dyDescent="0.25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7">
        <f t="shared" si="470"/>
        <v>475.17140000000001</v>
      </c>
      <c r="H15096" s="7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</row>
    <row r="15097" spans="1:15" ht="14.25" customHeight="1" x14ac:dyDescent="0.25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7">
        <f t="shared" si="470"/>
        <v>426.67680000000001</v>
      </c>
      <c r="H15097" s="7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</row>
    <row r="15098" spans="1:15" ht="14.25" customHeight="1" x14ac:dyDescent="0.25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7">
        <f t="shared" si="470"/>
        <v>171.04920000000001</v>
      </c>
      <c r="H15098" s="7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</row>
    <row r="15099" spans="1:15" ht="14.25" customHeight="1" x14ac:dyDescent="0.25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7">
        <f t="shared" si="470"/>
        <v>69.249499999999998</v>
      </c>
      <c r="H15099" s="7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</row>
    <row r="15100" spans="1:15" ht="14.25" customHeight="1" x14ac:dyDescent="0.25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7">
        <f t="shared" si="470"/>
        <v>1494.4120000000003</v>
      </c>
      <c r="H15100" s="7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</row>
    <row r="15101" spans="1:15" ht="14.25" customHeight="1" x14ac:dyDescent="0.25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7">
        <f t="shared" si="470"/>
        <v>114.44750000000001</v>
      </c>
      <c r="H15101" s="7">
        <f t="shared" si="47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</row>
    <row r="15102" spans="1:15" ht="14.25" customHeight="1" x14ac:dyDescent="0.25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7">
        <f t="shared" si="470"/>
        <v>68.889299999999992</v>
      </c>
      <c r="H15102" s="7">
        <f t="shared" si="47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</row>
    <row r="15103" spans="1:15" ht="14.25" customHeight="1" x14ac:dyDescent="0.25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7">
        <f t="shared" si="470"/>
        <v>1700.6102999999998</v>
      </c>
      <c r="H15103" s="7">
        <f t="shared" si="47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</row>
    <row r="15104" spans="1:15" ht="14.25" customHeight="1" x14ac:dyDescent="0.25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7">
        <f t="shared" si="470"/>
        <v>536.87540000000001</v>
      </c>
      <c r="H15104" s="7">
        <f t="shared" si="47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</row>
    <row r="15105" spans="1:15" ht="14.25" customHeight="1" x14ac:dyDescent="0.25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7">
        <f t="shared" si="470"/>
        <v>363.21140000000003</v>
      </c>
      <c r="H15105" s="7">
        <f t="shared" si="47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</row>
    <row r="15106" spans="1:15" ht="14.25" customHeight="1" x14ac:dyDescent="0.25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7">
        <f t="shared" si="470"/>
        <v>44.3262</v>
      </c>
      <c r="H15106" s="7">
        <f t="shared" si="471"/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</row>
    <row r="15107" spans="1:15" ht="14.25" customHeight="1" x14ac:dyDescent="0.25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7">
        <f t="shared" ref="G15107:G15170" si="472">E15107*F15107</f>
        <v>558.45339999999999</v>
      </c>
      <c r="H15107" s="7">
        <f t="shared" ref="H15107:H15170" si="473">E15107-G15107</f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</row>
    <row r="15108" spans="1:15" ht="14.25" customHeight="1" x14ac:dyDescent="0.25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7">
        <f t="shared" si="472"/>
        <v>881.93380000000002</v>
      </c>
      <c r="H15108" s="7">
        <f t="shared" si="473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</row>
    <row r="15109" spans="1:15" ht="14.25" customHeight="1" x14ac:dyDescent="0.25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7">
        <f t="shared" si="472"/>
        <v>121.36799999999999</v>
      </c>
      <c r="H15109" s="7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</row>
    <row r="15110" spans="1:15" ht="14.25" customHeight="1" x14ac:dyDescent="0.25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7">
        <f t="shared" si="472"/>
        <v>398.73760000000004</v>
      </c>
      <c r="H15110" s="7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</row>
    <row r="15111" spans="1:15" ht="14.25" customHeight="1" x14ac:dyDescent="0.25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7">
        <f t="shared" si="472"/>
        <v>63.231200000000001</v>
      </c>
      <c r="H15111" s="7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</row>
    <row r="15112" spans="1:15" ht="14.25" customHeight="1" x14ac:dyDescent="0.25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7">
        <f t="shared" si="472"/>
        <v>914.56309999999996</v>
      </c>
      <c r="H15112" s="7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</row>
    <row r="15113" spans="1:15" ht="14.25" customHeight="1" x14ac:dyDescent="0.25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7">
        <f t="shared" si="472"/>
        <v>1853.3189</v>
      </c>
      <c r="H15113" s="7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</row>
    <row r="15114" spans="1:15" ht="14.25" customHeight="1" x14ac:dyDescent="0.25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7">
        <f t="shared" si="472"/>
        <v>1065.6264000000001</v>
      </c>
      <c r="H15114" s="7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</row>
    <row r="15115" spans="1:15" ht="14.25" customHeight="1" x14ac:dyDescent="0.25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7">
        <f t="shared" si="472"/>
        <v>29.679499999999997</v>
      </c>
      <c r="H15115" s="7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</row>
    <row r="15116" spans="1:15" ht="14.25" customHeight="1" x14ac:dyDescent="0.25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7">
        <f t="shared" si="472"/>
        <v>0</v>
      </c>
      <c r="H15116" s="7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</row>
    <row r="15117" spans="1:15" ht="14.25" customHeight="1" x14ac:dyDescent="0.25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7">
        <f t="shared" si="472"/>
        <v>64.129199999999997</v>
      </c>
      <c r="H15117" s="7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</row>
    <row r="15118" spans="1:15" ht="14.25" customHeight="1" x14ac:dyDescent="0.25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7">
        <f t="shared" si="472"/>
        <v>617.45799999999997</v>
      </c>
      <c r="H15118" s="7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</row>
    <row r="15119" spans="1:15" ht="14.25" customHeight="1" x14ac:dyDescent="0.25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7">
        <f t="shared" si="472"/>
        <v>1989.5216000000003</v>
      </c>
      <c r="H15119" s="7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</row>
    <row r="15120" spans="1:15" ht="14.25" customHeight="1" x14ac:dyDescent="0.25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7">
        <f t="shared" si="472"/>
        <v>39.097799999999999</v>
      </c>
      <c r="H15120" s="7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</row>
    <row r="15121" spans="1:15" ht="14.25" customHeight="1" x14ac:dyDescent="0.25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7">
        <f t="shared" si="472"/>
        <v>1088.9015999999999</v>
      </c>
      <c r="H15121" s="7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</row>
    <row r="15122" spans="1:15" ht="14.25" customHeight="1" x14ac:dyDescent="0.25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7">
        <f t="shared" si="472"/>
        <v>73.420200000000008</v>
      </c>
      <c r="H15122" s="7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</row>
    <row r="15123" spans="1:15" ht="14.25" customHeight="1" x14ac:dyDescent="0.25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7">
        <f t="shared" si="472"/>
        <v>38.7224</v>
      </c>
      <c r="H15123" s="7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</row>
    <row r="15124" spans="1:15" ht="14.25" customHeight="1" x14ac:dyDescent="0.25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7">
        <f t="shared" si="472"/>
        <v>0</v>
      </c>
      <c r="H15124" s="7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</row>
    <row r="15125" spans="1:15" ht="14.25" customHeight="1" x14ac:dyDescent="0.25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7">
        <f t="shared" si="472"/>
        <v>377.40370000000001</v>
      </c>
      <c r="H15125" s="7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</row>
    <row r="15126" spans="1:15" ht="14.25" customHeight="1" x14ac:dyDescent="0.25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7">
        <f t="shared" si="472"/>
        <v>46.337800000000001</v>
      </c>
      <c r="H15126" s="7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</row>
    <row r="15127" spans="1:15" ht="14.25" customHeight="1" x14ac:dyDescent="0.25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7">
        <f t="shared" si="472"/>
        <v>99.099000000000018</v>
      </c>
      <c r="H15127" s="7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</row>
    <row r="15128" spans="1:15" ht="14.25" customHeight="1" x14ac:dyDescent="0.25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7">
        <f t="shared" si="472"/>
        <v>1021.696</v>
      </c>
      <c r="H15128" s="7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</row>
    <row r="15129" spans="1:15" ht="14.25" customHeight="1" x14ac:dyDescent="0.25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7">
        <f t="shared" si="472"/>
        <v>1219.9088999999999</v>
      </c>
      <c r="H15129" s="7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</row>
    <row r="15130" spans="1:15" ht="14.25" customHeight="1" x14ac:dyDescent="0.25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7">
        <f t="shared" si="472"/>
        <v>36.998399999999997</v>
      </c>
      <c r="H15130" s="7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</row>
    <row r="15131" spans="1:15" ht="14.25" customHeight="1" x14ac:dyDescent="0.25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7">
        <f t="shared" si="472"/>
        <v>458.12910000000005</v>
      </c>
      <c r="H15131" s="7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</row>
    <row r="15132" spans="1:15" ht="14.25" customHeight="1" x14ac:dyDescent="0.25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7">
        <f t="shared" si="472"/>
        <v>134.82239999999999</v>
      </c>
      <c r="H15132" s="7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</row>
    <row r="15133" spans="1:15" ht="14.25" customHeight="1" x14ac:dyDescent="0.25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7">
        <f t="shared" si="472"/>
        <v>508.79399999999998</v>
      </c>
      <c r="H15133" s="7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</row>
    <row r="15134" spans="1:15" ht="14.25" customHeight="1" x14ac:dyDescent="0.25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7">
        <f t="shared" si="472"/>
        <v>399.90560000000005</v>
      </c>
      <c r="H15134" s="7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</row>
    <row r="15135" spans="1:15" ht="14.25" customHeight="1" x14ac:dyDescent="0.25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7">
        <f t="shared" si="472"/>
        <v>326.41399999999999</v>
      </c>
      <c r="H15135" s="7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</row>
    <row r="15136" spans="1:15" ht="14.25" customHeight="1" x14ac:dyDescent="0.25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7">
        <f t="shared" si="472"/>
        <v>89.122399999999999</v>
      </c>
      <c r="H15136" s="7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</row>
    <row r="15137" spans="1:15" ht="14.25" customHeight="1" x14ac:dyDescent="0.25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7">
        <f t="shared" si="472"/>
        <v>121.5347</v>
      </c>
      <c r="H15137" s="7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</row>
    <row r="15138" spans="1:15" ht="14.25" customHeight="1" x14ac:dyDescent="0.25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7">
        <f t="shared" si="472"/>
        <v>784.21340000000009</v>
      </c>
      <c r="H15138" s="7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</row>
    <row r="15139" spans="1:15" ht="14.25" customHeight="1" x14ac:dyDescent="0.25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7">
        <f t="shared" si="472"/>
        <v>825.98700000000008</v>
      </c>
      <c r="H15139" s="7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</row>
    <row r="15140" spans="1:15" ht="14.25" customHeight="1" x14ac:dyDescent="0.25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7">
        <f t="shared" si="472"/>
        <v>505.97999999999996</v>
      </c>
      <c r="H15140" s="7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</row>
    <row r="15141" spans="1:15" ht="14.25" customHeight="1" x14ac:dyDescent="0.25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7">
        <f t="shared" si="472"/>
        <v>490.56400000000008</v>
      </c>
      <c r="H15141" s="7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</row>
    <row r="15142" spans="1:15" ht="14.25" customHeight="1" x14ac:dyDescent="0.25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7">
        <f t="shared" si="472"/>
        <v>1280.5152999999998</v>
      </c>
      <c r="H15142" s="7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</row>
    <row r="15143" spans="1:15" ht="14.25" customHeight="1" x14ac:dyDescent="0.25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7">
        <f t="shared" si="472"/>
        <v>1704.8289999999997</v>
      </c>
      <c r="H15143" s="7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</row>
    <row r="15144" spans="1:15" ht="14.25" customHeight="1" x14ac:dyDescent="0.25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7">
        <f t="shared" si="472"/>
        <v>43.293400000000005</v>
      </c>
      <c r="H15144" s="7">
        <f t="shared" si="473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</row>
    <row r="15145" spans="1:15" ht="14.25" customHeight="1" x14ac:dyDescent="0.25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7">
        <f t="shared" si="472"/>
        <v>186.0625</v>
      </c>
      <c r="H15145" s="7">
        <f t="shared" si="473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customHeight="1" x14ac:dyDescent="0.25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7">
        <f t="shared" si="472"/>
        <v>1245.5600000000002</v>
      </c>
      <c r="H15146" s="7">
        <f t="shared" si="473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customHeight="1" x14ac:dyDescent="0.25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7">
        <f t="shared" si="472"/>
        <v>149.19329999999999</v>
      </c>
      <c r="H15147" s="7">
        <f t="shared" si="473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customHeight="1" x14ac:dyDescent="0.25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7">
        <f t="shared" si="472"/>
        <v>237.8904</v>
      </c>
      <c r="H15148" s="7">
        <f t="shared" si="473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customHeight="1" x14ac:dyDescent="0.25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7">
        <f t="shared" si="472"/>
        <v>815.12</v>
      </c>
      <c r="H15149" s="7">
        <f t="shared" si="473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customHeight="1" x14ac:dyDescent="0.25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7">
        <f t="shared" si="472"/>
        <v>1262.5875000000001</v>
      </c>
      <c r="H15150" s="7">
        <f t="shared" si="473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customHeight="1" x14ac:dyDescent="0.25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7">
        <f t="shared" si="472"/>
        <v>639.71180000000004</v>
      </c>
      <c r="H15151" s="7">
        <f t="shared" si="473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customHeight="1" x14ac:dyDescent="0.25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7">
        <f t="shared" si="472"/>
        <v>597.83010000000002</v>
      </c>
      <c r="H15152" s="7">
        <f t="shared" si="473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customHeight="1" x14ac:dyDescent="0.25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7">
        <f t="shared" si="472"/>
        <v>716.11259999999993</v>
      </c>
      <c r="H15153" s="7">
        <f t="shared" si="473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customHeight="1" x14ac:dyDescent="0.25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7">
        <f t="shared" si="472"/>
        <v>485.3295</v>
      </c>
      <c r="H15154" s="7">
        <f t="shared" si="473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customHeight="1" x14ac:dyDescent="0.25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7">
        <f t="shared" si="472"/>
        <v>447.93000000000006</v>
      </c>
      <c r="H15155" s="7">
        <f t="shared" si="473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customHeight="1" x14ac:dyDescent="0.25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7">
        <f t="shared" si="472"/>
        <v>678.4384</v>
      </c>
      <c r="H15156" s="7">
        <f t="shared" si="473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customHeight="1" x14ac:dyDescent="0.25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7">
        <f t="shared" si="472"/>
        <v>159.88350000000003</v>
      </c>
      <c r="H15157" s="7">
        <f t="shared" si="473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customHeight="1" x14ac:dyDescent="0.25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7">
        <f t="shared" si="472"/>
        <v>616.02840000000003</v>
      </c>
      <c r="H15158" s="7">
        <f t="shared" si="473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customHeight="1" x14ac:dyDescent="0.25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7">
        <f t="shared" si="472"/>
        <v>887.47500000000002</v>
      </c>
      <c r="H15159" s="7">
        <f t="shared" si="473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customHeight="1" x14ac:dyDescent="0.25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7">
        <f t="shared" si="472"/>
        <v>10.866400000000001</v>
      </c>
      <c r="H15160" s="7">
        <f t="shared" si="473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customHeight="1" x14ac:dyDescent="0.25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7">
        <f t="shared" si="472"/>
        <v>591.16219999999998</v>
      </c>
      <c r="H15161" s="7">
        <f t="shared" si="473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customHeight="1" x14ac:dyDescent="0.25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7">
        <f t="shared" si="472"/>
        <v>169.00100000000003</v>
      </c>
      <c r="H15162" s="7">
        <f t="shared" si="473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customHeight="1" x14ac:dyDescent="0.25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7">
        <f t="shared" si="472"/>
        <v>454.91519999999997</v>
      </c>
      <c r="H15163" s="7">
        <f t="shared" si="473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customHeight="1" x14ac:dyDescent="0.25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7">
        <f t="shared" si="472"/>
        <v>849.94560000000001</v>
      </c>
      <c r="H15164" s="7">
        <f t="shared" si="473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customHeight="1" x14ac:dyDescent="0.25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7">
        <f t="shared" si="472"/>
        <v>1339.8658</v>
      </c>
      <c r="H15165" s="7">
        <f t="shared" si="473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customHeight="1" x14ac:dyDescent="0.25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7">
        <f t="shared" si="472"/>
        <v>119.70059999999999</v>
      </c>
      <c r="H15166" s="7">
        <f t="shared" si="473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customHeight="1" x14ac:dyDescent="0.25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7">
        <f t="shared" si="472"/>
        <v>291.084</v>
      </c>
      <c r="H15167" s="7">
        <f t="shared" si="473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customHeight="1" x14ac:dyDescent="0.25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7">
        <f t="shared" si="472"/>
        <v>988.92240000000004</v>
      </c>
      <c r="H15168" s="7">
        <f t="shared" si="473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customHeight="1" x14ac:dyDescent="0.25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7">
        <f t="shared" si="472"/>
        <v>671.36860000000001</v>
      </c>
      <c r="H15169" s="7">
        <f t="shared" si="473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customHeight="1" x14ac:dyDescent="0.25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7">
        <f t="shared" si="472"/>
        <v>675.99739999999997</v>
      </c>
      <c r="H15170" s="7">
        <f t="shared" si="473"/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customHeight="1" x14ac:dyDescent="0.25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7">
        <f t="shared" ref="G15171:G15234" si="474">E15171*F15171</f>
        <v>477.23839999999996</v>
      </c>
      <c r="H15171" s="7">
        <f t="shared" ref="H15171:H15234" si="475">E15171-G15171</f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customHeight="1" x14ac:dyDescent="0.25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7">
        <f t="shared" si="474"/>
        <v>1471.2614999999998</v>
      </c>
      <c r="H15172" s="7">
        <f t="shared" si="475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customHeight="1" x14ac:dyDescent="0.25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7">
        <f t="shared" si="474"/>
        <v>385.91759999999999</v>
      </c>
      <c r="H15173" s="7">
        <f t="shared" si="475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customHeight="1" x14ac:dyDescent="0.25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7">
        <f t="shared" si="474"/>
        <v>306.01229999999998</v>
      </c>
      <c r="H15174" s="7">
        <f t="shared" si="475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customHeight="1" x14ac:dyDescent="0.25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7">
        <f t="shared" si="474"/>
        <v>1485.1584</v>
      </c>
      <c r="H15175" s="7">
        <f t="shared" si="475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customHeight="1" x14ac:dyDescent="0.25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7">
        <f t="shared" si="474"/>
        <v>562.89740000000006</v>
      </c>
      <c r="H15176" s="7">
        <f t="shared" si="475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customHeight="1" x14ac:dyDescent="0.25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7">
        <f t="shared" si="474"/>
        <v>115.36919999999999</v>
      </c>
      <c r="H15177" s="7">
        <f t="shared" si="475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customHeight="1" x14ac:dyDescent="0.25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7">
        <f t="shared" si="474"/>
        <v>707.05080000000009</v>
      </c>
      <c r="H15178" s="7">
        <f t="shared" si="475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customHeight="1" x14ac:dyDescent="0.25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7">
        <f t="shared" si="474"/>
        <v>594.05790000000002</v>
      </c>
      <c r="H15179" s="7">
        <f t="shared" si="475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customHeight="1" x14ac:dyDescent="0.25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7">
        <f t="shared" si="474"/>
        <v>258.09200000000004</v>
      </c>
      <c r="H15180" s="7">
        <f t="shared" si="475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customHeight="1" x14ac:dyDescent="0.25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7">
        <f t="shared" si="474"/>
        <v>534.70180000000005</v>
      </c>
      <c r="H15181" s="7">
        <f t="shared" si="475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customHeight="1" x14ac:dyDescent="0.25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7">
        <f t="shared" si="474"/>
        <v>2384.5488</v>
      </c>
      <c r="H15182" s="7">
        <f t="shared" si="475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customHeight="1" x14ac:dyDescent="0.25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7">
        <f t="shared" si="474"/>
        <v>1396.08</v>
      </c>
      <c r="H15183" s="7">
        <f t="shared" si="475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customHeight="1" x14ac:dyDescent="0.25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7">
        <f t="shared" si="474"/>
        <v>1855.4698000000001</v>
      </c>
      <c r="H15184" s="7">
        <f t="shared" si="475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customHeight="1" x14ac:dyDescent="0.25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7">
        <f t="shared" si="474"/>
        <v>1774.7752999999998</v>
      </c>
      <c r="H15185" s="7">
        <f t="shared" si="475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customHeight="1" x14ac:dyDescent="0.25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7">
        <f t="shared" si="474"/>
        <v>199.69459999999998</v>
      </c>
      <c r="H15186" s="7">
        <f t="shared" si="475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customHeight="1" x14ac:dyDescent="0.25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7">
        <f t="shared" si="474"/>
        <v>126.98000000000002</v>
      </c>
      <c r="H15187" s="7">
        <f t="shared" si="475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customHeight="1" x14ac:dyDescent="0.25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7">
        <f t="shared" si="474"/>
        <v>1533.5199</v>
      </c>
      <c r="H15188" s="7">
        <f t="shared" si="475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customHeight="1" x14ac:dyDescent="0.25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7">
        <f t="shared" si="474"/>
        <v>286.63100000000003</v>
      </c>
      <c r="H15189" s="7">
        <f t="shared" si="475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customHeight="1" x14ac:dyDescent="0.25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7">
        <f t="shared" si="474"/>
        <v>96.322800000000001</v>
      </c>
      <c r="H15190" s="7">
        <f t="shared" si="475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customHeight="1" x14ac:dyDescent="0.25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7">
        <f t="shared" si="474"/>
        <v>636.66889999999989</v>
      </c>
      <c r="H15191" s="7">
        <f t="shared" si="475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customHeight="1" x14ac:dyDescent="0.25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7">
        <f t="shared" si="474"/>
        <v>1595.373</v>
      </c>
      <c r="H15192" s="7">
        <f t="shared" si="475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customHeight="1" x14ac:dyDescent="0.25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7">
        <f t="shared" si="474"/>
        <v>105.38</v>
      </c>
      <c r="H15193" s="7">
        <f t="shared" si="475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customHeight="1" x14ac:dyDescent="0.25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7">
        <f t="shared" si="474"/>
        <v>373.32269999999994</v>
      </c>
      <c r="H15194" s="7">
        <f t="shared" si="475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customHeight="1" x14ac:dyDescent="0.25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7">
        <f t="shared" si="474"/>
        <v>248.08550000000002</v>
      </c>
      <c r="H15195" s="7">
        <f t="shared" si="475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customHeight="1" x14ac:dyDescent="0.25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7">
        <f t="shared" si="474"/>
        <v>1046.0672</v>
      </c>
      <c r="H15196" s="7">
        <f t="shared" si="475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customHeight="1" x14ac:dyDescent="0.25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7">
        <f t="shared" si="474"/>
        <v>107.64760000000001</v>
      </c>
      <c r="H15197" s="7">
        <f t="shared" si="475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customHeight="1" x14ac:dyDescent="0.25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7">
        <f t="shared" si="474"/>
        <v>94.46350000000001</v>
      </c>
      <c r="H15198" s="7">
        <f t="shared" si="475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customHeight="1" x14ac:dyDescent="0.25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7">
        <f t="shared" si="474"/>
        <v>137.0213</v>
      </c>
      <c r="H15199" s="7">
        <f t="shared" si="475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customHeight="1" x14ac:dyDescent="0.25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7">
        <f t="shared" si="474"/>
        <v>464.46680000000003</v>
      </c>
      <c r="H15200" s="7">
        <f t="shared" si="475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customHeight="1" x14ac:dyDescent="0.25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7">
        <f t="shared" si="474"/>
        <v>113.93760000000002</v>
      </c>
      <c r="H15201" s="7">
        <f t="shared" si="475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customHeight="1" x14ac:dyDescent="0.25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7">
        <f t="shared" si="474"/>
        <v>95.716200000000015</v>
      </c>
      <c r="H15202" s="7">
        <f t="shared" si="475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customHeight="1" x14ac:dyDescent="0.25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7">
        <f t="shared" si="474"/>
        <v>1014.6362</v>
      </c>
      <c r="H15203" s="7">
        <f t="shared" si="475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customHeight="1" x14ac:dyDescent="0.25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7">
        <f t="shared" si="474"/>
        <v>1008.1848</v>
      </c>
      <c r="H15204" s="7">
        <f t="shared" si="475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customHeight="1" x14ac:dyDescent="0.25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7">
        <f t="shared" si="474"/>
        <v>129.0735</v>
      </c>
      <c r="H15205" s="7">
        <f t="shared" si="475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customHeight="1" x14ac:dyDescent="0.25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7">
        <f t="shared" si="474"/>
        <v>1563.5169000000001</v>
      </c>
      <c r="H15206" s="7">
        <f t="shared" si="475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customHeight="1" x14ac:dyDescent="0.25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7">
        <f t="shared" si="474"/>
        <v>495.90559999999999</v>
      </c>
      <c r="H15207" s="7">
        <f t="shared" si="475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customHeight="1" x14ac:dyDescent="0.25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7">
        <f t="shared" si="474"/>
        <v>1668.8189</v>
      </c>
      <c r="H15208" s="7">
        <f t="shared" si="475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customHeight="1" x14ac:dyDescent="0.25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7">
        <f t="shared" si="474"/>
        <v>478.59280000000001</v>
      </c>
      <c r="H15209" s="7">
        <f t="shared" si="475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customHeight="1" x14ac:dyDescent="0.25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7">
        <f t="shared" si="474"/>
        <v>994.7106</v>
      </c>
      <c r="H15210" s="7">
        <f t="shared" si="475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customHeight="1" x14ac:dyDescent="0.25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7">
        <f t="shared" si="474"/>
        <v>1068.5266999999999</v>
      </c>
      <c r="H15211" s="7">
        <f t="shared" si="475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customHeight="1" x14ac:dyDescent="0.25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7">
        <f t="shared" si="474"/>
        <v>364.4982</v>
      </c>
      <c r="H15212" s="7">
        <f t="shared" si="475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customHeight="1" x14ac:dyDescent="0.25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7">
        <f t="shared" si="474"/>
        <v>362.02679999999998</v>
      </c>
      <c r="H15213" s="7">
        <f t="shared" si="475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customHeight="1" x14ac:dyDescent="0.25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7">
        <f t="shared" si="474"/>
        <v>136.00199999999998</v>
      </c>
      <c r="H15214" s="7">
        <f t="shared" si="475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customHeight="1" x14ac:dyDescent="0.25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7">
        <f t="shared" si="474"/>
        <v>186.04439999999997</v>
      </c>
      <c r="H15215" s="7">
        <f t="shared" si="475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customHeight="1" x14ac:dyDescent="0.25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7">
        <f t="shared" si="474"/>
        <v>290.54360000000003</v>
      </c>
      <c r="H15216" s="7">
        <f t="shared" si="475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customHeight="1" x14ac:dyDescent="0.25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7">
        <f t="shared" si="474"/>
        <v>217.16500000000002</v>
      </c>
      <c r="H15217" s="7">
        <f t="shared" si="475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customHeight="1" x14ac:dyDescent="0.25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7">
        <f t="shared" si="474"/>
        <v>1243.8549</v>
      </c>
      <c r="H15218" s="7">
        <f t="shared" si="475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customHeight="1" x14ac:dyDescent="0.25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7">
        <f t="shared" si="474"/>
        <v>973.97420000000011</v>
      </c>
      <c r="H15219" s="7">
        <f t="shared" si="475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customHeight="1" x14ac:dyDescent="0.25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7">
        <f t="shared" si="474"/>
        <v>347.13899999999995</v>
      </c>
      <c r="H15220" s="7">
        <f t="shared" si="475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customHeight="1" x14ac:dyDescent="0.25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7">
        <f t="shared" si="474"/>
        <v>746.32319999999993</v>
      </c>
      <c r="H15221" s="7">
        <f t="shared" si="475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customHeight="1" x14ac:dyDescent="0.25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7">
        <f t="shared" si="474"/>
        <v>1682.0439999999999</v>
      </c>
      <c r="H15222" s="7">
        <f t="shared" si="475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customHeight="1" x14ac:dyDescent="0.25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7">
        <f t="shared" si="474"/>
        <v>25.434200000000001</v>
      </c>
      <c r="H15223" s="7">
        <f t="shared" si="475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customHeight="1" x14ac:dyDescent="0.25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7">
        <f t="shared" si="474"/>
        <v>23.334</v>
      </c>
      <c r="H15224" s="7">
        <f t="shared" si="475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customHeight="1" x14ac:dyDescent="0.25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7">
        <f t="shared" si="474"/>
        <v>65.164000000000001</v>
      </c>
      <c r="H15225" s="7">
        <f t="shared" si="475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customHeight="1" x14ac:dyDescent="0.25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7">
        <f t="shared" si="474"/>
        <v>287.892</v>
      </c>
      <c r="H15226" s="7">
        <f t="shared" si="475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customHeight="1" x14ac:dyDescent="0.25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7">
        <f t="shared" si="474"/>
        <v>1149.7668000000001</v>
      </c>
      <c r="H15227" s="7">
        <f t="shared" si="475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customHeight="1" x14ac:dyDescent="0.25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7">
        <f t="shared" si="474"/>
        <v>916.37099999999998</v>
      </c>
      <c r="H15228" s="7">
        <f t="shared" si="475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customHeight="1" x14ac:dyDescent="0.25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7">
        <f t="shared" si="474"/>
        <v>699.68830000000003</v>
      </c>
      <c r="H15229" s="7">
        <f t="shared" si="475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customHeight="1" x14ac:dyDescent="0.25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7">
        <f t="shared" si="474"/>
        <v>10.296500000000002</v>
      </c>
      <c r="H15230" s="7">
        <f t="shared" si="475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customHeight="1" x14ac:dyDescent="0.25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7">
        <f t="shared" si="474"/>
        <v>221.63040000000001</v>
      </c>
      <c r="H15231" s="7">
        <f t="shared" si="475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customHeight="1" x14ac:dyDescent="0.25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7">
        <f t="shared" si="474"/>
        <v>543.13559999999995</v>
      </c>
      <c r="H15232" s="7">
        <f t="shared" si="475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customHeight="1" x14ac:dyDescent="0.25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7">
        <f t="shared" si="474"/>
        <v>307.44780000000003</v>
      </c>
      <c r="H15233" s="7">
        <f t="shared" si="475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customHeight="1" x14ac:dyDescent="0.25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7">
        <f t="shared" si="474"/>
        <v>38.926199999999994</v>
      </c>
      <c r="H15234" s="7">
        <f t="shared" si="475"/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customHeight="1" x14ac:dyDescent="0.25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7">
        <f t="shared" ref="G15235:G15298" si="476">E15235*F15235</f>
        <v>1242.7600000000002</v>
      </c>
      <c r="H15235" s="7">
        <f t="shared" ref="H15235:H15298" si="477">E15235-G15235</f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customHeight="1" x14ac:dyDescent="0.25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7">
        <f t="shared" si="476"/>
        <v>170.58779999999999</v>
      </c>
      <c r="H15236" s="7">
        <f t="shared" si="477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customHeight="1" x14ac:dyDescent="0.25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7">
        <f t="shared" si="476"/>
        <v>1892.7573</v>
      </c>
      <c r="H15237" s="7">
        <f t="shared" si="477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customHeight="1" x14ac:dyDescent="0.25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7">
        <f t="shared" si="476"/>
        <v>1173.2334999999998</v>
      </c>
      <c r="H15238" s="7">
        <f t="shared" si="477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customHeight="1" x14ac:dyDescent="0.25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7">
        <f t="shared" si="476"/>
        <v>523.93540000000007</v>
      </c>
      <c r="H15239" s="7">
        <f t="shared" si="477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customHeight="1" x14ac:dyDescent="0.25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7">
        <f t="shared" si="476"/>
        <v>908.26460000000009</v>
      </c>
      <c r="H15240" s="7">
        <f t="shared" si="477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customHeight="1" x14ac:dyDescent="0.25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7">
        <f t="shared" si="476"/>
        <v>1082.7036000000001</v>
      </c>
      <c r="H15241" s="7">
        <f t="shared" si="477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customHeight="1" x14ac:dyDescent="0.25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7">
        <f t="shared" si="476"/>
        <v>521.32319999999993</v>
      </c>
      <c r="H15242" s="7">
        <f t="shared" si="477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customHeight="1" x14ac:dyDescent="0.25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7">
        <f t="shared" si="476"/>
        <v>1213.7138</v>
      </c>
      <c r="H15243" s="7">
        <f t="shared" si="477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customHeight="1" x14ac:dyDescent="0.25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7">
        <f t="shared" si="476"/>
        <v>766.41249999999991</v>
      </c>
      <c r="H15244" s="7">
        <f t="shared" si="477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customHeight="1" x14ac:dyDescent="0.25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7">
        <f t="shared" si="476"/>
        <v>458.30540000000008</v>
      </c>
      <c r="H15245" s="7">
        <f t="shared" si="477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customHeight="1" x14ac:dyDescent="0.25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7">
        <f t="shared" si="476"/>
        <v>311.84800000000001</v>
      </c>
      <c r="H15246" s="7">
        <f t="shared" si="477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customHeight="1" x14ac:dyDescent="0.25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7">
        <f t="shared" si="476"/>
        <v>1504.8083999999999</v>
      </c>
      <c r="H15247" s="7">
        <f t="shared" si="477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customHeight="1" x14ac:dyDescent="0.25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7">
        <f t="shared" si="476"/>
        <v>914.53600000000006</v>
      </c>
      <c r="H15248" s="7">
        <f t="shared" si="477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customHeight="1" x14ac:dyDescent="0.25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7">
        <f t="shared" si="476"/>
        <v>505.64160000000004</v>
      </c>
      <c r="H15249" s="7">
        <f t="shared" si="477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customHeight="1" x14ac:dyDescent="0.25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7">
        <f t="shared" si="476"/>
        <v>79.424000000000007</v>
      </c>
      <c r="H15250" s="7">
        <f t="shared" si="477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customHeight="1" x14ac:dyDescent="0.25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7">
        <f t="shared" si="476"/>
        <v>553.4384</v>
      </c>
      <c r="H15251" s="7">
        <f t="shared" si="477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customHeight="1" x14ac:dyDescent="0.25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7">
        <f t="shared" si="476"/>
        <v>1402.2850000000001</v>
      </c>
      <c r="H15252" s="7">
        <f t="shared" si="477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customHeight="1" x14ac:dyDescent="0.25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7">
        <f t="shared" si="476"/>
        <v>54.007100000000001</v>
      </c>
      <c r="H15253" s="7">
        <f t="shared" si="477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customHeight="1" x14ac:dyDescent="0.25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7">
        <f t="shared" si="476"/>
        <v>739.19699999999989</v>
      </c>
      <c r="H15254" s="7">
        <f t="shared" si="477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customHeight="1" x14ac:dyDescent="0.25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7">
        <f t="shared" si="476"/>
        <v>619.06550000000004</v>
      </c>
      <c r="H15255" s="7">
        <f t="shared" si="477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customHeight="1" x14ac:dyDescent="0.25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7">
        <f t="shared" si="476"/>
        <v>487.61220000000003</v>
      </c>
      <c r="H15256" s="7">
        <f t="shared" si="477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customHeight="1" x14ac:dyDescent="0.25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7">
        <f t="shared" si="476"/>
        <v>1000.2958</v>
      </c>
      <c r="H15257" s="7">
        <f t="shared" si="477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customHeight="1" x14ac:dyDescent="0.25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7">
        <f t="shared" si="476"/>
        <v>446.6968</v>
      </c>
      <c r="H15258" s="7">
        <f t="shared" si="477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customHeight="1" x14ac:dyDescent="0.25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7">
        <f t="shared" si="476"/>
        <v>22.622399999999999</v>
      </c>
      <c r="H15259" s="7">
        <f t="shared" si="477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customHeight="1" x14ac:dyDescent="0.25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7">
        <f t="shared" si="476"/>
        <v>893.43680000000006</v>
      </c>
      <c r="H15260" s="7">
        <f t="shared" si="477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customHeight="1" x14ac:dyDescent="0.25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7">
        <f t="shared" si="476"/>
        <v>128.2116</v>
      </c>
      <c r="H15261" s="7">
        <f t="shared" si="477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customHeight="1" x14ac:dyDescent="0.25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7">
        <f t="shared" si="476"/>
        <v>97.218699999999998</v>
      </c>
      <c r="H15262" s="7">
        <f t="shared" si="477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customHeight="1" x14ac:dyDescent="0.25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7">
        <f t="shared" si="476"/>
        <v>2424.1279999999997</v>
      </c>
      <c r="H15263" s="7">
        <f t="shared" si="477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customHeight="1" x14ac:dyDescent="0.25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7">
        <f t="shared" si="476"/>
        <v>697.55850000000009</v>
      </c>
      <c r="H15264" s="7">
        <f t="shared" si="477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customHeight="1" x14ac:dyDescent="0.25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7">
        <f t="shared" si="476"/>
        <v>1514.8127999999999</v>
      </c>
      <c r="H15265" s="7">
        <f t="shared" si="477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customHeight="1" x14ac:dyDescent="0.25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7">
        <f t="shared" si="476"/>
        <v>14.893900000000002</v>
      </c>
      <c r="H15266" s="7">
        <f t="shared" si="477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customHeight="1" x14ac:dyDescent="0.25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7">
        <f t="shared" si="476"/>
        <v>20.283300000000001</v>
      </c>
      <c r="H15267" s="7">
        <f t="shared" si="477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customHeight="1" x14ac:dyDescent="0.25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7">
        <f t="shared" si="476"/>
        <v>307.03860000000003</v>
      </c>
      <c r="H15268" s="7">
        <f t="shared" si="477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customHeight="1" x14ac:dyDescent="0.25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7">
        <f t="shared" si="476"/>
        <v>1239.232</v>
      </c>
      <c r="H15269" s="7">
        <f t="shared" si="477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customHeight="1" x14ac:dyDescent="0.25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7">
        <f t="shared" si="476"/>
        <v>155.00960000000001</v>
      </c>
      <c r="H15270" s="7">
        <f t="shared" si="477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customHeight="1" x14ac:dyDescent="0.25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7">
        <f t="shared" si="476"/>
        <v>1472.3225</v>
      </c>
      <c r="H15271" s="7">
        <f t="shared" si="477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customHeight="1" x14ac:dyDescent="0.25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7">
        <f t="shared" si="476"/>
        <v>26.416500000000003</v>
      </c>
      <c r="H15272" s="7">
        <f t="shared" si="477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customHeight="1" x14ac:dyDescent="0.25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7">
        <f t="shared" si="476"/>
        <v>174.29220000000001</v>
      </c>
      <c r="H15273" s="7">
        <f t="shared" si="477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customHeight="1" x14ac:dyDescent="0.25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7">
        <f t="shared" si="476"/>
        <v>368.3082</v>
      </c>
      <c r="H15274" s="7">
        <f t="shared" si="477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customHeight="1" x14ac:dyDescent="0.25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7">
        <f t="shared" si="476"/>
        <v>536.83079999999995</v>
      </c>
      <c r="H15275" s="7">
        <f t="shared" si="477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customHeight="1" x14ac:dyDescent="0.25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7">
        <f t="shared" si="476"/>
        <v>566.14110000000005</v>
      </c>
      <c r="H15276" s="7">
        <f t="shared" si="477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customHeight="1" x14ac:dyDescent="0.25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7">
        <f t="shared" si="476"/>
        <v>41.94400000000001</v>
      </c>
      <c r="H15277" s="7">
        <f t="shared" si="477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customHeight="1" x14ac:dyDescent="0.25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7">
        <f t="shared" si="476"/>
        <v>65.929200000000009</v>
      </c>
      <c r="H15278" s="7">
        <f t="shared" si="477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customHeight="1" x14ac:dyDescent="0.25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7">
        <f t="shared" si="476"/>
        <v>603.4556</v>
      </c>
      <c r="H15279" s="7">
        <f t="shared" si="477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customHeight="1" x14ac:dyDescent="0.25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7">
        <f t="shared" si="476"/>
        <v>394.60160000000002</v>
      </c>
      <c r="H15280" s="7">
        <f t="shared" si="477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customHeight="1" x14ac:dyDescent="0.25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7">
        <f t="shared" si="476"/>
        <v>1111.2365</v>
      </c>
      <c r="H15281" s="7">
        <f t="shared" si="477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customHeight="1" x14ac:dyDescent="0.25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7">
        <f t="shared" si="476"/>
        <v>810.46800000000007</v>
      </c>
      <c r="H15282" s="7">
        <f t="shared" si="477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customHeight="1" x14ac:dyDescent="0.25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7">
        <f t="shared" si="476"/>
        <v>1857.4490999999998</v>
      </c>
      <c r="H15283" s="7">
        <f t="shared" si="477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customHeight="1" x14ac:dyDescent="0.25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7">
        <f t="shared" si="476"/>
        <v>260.57679999999999</v>
      </c>
      <c r="H15284" s="7">
        <f t="shared" si="477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customHeight="1" x14ac:dyDescent="0.25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7">
        <f t="shared" si="476"/>
        <v>461.24130000000002</v>
      </c>
      <c r="H15285" s="7">
        <f t="shared" si="477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customHeight="1" x14ac:dyDescent="0.25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7">
        <f t="shared" si="476"/>
        <v>183.708</v>
      </c>
      <c r="H15286" s="7">
        <f t="shared" si="477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customHeight="1" x14ac:dyDescent="0.25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7">
        <f t="shared" si="476"/>
        <v>1167.8393999999998</v>
      </c>
      <c r="H15287" s="7">
        <f t="shared" si="477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customHeight="1" x14ac:dyDescent="0.25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7">
        <f t="shared" si="476"/>
        <v>33.920999999999999</v>
      </c>
      <c r="H15288" s="7">
        <f t="shared" si="477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customHeight="1" x14ac:dyDescent="0.25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7">
        <f t="shared" si="476"/>
        <v>680.20400000000006</v>
      </c>
      <c r="H15289" s="7">
        <f t="shared" si="477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customHeight="1" x14ac:dyDescent="0.25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7">
        <f t="shared" si="476"/>
        <v>729.14400000000001</v>
      </c>
      <c r="H15290" s="7">
        <f t="shared" si="477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customHeight="1" x14ac:dyDescent="0.25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7">
        <f t="shared" si="476"/>
        <v>1654.4997000000001</v>
      </c>
      <c r="H15291" s="7">
        <f t="shared" si="477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customHeight="1" x14ac:dyDescent="0.25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7">
        <f t="shared" si="476"/>
        <v>764.16000000000008</v>
      </c>
      <c r="H15292" s="7">
        <f t="shared" si="477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customHeight="1" x14ac:dyDescent="0.25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7">
        <f t="shared" si="476"/>
        <v>1954.8090000000002</v>
      </c>
      <c r="H15293" s="7">
        <f t="shared" si="477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customHeight="1" x14ac:dyDescent="0.25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7">
        <f t="shared" si="476"/>
        <v>30.527199999999997</v>
      </c>
      <c r="H15294" s="7">
        <f t="shared" si="477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customHeight="1" x14ac:dyDescent="0.25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7">
        <f t="shared" si="476"/>
        <v>1198.6785000000002</v>
      </c>
      <c r="H15295" s="7">
        <f t="shared" si="477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customHeight="1" x14ac:dyDescent="0.25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7">
        <f t="shared" si="476"/>
        <v>207.86399999999998</v>
      </c>
      <c r="H15296" s="7">
        <f t="shared" si="477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customHeight="1" x14ac:dyDescent="0.25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7">
        <f t="shared" si="476"/>
        <v>1462.1823999999999</v>
      </c>
      <c r="H15297" s="7">
        <f t="shared" si="477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customHeight="1" x14ac:dyDescent="0.25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7">
        <f t="shared" si="476"/>
        <v>519.59100000000001</v>
      </c>
      <c r="H15298" s="7">
        <f t="shared" si="477"/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customHeight="1" x14ac:dyDescent="0.25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7">
        <f t="shared" ref="G15299:G15346" si="478">E15299*F15299</f>
        <v>932.26800000000003</v>
      </c>
      <c r="H15299" s="7">
        <f t="shared" ref="H15299:H15346" si="479">E15299-G15299</f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customHeight="1" x14ac:dyDescent="0.25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7">
        <f t="shared" si="478"/>
        <v>1636.6104999999998</v>
      </c>
      <c r="H15300" s="7">
        <f t="shared" si="479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customHeight="1" x14ac:dyDescent="0.25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7">
        <f t="shared" si="478"/>
        <v>102.0416</v>
      </c>
      <c r="H15301" s="7">
        <f t="shared" si="47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customHeight="1" x14ac:dyDescent="0.25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7">
        <f t="shared" si="478"/>
        <v>637.82130000000006</v>
      </c>
      <c r="H15302" s="7">
        <f t="shared" si="47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customHeight="1" x14ac:dyDescent="0.25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7">
        <f t="shared" si="478"/>
        <v>343.91</v>
      </c>
      <c r="H15303" s="7">
        <f t="shared" si="47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customHeight="1" x14ac:dyDescent="0.25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7">
        <f t="shared" si="478"/>
        <v>4.3618000000000006</v>
      </c>
      <c r="H15304" s="7">
        <f t="shared" si="47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customHeight="1" x14ac:dyDescent="0.25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7">
        <f t="shared" si="478"/>
        <v>2209.8224999999998</v>
      </c>
      <c r="H15305" s="7">
        <f t="shared" si="47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customHeight="1" x14ac:dyDescent="0.25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7">
        <f t="shared" si="478"/>
        <v>67.736000000000004</v>
      </c>
      <c r="H15306" s="7">
        <f t="shared" si="47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customHeight="1" x14ac:dyDescent="0.25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7">
        <f t="shared" si="478"/>
        <v>311.46320000000003</v>
      </c>
      <c r="H15307" s="7">
        <f t="shared" si="47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customHeight="1" x14ac:dyDescent="0.25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7">
        <f t="shared" si="478"/>
        <v>555.21760000000006</v>
      </c>
      <c r="H15308" s="7">
        <f t="shared" si="47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customHeight="1" x14ac:dyDescent="0.25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7">
        <f t="shared" si="478"/>
        <v>81.437200000000004</v>
      </c>
      <c r="H15309" s="7">
        <f t="shared" si="47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customHeight="1" x14ac:dyDescent="0.25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7">
        <f t="shared" si="478"/>
        <v>1586.0921999999998</v>
      </c>
      <c r="H15310" s="7">
        <f t="shared" si="47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customHeight="1" x14ac:dyDescent="0.25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7">
        <f t="shared" si="478"/>
        <v>1409.2188000000001</v>
      </c>
      <c r="H15311" s="7">
        <f t="shared" si="47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customHeight="1" x14ac:dyDescent="0.25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7">
        <f t="shared" si="478"/>
        <v>940.43799999999999</v>
      </c>
      <c r="H15312" s="7">
        <f t="shared" si="47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customHeight="1" x14ac:dyDescent="0.25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7">
        <f t="shared" si="478"/>
        <v>286.51769999999999</v>
      </c>
      <c r="H15313" s="7">
        <f t="shared" si="47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customHeight="1" x14ac:dyDescent="0.25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7">
        <f t="shared" si="478"/>
        <v>642.08640000000003</v>
      </c>
      <c r="H15314" s="7">
        <f t="shared" si="47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customHeight="1" x14ac:dyDescent="0.25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7">
        <f t="shared" si="478"/>
        <v>440.29050000000001</v>
      </c>
      <c r="H15315" s="7">
        <f t="shared" si="47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customHeight="1" x14ac:dyDescent="0.25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7">
        <f t="shared" si="478"/>
        <v>804.64370000000008</v>
      </c>
      <c r="H15316" s="7">
        <f t="shared" si="47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customHeight="1" x14ac:dyDescent="0.25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7">
        <f t="shared" si="478"/>
        <v>360.78380000000004</v>
      </c>
      <c r="H15317" s="7">
        <f t="shared" si="47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customHeight="1" x14ac:dyDescent="0.25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7">
        <f t="shared" si="478"/>
        <v>716.90959999999995</v>
      </c>
      <c r="H15318" s="7">
        <f t="shared" si="47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customHeight="1" x14ac:dyDescent="0.25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7">
        <f t="shared" si="478"/>
        <v>1149.3963000000001</v>
      </c>
      <c r="H15319" s="7">
        <f t="shared" si="47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customHeight="1" x14ac:dyDescent="0.25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7">
        <f t="shared" si="478"/>
        <v>162.65440000000001</v>
      </c>
      <c r="H15320" s="7">
        <f t="shared" si="47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customHeight="1" x14ac:dyDescent="0.25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7">
        <f t="shared" si="478"/>
        <v>114.0684</v>
      </c>
      <c r="H15321" s="7">
        <f t="shared" si="47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customHeight="1" x14ac:dyDescent="0.25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7">
        <f t="shared" si="478"/>
        <v>216.02520000000001</v>
      </c>
      <c r="H15322" s="7">
        <f t="shared" si="47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customHeight="1" x14ac:dyDescent="0.25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7">
        <f t="shared" si="478"/>
        <v>554.38559999999995</v>
      </c>
      <c r="H15323" s="7">
        <f t="shared" si="47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customHeight="1" x14ac:dyDescent="0.25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7">
        <f t="shared" si="478"/>
        <v>342.18000000000006</v>
      </c>
      <c r="H15324" s="7">
        <f t="shared" si="47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customHeight="1" x14ac:dyDescent="0.25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7">
        <f t="shared" si="478"/>
        <v>817.39199999999994</v>
      </c>
      <c r="H15325" s="7">
        <f t="shared" si="47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customHeight="1" x14ac:dyDescent="0.25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7">
        <f t="shared" si="478"/>
        <v>268.98</v>
      </c>
      <c r="H15326" s="7">
        <f t="shared" si="47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customHeight="1" x14ac:dyDescent="0.25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7">
        <f t="shared" si="478"/>
        <v>760.92510000000004</v>
      </c>
      <c r="H15327" s="7">
        <f t="shared" si="47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customHeight="1" x14ac:dyDescent="0.25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7">
        <f t="shared" si="478"/>
        <v>1626.8715</v>
      </c>
      <c r="H15328" s="7">
        <f t="shared" si="47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customHeight="1" x14ac:dyDescent="0.25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7">
        <f t="shared" si="478"/>
        <v>410.13760000000002</v>
      </c>
      <c r="H15329" s="7">
        <f t="shared" si="47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customHeight="1" x14ac:dyDescent="0.25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7">
        <f t="shared" si="478"/>
        <v>12.962400000000001</v>
      </c>
      <c r="H15330" s="7">
        <f t="shared" si="47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customHeight="1" x14ac:dyDescent="0.25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7">
        <f t="shared" si="478"/>
        <v>1358.4468000000002</v>
      </c>
      <c r="H15331" s="7">
        <f t="shared" si="47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customHeight="1" x14ac:dyDescent="0.25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7">
        <f t="shared" si="478"/>
        <v>721.57520000000011</v>
      </c>
      <c r="H15332" s="7">
        <f t="shared" si="47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customHeight="1" x14ac:dyDescent="0.25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7">
        <f t="shared" si="478"/>
        <v>35.348700000000001</v>
      </c>
      <c r="H15333" s="7">
        <f t="shared" si="47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customHeight="1" x14ac:dyDescent="0.25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7">
        <f t="shared" si="478"/>
        <v>781.10159999999996</v>
      </c>
      <c r="H15334" s="7">
        <f t="shared" si="47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customHeight="1" x14ac:dyDescent="0.25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7">
        <f t="shared" si="478"/>
        <v>581.52160000000003</v>
      </c>
      <c r="H15335" s="7">
        <f t="shared" si="47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customHeight="1" x14ac:dyDescent="0.25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7">
        <f t="shared" si="478"/>
        <v>555.18319999999994</v>
      </c>
      <c r="H15336" s="7">
        <f t="shared" si="47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customHeight="1" x14ac:dyDescent="0.25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7">
        <f t="shared" si="478"/>
        <v>1789.6318999999999</v>
      </c>
      <c r="H15337" s="7">
        <f t="shared" si="47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customHeight="1" x14ac:dyDescent="0.25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7">
        <f t="shared" si="478"/>
        <v>94.278599999999997</v>
      </c>
      <c r="H15338" s="7">
        <f t="shared" si="47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customHeight="1" x14ac:dyDescent="0.25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7">
        <f t="shared" si="478"/>
        <v>438.31079999999997</v>
      </c>
      <c r="H15339" s="7">
        <f t="shared" si="47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customHeight="1" x14ac:dyDescent="0.25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7">
        <f t="shared" si="478"/>
        <v>6.7344000000000008</v>
      </c>
      <c r="H15340" s="7">
        <f t="shared" si="47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customHeight="1" x14ac:dyDescent="0.25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7">
        <f t="shared" si="478"/>
        <v>81.015599999999992</v>
      </c>
      <c r="H15341" s="7">
        <f t="shared" si="47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customHeight="1" x14ac:dyDescent="0.25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7">
        <f t="shared" si="478"/>
        <v>523.85939999999994</v>
      </c>
      <c r="H15342" s="7">
        <f t="shared" si="47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customHeight="1" x14ac:dyDescent="0.25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7">
        <f t="shared" si="478"/>
        <v>708.08140000000003</v>
      </c>
      <c r="H15343" s="7">
        <f t="shared" si="47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customHeight="1" x14ac:dyDescent="0.25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7">
        <f t="shared" si="478"/>
        <v>288.04559999999998</v>
      </c>
      <c r="H15344" s="7">
        <f t="shared" si="47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9" ht="14.25" customHeight="1" x14ac:dyDescent="0.25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7">
        <f t="shared" si="478"/>
        <v>238.2816</v>
      </c>
      <c r="H15345" s="7">
        <f t="shared" si="47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9" ht="14.25" customHeight="1" x14ac:dyDescent="0.25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7">
        <f t="shared" si="478"/>
        <v>1046.7071999999998</v>
      </c>
      <c r="H15346" s="7">
        <f t="shared" si="47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6"/>
      <c r="Q15346" s="6"/>
      <c r="R15346" s="6"/>
      <c r="S15346" s="6"/>
    </row>
  </sheetData>
  <dataConsolidate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E135-390B-4335-A4B4-961609485BD4}">
  <dimension ref="A1:G11"/>
  <sheetViews>
    <sheetView topLeftCell="A16" zoomScale="115" zoomScaleNormal="115" workbookViewId="0">
      <selection activeCell="D9" sqref="D9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12.5703125" bestFit="1" customWidth="1"/>
  </cols>
  <sheetData>
    <row r="1" spans="1:7" x14ac:dyDescent="0.25">
      <c r="A1" s="13" t="s">
        <v>15385</v>
      </c>
      <c r="B1" s="13" t="s">
        <v>15386</v>
      </c>
      <c r="C1" s="13" t="s">
        <v>15387</v>
      </c>
    </row>
    <row r="2" spans="1:7" x14ac:dyDescent="0.25">
      <c r="A2" s="13" t="s">
        <v>15388</v>
      </c>
      <c r="B2" s="13">
        <v>10</v>
      </c>
      <c r="C2" s="13">
        <v>4</v>
      </c>
      <c r="D2" s="12">
        <f>AVERAGE(B2:C2)</f>
        <v>7</v>
      </c>
      <c r="E2">
        <f>AVERAGE(B2:C2)</f>
        <v>7</v>
      </c>
    </row>
    <row r="3" spans="1:7" x14ac:dyDescent="0.25">
      <c r="A3" s="13" t="s">
        <v>15389</v>
      </c>
      <c r="B3" s="13">
        <v>3</v>
      </c>
      <c r="C3" s="13">
        <v>8</v>
      </c>
      <c r="D3" s="12">
        <f t="shared" ref="D3:D5" si="0">AVERAGE(B3:C3)</f>
        <v>5.5</v>
      </c>
      <c r="E3">
        <f>AVERAGE(B3:C3)</f>
        <v>5.5</v>
      </c>
    </row>
    <row r="4" spans="1:7" x14ac:dyDescent="0.25">
      <c r="A4" s="13" t="s">
        <v>15390</v>
      </c>
      <c r="B4" s="13">
        <v>4</v>
      </c>
      <c r="C4" s="13">
        <v>6</v>
      </c>
      <c r="D4" s="12">
        <f t="shared" si="0"/>
        <v>5</v>
      </c>
      <c r="E4">
        <f t="shared" ref="E4:E5" si="1">AVERAGE(B4:C4)</f>
        <v>5</v>
      </c>
    </row>
    <row r="5" spans="1:7" x14ac:dyDescent="0.25">
      <c r="A5" s="13" t="s">
        <v>15391</v>
      </c>
      <c r="B5" s="13">
        <v>6</v>
      </c>
      <c r="C5" s="13">
        <v>8</v>
      </c>
      <c r="D5" s="12">
        <f t="shared" si="0"/>
        <v>7</v>
      </c>
      <c r="E5">
        <f t="shared" si="1"/>
        <v>7</v>
      </c>
    </row>
    <row r="6" spans="1:7" x14ac:dyDescent="0.25">
      <c r="B6" s="11">
        <f>AVERAGE(B2:B5)</f>
        <v>5.75</v>
      </c>
      <c r="C6" s="11">
        <f>AVERAGE(C2:C5)</f>
        <v>6.5</v>
      </c>
    </row>
    <row r="8" spans="1:7" x14ac:dyDescent="0.25">
      <c r="A8" s="13" t="s">
        <v>15392</v>
      </c>
      <c r="B8" s="13" t="s">
        <v>15393</v>
      </c>
      <c r="C8" s="13" t="s">
        <v>15394</v>
      </c>
      <c r="D8" s="31" t="s">
        <v>15435</v>
      </c>
      <c r="G8" s="14" t="s">
        <v>15398</v>
      </c>
    </row>
    <row r="9" spans="1:7" x14ac:dyDescent="0.25">
      <c r="A9" s="13" t="s">
        <v>15395</v>
      </c>
      <c r="B9" s="13">
        <v>20</v>
      </c>
      <c r="C9" s="13">
        <f>B9+(B9*G$9)</f>
        <v>23.6</v>
      </c>
      <c r="D9">
        <f>B9+(B9*gstRate)</f>
        <v>23.6</v>
      </c>
      <c r="G9" s="14">
        <v>0.18</v>
      </c>
    </row>
    <row r="10" spans="1:7" x14ac:dyDescent="0.25">
      <c r="A10" s="13" t="s">
        <v>15396</v>
      </c>
      <c r="B10" s="13">
        <v>35</v>
      </c>
      <c r="C10" s="13">
        <f>B10+(B10*$G$9)</f>
        <v>41.3</v>
      </c>
      <c r="D10">
        <f>B10+(B10*gstRate)</f>
        <v>41.3</v>
      </c>
    </row>
    <row r="11" spans="1:7" x14ac:dyDescent="0.25">
      <c r="A11" s="13" t="s">
        <v>15397</v>
      </c>
      <c r="B11" s="13">
        <v>40</v>
      </c>
      <c r="C11" s="13">
        <f>B11+(B11*$G$9)</f>
        <v>47.2</v>
      </c>
      <c r="D11">
        <f>B11+(B11*gstRate)</f>
        <v>47.2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998E-D399-424A-BE05-5B7B635B8713}">
  <dimension ref="A1:F6"/>
  <sheetViews>
    <sheetView zoomScale="151" workbookViewId="0">
      <selection activeCell="B4" sqref="B4"/>
    </sheetView>
  </sheetViews>
  <sheetFormatPr defaultRowHeight="15" x14ac:dyDescent="0.25"/>
  <cols>
    <col min="1" max="1" width="10.140625" bestFit="1" customWidth="1"/>
    <col min="4" max="4" width="11.42578125" customWidth="1"/>
  </cols>
  <sheetData>
    <row r="1" spans="1:6" x14ac:dyDescent="0.25">
      <c r="A1" s="20" t="s">
        <v>15399</v>
      </c>
      <c r="B1" s="20" t="s">
        <v>15400</v>
      </c>
    </row>
    <row r="2" spans="1:6" x14ac:dyDescent="0.25">
      <c r="A2" s="15">
        <v>46034</v>
      </c>
      <c r="B2" s="13">
        <v>500</v>
      </c>
    </row>
    <row r="3" spans="1:6" x14ac:dyDescent="0.25">
      <c r="A3" s="15">
        <v>46038</v>
      </c>
      <c r="B3" s="13">
        <v>900</v>
      </c>
    </row>
    <row r="4" spans="1:6" x14ac:dyDescent="0.25">
      <c r="A4" s="15">
        <v>46042</v>
      </c>
      <c r="B4" s="13">
        <v>600</v>
      </c>
    </row>
    <row r="5" spans="1:6" x14ac:dyDescent="0.25">
      <c r="F5" s="18" t="s">
        <v>15401</v>
      </c>
    </row>
    <row r="6" spans="1:6" x14ac:dyDescent="0.25">
      <c r="F6" s="19">
        <f>SUM(B2:B4)</f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0B3C-3539-414D-A69B-B5375C6CDA10}">
  <dimension ref="A1:D4"/>
  <sheetViews>
    <sheetView zoomScale="190" zoomScaleNormal="190" workbookViewId="0">
      <selection activeCell="A3" sqref="A3"/>
    </sheetView>
  </sheetViews>
  <sheetFormatPr defaultRowHeight="15" x14ac:dyDescent="0.25"/>
  <cols>
    <col min="1" max="1" width="10.140625" bestFit="1" customWidth="1"/>
  </cols>
  <sheetData>
    <row r="1" spans="1:4" x14ac:dyDescent="0.25">
      <c r="A1" s="20" t="s">
        <v>15399</v>
      </c>
      <c r="B1" s="20" t="s">
        <v>15400</v>
      </c>
      <c r="D1" s="16" t="s">
        <v>15402</v>
      </c>
    </row>
    <row r="2" spans="1:4" x14ac:dyDescent="0.25">
      <c r="A2" s="15">
        <v>46054</v>
      </c>
      <c r="B2" s="13">
        <v>900</v>
      </c>
      <c r="D2" s="14">
        <f>SUM(B2:B4)</f>
        <v>1700</v>
      </c>
    </row>
    <row r="3" spans="1:4" x14ac:dyDescent="0.25">
      <c r="A3" s="15">
        <v>46067</v>
      </c>
      <c r="B3" s="13">
        <v>700</v>
      </c>
    </row>
    <row r="4" spans="1:4" x14ac:dyDescent="0.25">
      <c r="A4" s="15">
        <v>46078</v>
      </c>
      <c r="B4" s="1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6F5E-6828-4907-B534-D887DD7D3B0E}">
  <dimension ref="A1:D4"/>
  <sheetViews>
    <sheetView zoomScale="175" zoomScaleNormal="175" workbookViewId="0">
      <selection activeCell="F4" sqref="F4"/>
    </sheetView>
  </sheetViews>
  <sheetFormatPr defaultRowHeight="15" x14ac:dyDescent="0.25"/>
  <cols>
    <col min="1" max="1" width="10.28515625" bestFit="1" customWidth="1"/>
  </cols>
  <sheetData>
    <row r="1" spans="1:4" x14ac:dyDescent="0.25">
      <c r="A1" s="20" t="s">
        <v>15399</v>
      </c>
      <c r="B1" s="20" t="s">
        <v>15400</v>
      </c>
      <c r="D1" s="16" t="s">
        <v>15403</v>
      </c>
    </row>
    <row r="2" spans="1:4" x14ac:dyDescent="0.25">
      <c r="A2" s="15">
        <v>46085</v>
      </c>
      <c r="B2" s="13">
        <v>400</v>
      </c>
      <c r="D2" s="14">
        <f>SUM(B2:B4)</f>
        <v>1300</v>
      </c>
    </row>
    <row r="3" spans="1:4" x14ac:dyDescent="0.25">
      <c r="A3" s="15">
        <v>46094</v>
      </c>
      <c r="B3" s="13">
        <v>500</v>
      </c>
    </row>
    <row r="4" spans="1:4" x14ac:dyDescent="0.25">
      <c r="A4" s="15">
        <v>46112</v>
      </c>
      <c r="B4" s="13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451D-B6AD-403C-A675-7640261EB112}">
  <dimension ref="C2:C6"/>
  <sheetViews>
    <sheetView zoomScale="175" zoomScaleNormal="175" workbookViewId="0">
      <selection activeCell="C6" sqref="C6"/>
    </sheetView>
  </sheetViews>
  <sheetFormatPr defaultRowHeight="15" x14ac:dyDescent="0.25"/>
  <cols>
    <col min="1" max="1" width="13.42578125" customWidth="1"/>
    <col min="3" max="3" width="48.42578125" customWidth="1"/>
  </cols>
  <sheetData>
    <row r="2" spans="3:3" ht="23.25" x14ac:dyDescent="0.35">
      <c r="C2" s="21" t="s">
        <v>15380</v>
      </c>
    </row>
    <row r="3" spans="3:3" x14ac:dyDescent="0.25">
      <c r="C3" s="22">
        <f>SUM('Jan-Sales'!F6,'Feb-Sales'!D2,'March-Sales'!D2)</f>
        <v>5000</v>
      </c>
    </row>
    <row r="5" spans="3:3" ht="23.25" x14ac:dyDescent="0.35">
      <c r="C5" s="21" t="s">
        <v>15404</v>
      </c>
    </row>
    <row r="6" spans="3:3" x14ac:dyDescent="0.25">
      <c r="C6" s="22">
        <f>AVERAGE('Jan-Sales'!F6,'Feb-Sales'!D2,'March-Sales'!D2)</f>
        <v>1666.6666666666667</v>
      </c>
    </row>
  </sheetData>
  <pageMargins left="0.7" right="0.7" top="0.75" bottom="0.75" header="0.3" footer="0.3"/>
  <cellWatches>
    <cellWatch r="C6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4BDF-AB03-4638-9BF4-F51032C3D206}">
  <dimension ref="A1:G8"/>
  <sheetViews>
    <sheetView zoomScale="160" zoomScaleNormal="160" workbookViewId="0">
      <selection activeCell="D9" sqref="D9"/>
    </sheetView>
  </sheetViews>
  <sheetFormatPr defaultRowHeight="15" x14ac:dyDescent="0.25"/>
  <cols>
    <col min="4" max="4" width="11.5703125" customWidth="1"/>
    <col min="5" max="5" width="17.140625" customWidth="1"/>
  </cols>
  <sheetData>
    <row r="1" spans="1:7" x14ac:dyDescent="0.25">
      <c r="A1" s="23" t="s">
        <v>15405</v>
      </c>
      <c r="B1" s="23" t="s">
        <v>15406</v>
      </c>
      <c r="C1" s="23" t="s">
        <v>15408</v>
      </c>
      <c r="D1" s="23" t="s">
        <v>15407</v>
      </c>
      <c r="E1" s="23" t="s">
        <v>15409</v>
      </c>
    </row>
    <row r="2" spans="1:7" x14ac:dyDescent="0.25">
      <c r="A2" s="19">
        <v>12</v>
      </c>
      <c r="B2" s="19">
        <v>32</v>
      </c>
      <c r="C2" s="19">
        <v>11</v>
      </c>
      <c r="D2" s="24">
        <f>SUM(A2:C2)</f>
        <v>55</v>
      </c>
      <c r="E2" s="19" t="s">
        <v>15410</v>
      </c>
    </row>
    <row r="3" spans="1:7" x14ac:dyDescent="0.25">
      <c r="A3" s="19">
        <v>10.534343</v>
      </c>
      <c r="B3" s="19">
        <v>12.4343</v>
      </c>
      <c r="C3" s="19">
        <v>10.453530000000001</v>
      </c>
      <c r="D3" s="19">
        <f>ROUND(SUM(A3:C3),2)</f>
        <v>33.42</v>
      </c>
      <c r="E3" s="25" t="s">
        <v>15411</v>
      </c>
      <c r="G3">
        <f>ROUND(53.5353,2)</f>
        <v>53.54</v>
      </c>
    </row>
    <row r="4" spans="1:7" x14ac:dyDescent="0.25">
      <c r="A4" s="19">
        <v>10</v>
      </c>
      <c r="B4" s="19">
        <v>-12</v>
      </c>
      <c r="C4" s="19">
        <v>-21</v>
      </c>
      <c r="D4" s="19">
        <f>ABS(SUM(A4:C4))</f>
        <v>23</v>
      </c>
      <c r="E4" s="25" t="s">
        <v>15412</v>
      </c>
      <c r="G4">
        <f>ABS(-535)</f>
        <v>535</v>
      </c>
    </row>
    <row r="5" spans="1:7" x14ac:dyDescent="0.25">
      <c r="A5" s="19">
        <v>10</v>
      </c>
      <c r="B5" s="19">
        <v>20</v>
      </c>
      <c r="C5" s="19">
        <v>40</v>
      </c>
      <c r="D5" s="19">
        <f>AVERAGE(A5:C5)</f>
        <v>23.333333333333332</v>
      </c>
      <c r="E5" s="25" t="s">
        <v>15413</v>
      </c>
    </row>
    <row r="6" spans="1:7" x14ac:dyDescent="0.25">
      <c r="A6" s="19"/>
      <c r="B6" s="19"/>
      <c r="C6" s="19"/>
      <c r="D6" s="19">
        <f>MAX(A5:C5)</f>
        <v>40</v>
      </c>
      <c r="E6" s="25" t="s">
        <v>15414</v>
      </c>
    </row>
    <row r="7" spans="1:7" x14ac:dyDescent="0.25">
      <c r="A7" s="19"/>
      <c r="B7" s="19"/>
      <c r="C7" s="19"/>
      <c r="D7" s="19">
        <f>MIN(A5:C5)</f>
        <v>10</v>
      </c>
      <c r="E7" s="25" t="s">
        <v>15415</v>
      </c>
    </row>
    <row r="8" spans="1:7" x14ac:dyDescent="0.25">
      <c r="A8" s="19"/>
      <c r="B8" s="19"/>
      <c r="C8" s="19"/>
      <c r="D8" s="19">
        <f>COUNT(A5:C5)</f>
        <v>3</v>
      </c>
      <c r="E8" s="25" t="s">
        <v>15416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5FD7-3CE5-48C1-8E73-8FB63F5A9934}">
  <dimension ref="A1:I33"/>
  <sheetViews>
    <sheetView topLeftCell="A16" zoomScale="130" zoomScaleNormal="130" workbookViewId="0">
      <selection activeCell="A19" sqref="A19:D25"/>
    </sheetView>
  </sheetViews>
  <sheetFormatPr defaultRowHeight="15" x14ac:dyDescent="0.25"/>
  <cols>
    <col min="1" max="2" width="13.140625" customWidth="1"/>
    <col min="3" max="3" width="11.85546875" bestFit="1" customWidth="1"/>
    <col min="4" max="4" width="10.5703125" bestFit="1" customWidth="1"/>
    <col min="5" max="5" width="13.140625" bestFit="1" customWidth="1"/>
    <col min="6" max="6" width="17.5703125" bestFit="1" customWidth="1"/>
    <col min="7" max="7" width="8.85546875" customWidth="1"/>
    <col min="8" max="8" width="20.140625" customWidth="1"/>
    <col min="9" max="9" width="17.140625" customWidth="1"/>
  </cols>
  <sheetData>
    <row r="1" spans="1:9" ht="30" x14ac:dyDescent="0.25">
      <c r="A1" s="17" t="s">
        <v>15385</v>
      </c>
      <c r="B1" s="17" t="s">
        <v>15417</v>
      </c>
      <c r="C1" s="17" t="s">
        <v>15418</v>
      </c>
      <c r="D1" s="17" t="s">
        <v>15387</v>
      </c>
      <c r="E1" s="17" t="s">
        <v>15420</v>
      </c>
      <c r="F1" s="30" t="s">
        <v>15436</v>
      </c>
      <c r="G1" s="17" t="s">
        <v>15421</v>
      </c>
      <c r="H1" s="30" t="s">
        <v>15427</v>
      </c>
      <c r="I1" s="30" t="s">
        <v>15428</v>
      </c>
    </row>
    <row r="2" spans="1:9" x14ac:dyDescent="0.25">
      <c r="A2" s="26" t="s">
        <v>15419</v>
      </c>
      <c r="B2" s="14">
        <v>35</v>
      </c>
      <c r="C2" s="14">
        <v>43</v>
      </c>
      <c r="D2" s="14">
        <v>50</v>
      </c>
      <c r="E2" s="27">
        <f>SUM(B2:D2)</f>
        <v>128</v>
      </c>
      <c r="F2" s="27">
        <f>SUM(NehaMarks)</f>
        <v>128</v>
      </c>
      <c r="G2" s="13" t="str">
        <f>IF(E2&gt;100,"Topper","Average")</f>
        <v>Topper</v>
      </c>
      <c r="H2" s="13" t="str">
        <f>IF(AND(C2&gt;40,D2&gt;40),"Passed with Distinction","Passed")</f>
        <v>Passed with Distinction</v>
      </c>
      <c r="I2" s="13" t="str">
        <f>IF(OR(B2&gt;40,C2&gt;40),"Science Stream","Arts Stream")</f>
        <v>Science Stream</v>
      </c>
    </row>
    <row r="3" spans="1:9" x14ac:dyDescent="0.25">
      <c r="A3" s="26" t="s">
        <v>15422</v>
      </c>
      <c r="B3" s="14">
        <v>32</v>
      </c>
      <c r="C3" s="14">
        <v>42</v>
      </c>
      <c r="D3" s="14">
        <v>30</v>
      </c>
      <c r="E3" s="27">
        <f>SUM(B3:D3)</f>
        <v>104</v>
      </c>
      <c r="F3" s="27">
        <f>SUM(KetanMarks)</f>
        <v>104</v>
      </c>
      <c r="G3" s="13" t="str">
        <f>IF(E3&gt;100,"Topper","Average")</f>
        <v>Topper</v>
      </c>
      <c r="H3" s="13" t="str">
        <f t="shared" ref="H3:H4" si="0">IF(AND(C3&gt;40,D3&gt;40),"Passed with Distinction","Passed")</f>
        <v>Passed</v>
      </c>
      <c r="I3" s="13" t="str">
        <f>IF(OR(B3&gt;40,C3&gt;40),"Science Stream","Arts Stream")</f>
        <v>Science Stream</v>
      </c>
    </row>
    <row r="4" spans="1:9" x14ac:dyDescent="0.25">
      <c r="A4" s="26" t="s">
        <v>15423</v>
      </c>
      <c r="B4" s="14">
        <v>35</v>
      </c>
      <c r="C4" s="14">
        <v>30</v>
      </c>
      <c r="D4" s="14">
        <v>32</v>
      </c>
      <c r="E4" s="27">
        <f t="shared" ref="E4" si="1">SUM(B4:D4)</f>
        <v>97</v>
      </c>
      <c r="F4" s="27">
        <f>SUM(NehaMarks)</f>
        <v>128</v>
      </c>
      <c r="G4" s="13" t="str">
        <f t="shared" ref="G4" si="2">IF(E4&gt;100,"Topper","Average")</f>
        <v>Average</v>
      </c>
      <c r="H4" s="13" t="str">
        <f t="shared" si="0"/>
        <v>Passed</v>
      </c>
      <c r="I4" s="13" t="str">
        <f>IF(OR(B4&gt;40,C4&gt;40),"Science Stream","Arts Stream")</f>
        <v>Arts Stream</v>
      </c>
    </row>
    <row r="5" spans="1:9" x14ac:dyDescent="0.25">
      <c r="B5">
        <f>AVERAGE(MathMarks)</f>
        <v>34</v>
      </c>
    </row>
    <row r="6" spans="1:9" x14ac:dyDescent="0.25">
      <c r="A6" s="28" t="s">
        <v>15424</v>
      </c>
    </row>
    <row r="8" spans="1:9" x14ac:dyDescent="0.25">
      <c r="A8" s="16" t="s">
        <v>15425</v>
      </c>
      <c r="B8" s="16" t="s">
        <v>15426</v>
      </c>
      <c r="C8" s="29" t="s">
        <v>15424</v>
      </c>
      <c r="D8" s="29" t="s">
        <v>15429</v>
      </c>
    </row>
    <row r="9" spans="1:9" x14ac:dyDescent="0.25">
      <c r="A9" s="13">
        <v>30</v>
      </c>
      <c r="B9" s="13">
        <v>10</v>
      </c>
      <c r="C9" s="13" t="b">
        <f>AND(A9&gt;=20,B9&gt;=20)</f>
        <v>0</v>
      </c>
      <c r="D9" s="13" t="b">
        <f>OR(A9&gt;20,B9&gt;20)</f>
        <v>1</v>
      </c>
    </row>
    <row r="10" spans="1:9" x14ac:dyDescent="0.25">
      <c r="A10" s="13">
        <v>32</v>
      </c>
      <c r="B10" s="13">
        <v>23</v>
      </c>
      <c r="C10" s="13" t="b">
        <f t="shared" ref="C10:C11" si="3">AND(A10&gt;=20,B10&gt;=20)</f>
        <v>1</v>
      </c>
      <c r="D10" s="13" t="b">
        <f t="shared" ref="D10" si="4">OR(A10&gt;20,B10&gt;20)</f>
        <v>1</v>
      </c>
    </row>
    <row r="11" spans="1:9" x14ac:dyDescent="0.25">
      <c r="A11" s="13">
        <v>10</v>
      </c>
      <c r="B11" s="13">
        <v>13</v>
      </c>
      <c r="C11" s="13" t="b">
        <f t="shared" si="3"/>
        <v>0</v>
      </c>
      <c r="D11" s="13" t="b">
        <f>OR(A11&gt;20,B11&gt;20)</f>
        <v>0</v>
      </c>
    </row>
    <row r="12" spans="1:9" x14ac:dyDescent="0.25">
      <c r="A12" s="13">
        <v>20</v>
      </c>
      <c r="B12" s="13">
        <v>20</v>
      </c>
      <c r="C12" s="13" t="b">
        <f>AND(A12&gt;=20,B12&gt;=20)</f>
        <v>1</v>
      </c>
      <c r="D12" s="13" t="b">
        <f>OR(A12&gt;20,B12&gt;20)</f>
        <v>0</v>
      </c>
    </row>
    <row r="15" spans="1:9" x14ac:dyDescent="0.25">
      <c r="A15">
        <v>50</v>
      </c>
      <c r="B15">
        <v>0</v>
      </c>
      <c r="C15">
        <v>7</v>
      </c>
      <c r="D15" t="e">
        <f>A15/B15+2</f>
        <v>#DIV/0!</v>
      </c>
    </row>
    <row r="16" spans="1:9" x14ac:dyDescent="0.25">
      <c r="A16">
        <v>40</v>
      </c>
      <c r="B16">
        <v>10</v>
      </c>
      <c r="C16">
        <v>5</v>
      </c>
      <c r="D16">
        <f>A16/B16+2</f>
        <v>6</v>
      </c>
    </row>
    <row r="19" spans="1:6" x14ac:dyDescent="0.25">
      <c r="A19" s="35" t="s">
        <v>15385</v>
      </c>
      <c r="B19" s="35" t="s">
        <v>15437</v>
      </c>
      <c r="C19" s="35" t="s">
        <v>15438</v>
      </c>
      <c r="D19" s="35" t="s">
        <v>15439</v>
      </c>
    </row>
    <row r="20" spans="1:6" x14ac:dyDescent="0.25">
      <c r="A20" s="33" t="s">
        <v>15440</v>
      </c>
      <c r="B20" s="33">
        <v>200</v>
      </c>
      <c r="C20" s="33">
        <v>400</v>
      </c>
      <c r="D20" s="33">
        <v>300</v>
      </c>
      <c r="F20" s="23" t="s">
        <v>15380</v>
      </c>
    </row>
    <row r="21" spans="1:6" x14ac:dyDescent="0.25">
      <c r="A21" s="34" t="s">
        <v>15441</v>
      </c>
      <c r="B21" s="34">
        <v>400</v>
      </c>
      <c r="C21" s="34">
        <v>500</v>
      </c>
      <c r="D21" s="34">
        <v>700</v>
      </c>
      <c r="F21" s="14">
        <f>SUM(allSales)</f>
        <v>7800</v>
      </c>
    </row>
    <row r="22" spans="1:6" x14ac:dyDescent="0.25">
      <c r="A22" s="33" t="s">
        <v>15442</v>
      </c>
      <c r="B22" s="33">
        <v>500</v>
      </c>
      <c r="C22" s="33">
        <v>200</v>
      </c>
      <c r="D22" s="33">
        <v>600</v>
      </c>
    </row>
    <row r="23" spans="1:6" x14ac:dyDescent="0.25">
      <c r="A23" s="34" t="s">
        <v>15443</v>
      </c>
      <c r="B23" s="34">
        <v>600</v>
      </c>
      <c r="C23" s="34">
        <v>200</v>
      </c>
      <c r="D23" s="34">
        <v>700</v>
      </c>
    </row>
    <row r="24" spans="1:6" x14ac:dyDescent="0.25">
      <c r="A24" s="36" t="s">
        <v>15444</v>
      </c>
      <c r="B24" s="36">
        <v>500</v>
      </c>
      <c r="C24" s="36">
        <v>300</v>
      </c>
      <c r="D24" s="36">
        <v>600</v>
      </c>
    </row>
    <row r="25" spans="1:6" x14ac:dyDescent="0.25">
      <c r="A25" s="36" t="s">
        <v>15445</v>
      </c>
      <c r="B25" s="36">
        <v>300</v>
      </c>
      <c r="C25" s="36">
        <v>500</v>
      </c>
      <c r="D25" s="36">
        <v>300</v>
      </c>
    </row>
    <row r="26" spans="1:6" x14ac:dyDescent="0.25">
      <c r="B26">
        <f>SUBTOTAL(109,SalesData[Jan])</f>
        <v>2500</v>
      </c>
      <c r="C26">
        <f>SUM(FebSales)</f>
        <v>2100</v>
      </c>
      <c r="D26">
        <f>SUM(MarSales)</f>
        <v>3200</v>
      </c>
    </row>
    <row r="29" spans="1:6" x14ac:dyDescent="0.25">
      <c r="A29" s="32" t="s">
        <v>15385</v>
      </c>
      <c r="B29" s="32" t="s">
        <v>15446</v>
      </c>
      <c r="C29" s="32" t="s">
        <v>15447</v>
      </c>
    </row>
    <row r="30" spans="1:6" x14ac:dyDescent="0.25">
      <c r="A30" s="32" t="s">
        <v>15448</v>
      </c>
      <c r="B30">
        <v>3000</v>
      </c>
      <c r="C30">
        <v>100</v>
      </c>
      <c r="E30" s="32" t="s">
        <v>15452</v>
      </c>
      <c r="F30" s="32" t="s">
        <v>15453</v>
      </c>
    </row>
    <row r="31" spans="1:6" x14ac:dyDescent="0.25">
      <c r="A31" s="32" t="s">
        <v>15449</v>
      </c>
      <c r="B31">
        <v>4000</v>
      </c>
      <c r="C31">
        <v>300</v>
      </c>
      <c r="E31">
        <f>AVERAGE(Salary)</f>
        <v>2875</v>
      </c>
      <c r="F31">
        <f>AVERAGE(Allowances)</f>
        <v>262.5</v>
      </c>
    </row>
    <row r="32" spans="1:6" x14ac:dyDescent="0.25">
      <c r="A32" s="32" t="s">
        <v>15450</v>
      </c>
      <c r="B32">
        <v>2500</v>
      </c>
      <c r="C32">
        <v>250</v>
      </c>
    </row>
    <row r="33" spans="1:3" x14ac:dyDescent="0.25">
      <c r="A33" s="32" t="s">
        <v>15451</v>
      </c>
      <c r="B33">
        <v>2000</v>
      </c>
      <c r="C33">
        <v>400</v>
      </c>
    </row>
  </sheetData>
  <phoneticPr fontId="14" type="noConversion"/>
  <pageMargins left="0.7" right="0.7" top="0.75" bottom="0.75" header="0.3" footer="0.3"/>
  <pageSetup paperSize="9" orientation="portrait" horizontalDpi="0" verticalDpi="0" r:id="rId1"/>
  <ignoredErrors>
    <ignoredError sqref="D15" evalError="1"/>
  </ignoredErrors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502E-F723-41EF-8979-5E4770FABA46}">
  <dimension ref="A1:E5"/>
  <sheetViews>
    <sheetView workbookViewId="0">
      <selection activeCell="Q2" sqref="Q2"/>
    </sheetView>
  </sheetViews>
  <sheetFormatPr defaultRowHeight="15" x14ac:dyDescent="0.25"/>
  <cols>
    <col min="1" max="1" width="14.42578125" customWidth="1"/>
  </cols>
  <sheetData>
    <row r="1" spans="1:5" x14ac:dyDescent="0.25">
      <c r="A1" s="13" t="s">
        <v>15434</v>
      </c>
      <c r="B1" s="13" t="s">
        <v>15430</v>
      </c>
      <c r="C1" s="13" t="s">
        <v>15431</v>
      </c>
      <c r="D1" s="13" t="s">
        <v>15432</v>
      </c>
      <c r="E1" s="13" t="s">
        <v>15433</v>
      </c>
    </row>
    <row r="2" spans="1:5" x14ac:dyDescent="0.25">
      <c r="A2" s="13" t="s">
        <v>15388</v>
      </c>
      <c r="B2" s="13">
        <v>433</v>
      </c>
      <c r="C2" s="13">
        <v>867</v>
      </c>
      <c r="D2" s="13">
        <v>756</v>
      </c>
      <c r="E2" s="13">
        <v>464</v>
      </c>
    </row>
    <row r="3" spans="1:5" x14ac:dyDescent="0.25">
      <c r="A3" s="13" t="s">
        <v>15389</v>
      </c>
      <c r="B3" s="13">
        <v>535</v>
      </c>
      <c r="C3" s="13">
        <v>646</v>
      </c>
      <c r="D3" s="13">
        <v>565</v>
      </c>
      <c r="E3" s="13">
        <v>746</v>
      </c>
    </row>
    <row r="4" spans="1:5" x14ac:dyDescent="0.25">
      <c r="A4" s="13" t="s">
        <v>15390</v>
      </c>
      <c r="B4" s="13">
        <v>647</v>
      </c>
      <c r="C4" s="13">
        <v>856</v>
      </c>
      <c r="D4" s="13">
        <v>454</v>
      </c>
      <c r="E4" s="13">
        <v>546</v>
      </c>
    </row>
    <row r="5" spans="1:5" x14ac:dyDescent="0.25">
      <c r="A5" s="13" t="s">
        <v>15391</v>
      </c>
      <c r="B5" s="13">
        <v>454</v>
      </c>
      <c r="C5" s="13">
        <v>466</v>
      </c>
      <c r="D5" s="13">
        <v>646</v>
      </c>
      <c r="E5" s="13">
        <v>464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50CF-AF97-495D-AD95-80571DF0CB23}">
  <dimension ref="A1:E5"/>
  <sheetViews>
    <sheetView workbookViewId="0">
      <selection activeCell="B2" sqref="B2"/>
    </sheetView>
  </sheetViews>
  <sheetFormatPr defaultRowHeight="15" x14ac:dyDescent="0.25"/>
  <cols>
    <col min="1" max="1" width="14.42578125" customWidth="1"/>
  </cols>
  <sheetData>
    <row r="1" spans="1:5" x14ac:dyDescent="0.25">
      <c r="A1" s="13" t="s">
        <v>15434</v>
      </c>
      <c r="B1" s="13" t="s">
        <v>15430</v>
      </c>
      <c r="C1" s="13" t="s">
        <v>15431</v>
      </c>
      <c r="D1" s="13" t="s">
        <v>15432</v>
      </c>
      <c r="E1" s="13" t="s">
        <v>15433</v>
      </c>
    </row>
    <row r="2" spans="1:5" x14ac:dyDescent="0.25">
      <c r="A2" s="13" t="s">
        <v>15388</v>
      </c>
      <c r="B2" s="13">
        <v>645</v>
      </c>
      <c r="C2" s="13">
        <v>743</v>
      </c>
      <c r="D2" s="13">
        <v>366</v>
      </c>
      <c r="E2" s="13">
        <v>345</v>
      </c>
    </row>
    <row r="3" spans="1:5" x14ac:dyDescent="0.25">
      <c r="A3" s="13" t="s">
        <v>15389</v>
      </c>
      <c r="B3" s="13">
        <v>454</v>
      </c>
      <c r="C3" s="13">
        <v>646</v>
      </c>
      <c r="D3" s="13">
        <v>746</v>
      </c>
      <c r="E3" s="13">
        <v>433</v>
      </c>
    </row>
    <row r="4" spans="1:5" x14ac:dyDescent="0.25">
      <c r="A4" s="13" t="s">
        <v>15390</v>
      </c>
      <c r="B4" s="13">
        <v>446</v>
      </c>
      <c r="C4" s="13">
        <v>876</v>
      </c>
      <c r="D4" s="13">
        <v>366</v>
      </c>
      <c r="E4" s="13">
        <v>343</v>
      </c>
    </row>
    <row r="5" spans="1:5" x14ac:dyDescent="0.25">
      <c r="A5" s="13" t="s">
        <v>15391</v>
      </c>
      <c r="B5" s="13">
        <v>646</v>
      </c>
      <c r="C5" s="13">
        <v>634</v>
      </c>
      <c r="D5" s="13">
        <v>854</v>
      </c>
      <c r="E5" s="13">
        <v>745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B63A-9F82-4C1D-9B23-E22DF43F331B}">
  <dimension ref="A1:E5"/>
  <sheetViews>
    <sheetView workbookViewId="0">
      <selection activeCell="B2" sqref="B2"/>
    </sheetView>
  </sheetViews>
  <sheetFormatPr defaultRowHeight="15" x14ac:dyDescent="0.25"/>
  <cols>
    <col min="1" max="1" width="14.42578125" customWidth="1"/>
  </cols>
  <sheetData>
    <row r="1" spans="1:5" x14ac:dyDescent="0.25">
      <c r="A1" s="13" t="s">
        <v>15434</v>
      </c>
      <c r="B1" s="13" t="s">
        <v>15430</v>
      </c>
      <c r="C1" s="13" t="s">
        <v>15431</v>
      </c>
      <c r="D1" s="13" t="s">
        <v>15432</v>
      </c>
      <c r="E1" s="13" t="s">
        <v>15433</v>
      </c>
    </row>
    <row r="2" spans="1:5" x14ac:dyDescent="0.25">
      <c r="A2" s="13" t="s">
        <v>15388</v>
      </c>
      <c r="B2" s="13">
        <v>343</v>
      </c>
      <c r="C2" s="13">
        <v>743</v>
      </c>
      <c r="D2" s="13">
        <v>366</v>
      </c>
      <c r="E2" s="13">
        <v>945</v>
      </c>
    </row>
    <row r="3" spans="1:5" x14ac:dyDescent="0.25">
      <c r="A3" s="13" t="s">
        <v>15389</v>
      </c>
      <c r="B3" s="13">
        <v>645</v>
      </c>
      <c r="C3" s="13">
        <v>454</v>
      </c>
      <c r="D3" s="13">
        <v>646</v>
      </c>
      <c r="E3" s="13">
        <v>433</v>
      </c>
    </row>
    <row r="4" spans="1:5" x14ac:dyDescent="0.25">
      <c r="A4" s="13" t="s">
        <v>15390</v>
      </c>
      <c r="B4" s="13">
        <v>664</v>
      </c>
      <c r="C4" s="13">
        <v>664</v>
      </c>
      <c r="D4" s="13">
        <v>343</v>
      </c>
      <c r="E4" s="13">
        <v>867</v>
      </c>
    </row>
    <row r="5" spans="1:5" x14ac:dyDescent="0.25">
      <c r="A5" s="13" t="s">
        <v>15391</v>
      </c>
      <c r="B5" s="13">
        <v>343</v>
      </c>
      <c r="C5" s="13">
        <v>634</v>
      </c>
      <c r="D5" s="13">
        <v>854</v>
      </c>
      <c r="E5" s="13">
        <v>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D578-2CF0-4418-8FB7-197474DD8C78}">
  <dimension ref="A1:E5"/>
  <sheetViews>
    <sheetView workbookViewId="0">
      <selection activeCell="B2" sqref="B2"/>
    </sheetView>
  </sheetViews>
  <sheetFormatPr defaultRowHeight="15" x14ac:dyDescent="0.25"/>
  <cols>
    <col min="1" max="1" width="14.42578125" customWidth="1"/>
  </cols>
  <sheetData>
    <row r="1" spans="1:5" x14ac:dyDescent="0.25">
      <c r="A1" s="29" t="s">
        <v>15434</v>
      </c>
      <c r="B1" s="29" t="s">
        <v>15430</v>
      </c>
      <c r="C1" s="29" t="s">
        <v>15431</v>
      </c>
      <c r="D1" s="29" t="s">
        <v>15432</v>
      </c>
      <c r="E1" s="29" t="s">
        <v>15433</v>
      </c>
    </row>
    <row r="2" spans="1:5" x14ac:dyDescent="0.25">
      <c r="A2" s="29" t="s">
        <v>15388</v>
      </c>
      <c r="B2" s="13">
        <v>856</v>
      </c>
      <c r="C2" s="13">
        <v>566</v>
      </c>
      <c r="D2" s="13">
        <v>645</v>
      </c>
      <c r="E2" s="13">
        <v>343</v>
      </c>
    </row>
    <row r="3" spans="1:5" x14ac:dyDescent="0.25">
      <c r="A3" s="29" t="s">
        <v>15389</v>
      </c>
      <c r="B3" s="13">
        <v>466</v>
      </c>
      <c r="C3" s="13">
        <v>657</v>
      </c>
      <c r="D3" s="13">
        <v>454</v>
      </c>
      <c r="E3" s="13">
        <v>745</v>
      </c>
    </row>
    <row r="4" spans="1:5" x14ac:dyDescent="0.25">
      <c r="A4" s="29" t="s">
        <v>15390</v>
      </c>
      <c r="B4" s="13">
        <v>656</v>
      </c>
      <c r="C4" s="13">
        <v>365</v>
      </c>
      <c r="D4" s="13">
        <v>453</v>
      </c>
      <c r="E4" s="13">
        <v>464</v>
      </c>
    </row>
    <row r="5" spans="1:5" x14ac:dyDescent="0.25">
      <c r="A5" s="29" t="s">
        <v>15391</v>
      </c>
      <c r="B5" s="13">
        <v>756</v>
      </c>
      <c r="C5" s="13">
        <v>243</v>
      </c>
      <c r="D5" s="13">
        <v>343</v>
      </c>
      <c r="E5" s="13">
        <v>765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5E0C-E44E-4A1E-B539-AE1F7641EB8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061E-44A2-4A2E-9426-B7B8699A7378}">
  <dimension ref="A1:E5"/>
  <sheetViews>
    <sheetView workbookViewId="0">
      <selection activeCell="I11" sqref="I11"/>
    </sheetView>
  </sheetViews>
  <sheetFormatPr defaultRowHeight="15" x14ac:dyDescent="0.25"/>
  <sheetData>
    <row r="1" spans="1:5" x14ac:dyDescent="0.25">
      <c r="A1" s="29" t="s">
        <v>15434</v>
      </c>
      <c r="B1" s="13" t="s">
        <v>15430</v>
      </c>
      <c r="C1" s="13" t="s">
        <v>15431</v>
      </c>
      <c r="D1" s="13" t="s">
        <v>15432</v>
      </c>
      <c r="E1" s="13" t="s">
        <v>15433</v>
      </c>
    </row>
    <row r="2" spans="1:5" x14ac:dyDescent="0.25">
      <c r="A2" s="13" t="s">
        <v>15388</v>
      </c>
      <c r="B2" s="13">
        <v>2277</v>
      </c>
      <c r="C2" s="13">
        <v>2919</v>
      </c>
      <c r="D2" s="13">
        <v>2133</v>
      </c>
      <c r="E2" s="13">
        <v>2097</v>
      </c>
    </row>
    <row r="3" spans="1:5" x14ac:dyDescent="0.25">
      <c r="A3" s="13" t="s">
        <v>15389</v>
      </c>
      <c r="B3" s="13">
        <v>2100</v>
      </c>
      <c r="C3" s="13">
        <v>2403</v>
      </c>
      <c r="D3" s="13">
        <v>2411</v>
      </c>
      <c r="E3" s="13">
        <v>2357</v>
      </c>
    </row>
    <row r="4" spans="1:5" x14ac:dyDescent="0.25">
      <c r="A4" s="13" t="s">
        <v>15390</v>
      </c>
      <c r="B4" s="13">
        <v>2413</v>
      </c>
      <c r="C4" s="13">
        <v>2761</v>
      </c>
      <c r="D4" s="13">
        <v>1616</v>
      </c>
      <c r="E4" s="13">
        <v>2220</v>
      </c>
    </row>
    <row r="5" spans="1:5" x14ac:dyDescent="0.25">
      <c r="A5" s="13" t="s">
        <v>15391</v>
      </c>
      <c r="B5" s="13">
        <v>2199</v>
      </c>
      <c r="C5" s="13">
        <v>1977</v>
      </c>
      <c r="D5" s="13">
        <v>2697</v>
      </c>
      <c r="E5" s="13">
        <v>2719</v>
      </c>
    </row>
  </sheetData>
  <dataConsolidate topLabels="1">
    <dataRefs count="4">
      <dataRef ref="A1:E5" sheet="EastSales"/>
      <dataRef ref="A1:E5" sheet="NorthSales"/>
      <dataRef ref="A1:E5" sheet="SouthSales"/>
      <dataRef ref="A1:E5" sheet="WestSales"/>
    </dataRefs>
  </dataConsolid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9F47-938A-491C-8D7C-A3EC185F7535}">
  <dimension ref="A1:I13"/>
  <sheetViews>
    <sheetView workbookViewId="0">
      <selection activeCell="J19" sqref="J19"/>
    </sheetView>
  </sheetViews>
  <sheetFormatPr defaultRowHeight="15" x14ac:dyDescent="0.25"/>
  <cols>
    <col min="1" max="1" width="10.85546875" bestFit="1" customWidth="1"/>
    <col min="3" max="3" width="11.42578125" bestFit="1" customWidth="1"/>
    <col min="8" max="8" width="10.42578125" bestFit="1" customWidth="1"/>
  </cols>
  <sheetData>
    <row r="1" spans="1:9" x14ac:dyDescent="0.25">
      <c r="A1" s="38" t="s">
        <v>15456</v>
      </c>
      <c r="B1" s="38" t="s">
        <v>15456</v>
      </c>
      <c r="C1" s="38" t="s">
        <v>15479</v>
      </c>
      <c r="D1" s="38" t="s">
        <v>15479</v>
      </c>
      <c r="E1" s="38" t="s">
        <v>15477</v>
      </c>
      <c r="H1" s="38" t="s">
        <v>15478</v>
      </c>
    </row>
    <row r="2" spans="1:9" x14ac:dyDescent="0.25">
      <c r="A2" s="37" t="s">
        <v>15457</v>
      </c>
      <c r="B2" s="37" t="s">
        <v>15437</v>
      </c>
      <c r="C2" s="37" t="s">
        <v>15480</v>
      </c>
      <c r="D2" s="37" t="s">
        <v>15487</v>
      </c>
      <c r="E2">
        <v>1</v>
      </c>
      <c r="F2">
        <v>2</v>
      </c>
      <c r="G2">
        <v>1</v>
      </c>
      <c r="H2" s="39">
        <v>46023</v>
      </c>
      <c r="I2">
        <v>1</v>
      </c>
    </row>
    <row r="3" spans="1:9" x14ac:dyDescent="0.25">
      <c r="A3" s="37" t="s">
        <v>15458</v>
      </c>
      <c r="B3" s="37" t="s">
        <v>15438</v>
      </c>
      <c r="C3" s="37" t="s">
        <v>15481</v>
      </c>
      <c r="D3" s="37" t="s">
        <v>15488</v>
      </c>
      <c r="E3">
        <v>2</v>
      </c>
      <c r="F3">
        <v>4</v>
      </c>
      <c r="G3">
        <v>3</v>
      </c>
      <c r="H3" s="39">
        <v>46024</v>
      </c>
      <c r="I3">
        <v>1</v>
      </c>
    </row>
    <row r="4" spans="1:9" x14ac:dyDescent="0.25">
      <c r="A4" s="37" t="s">
        <v>15459</v>
      </c>
      <c r="B4" s="37" t="s">
        <v>15439</v>
      </c>
      <c r="C4" s="37" t="s">
        <v>15482</v>
      </c>
      <c r="D4" s="37" t="s">
        <v>15489</v>
      </c>
      <c r="E4">
        <v>3</v>
      </c>
      <c r="F4">
        <v>6</v>
      </c>
      <c r="G4">
        <v>5</v>
      </c>
      <c r="H4" s="39">
        <v>46025</v>
      </c>
      <c r="I4">
        <v>2</v>
      </c>
    </row>
    <row r="5" spans="1:9" x14ac:dyDescent="0.25">
      <c r="A5" s="37" t="s">
        <v>15460</v>
      </c>
      <c r="B5" s="37" t="s">
        <v>15469</v>
      </c>
      <c r="C5" s="37" t="s">
        <v>15483</v>
      </c>
      <c r="D5" s="37" t="s">
        <v>15490</v>
      </c>
      <c r="E5">
        <v>4</v>
      </c>
      <c r="F5">
        <v>8</v>
      </c>
      <c r="G5">
        <v>7</v>
      </c>
      <c r="H5" s="39">
        <v>46026</v>
      </c>
      <c r="I5">
        <v>2.3333333333333299</v>
      </c>
    </row>
    <row r="6" spans="1:9" x14ac:dyDescent="0.25">
      <c r="A6" s="37" t="s">
        <v>15461</v>
      </c>
      <c r="B6" s="37" t="s">
        <v>15461</v>
      </c>
      <c r="C6" s="37" t="s">
        <v>15484</v>
      </c>
      <c r="D6" s="37" t="s">
        <v>15491</v>
      </c>
      <c r="E6">
        <v>5</v>
      </c>
      <c r="F6">
        <v>10</v>
      </c>
      <c r="G6">
        <v>9</v>
      </c>
      <c r="H6" s="39">
        <v>46027</v>
      </c>
      <c r="I6">
        <v>2.8333333333333299</v>
      </c>
    </row>
    <row r="7" spans="1:9" x14ac:dyDescent="0.25">
      <c r="A7" s="37" t="s">
        <v>15462</v>
      </c>
      <c r="B7" s="37" t="s">
        <v>15470</v>
      </c>
      <c r="C7" s="37" t="s">
        <v>15485</v>
      </c>
      <c r="D7" s="37" t="s">
        <v>15492</v>
      </c>
      <c r="E7">
        <v>6</v>
      </c>
      <c r="F7">
        <v>12</v>
      </c>
      <c r="G7">
        <v>11</v>
      </c>
      <c r="H7" s="39">
        <v>46028</v>
      </c>
      <c r="I7">
        <v>3.3333333333333299</v>
      </c>
    </row>
    <row r="8" spans="1:9" x14ac:dyDescent="0.25">
      <c r="A8" s="37" t="s">
        <v>15463</v>
      </c>
      <c r="B8" s="37" t="s">
        <v>15471</v>
      </c>
      <c r="C8" s="37" t="s">
        <v>15486</v>
      </c>
      <c r="D8" s="37" t="s">
        <v>15493</v>
      </c>
      <c r="E8">
        <v>7</v>
      </c>
      <c r="F8">
        <v>14</v>
      </c>
      <c r="G8">
        <v>13</v>
      </c>
      <c r="H8" s="39">
        <v>46029</v>
      </c>
      <c r="I8">
        <v>3.8333333333333299</v>
      </c>
    </row>
    <row r="9" spans="1:9" x14ac:dyDescent="0.25">
      <c r="A9" s="37" t="s">
        <v>15464</v>
      </c>
      <c r="B9" s="37" t="s">
        <v>15472</v>
      </c>
      <c r="C9" s="37" t="s">
        <v>15480</v>
      </c>
      <c r="D9" s="37" t="s">
        <v>15487</v>
      </c>
      <c r="E9">
        <v>8</v>
      </c>
      <c r="F9">
        <v>16</v>
      </c>
      <c r="G9">
        <v>15</v>
      </c>
      <c r="H9" s="39">
        <v>46030</v>
      </c>
      <c r="I9">
        <v>4.3333333333333304</v>
      </c>
    </row>
    <row r="10" spans="1:9" x14ac:dyDescent="0.25">
      <c r="A10" s="37" t="s">
        <v>15465</v>
      </c>
      <c r="B10" s="37" t="s">
        <v>15473</v>
      </c>
      <c r="C10" s="37" t="s">
        <v>15481</v>
      </c>
      <c r="D10" s="37" t="s">
        <v>15488</v>
      </c>
      <c r="E10">
        <v>9</v>
      </c>
      <c r="F10">
        <v>18</v>
      </c>
      <c r="G10">
        <v>17</v>
      </c>
      <c r="H10" s="39">
        <v>46031</v>
      </c>
      <c r="I10">
        <v>4.8333333333333304</v>
      </c>
    </row>
    <row r="11" spans="1:9" x14ac:dyDescent="0.25">
      <c r="A11" s="37" t="s">
        <v>15466</v>
      </c>
      <c r="B11" s="37" t="s">
        <v>15474</v>
      </c>
      <c r="C11" s="37" t="s">
        <v>15482</v>
      </c>
      <c r="D11" s="37" t="s">
        <v>15489</v>
      </c>
      <c r="E11">
        <v>10</v>
      </c>
      <c r="F11">
        <v>20</v>
      </c>
      <c r="G11">
        <v>19</v>
      </c>
      <c r="H11" s="39">
        <v>46032</v>
      </c>
      <c r="I11">
        <v>5.3333333333333304</v>
      </c>
    </row>
    <row r="12" spans="1:9" x14ac:dyDescent="0.25">
      <c r="A12" s="37" t="s">
        <v>15467</v>
      </c>
      <c r="B12" s="37" t="s">
        <v>15475</v>
      </c>
      <c r="C12" s="37" t="s">
        <v>15483</v>
      </c>
      <c r="D12" s="37" t="s">
        <v>15490</v>
      </c>
      <c r="E12">
        <v>11</v>
      </c>
      <c r="F12">
        <v>22</v>
      </c>
      <c r="G12">
        <v>21</v>
      </c>
      <c r="H12" s="39">
        <v>46033</v>
      </c>
      <c r="I12">
        <v>5.8333333333333304</v>
      </c>
    </row>
    <row r="13" spans="1:9" x14ac:dyDescent="0.25">
      <c r="A13" s="37" t="s">
        <v>15468</v>
      </c>
      <c r="B13" s="37" t="s">
        <v>15476</v>
      </c>
      <c r="C13" s="37" t="s">
        <v>15484</v>
      </c>
      <c r="D13" s="37" t="s">
        <v>15491</v>
      </c>
      <c r="E13">
        <v>12</v>
      </c>
      <c r="F13">
        <v>24</v>
      </c>
      <c r="G13">
        <v>23</v>
      </c>
      <c r="H13" s="39">
        <v>46034</v>
      </c>
      <c r="I13">
        <v>6.3333333333333304</v>
      </c>
    </row>
  </sheetData>
  <phoneticPr fontId="1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4025-18C3-4BFC-AD63-C3157C37DF76}">
  <dimension ref="A1:C11"/>
  <sheetViews>
    <sheetView workbookViewId="0">
      <selection activeCell="D8" sqref="D8"/>
    </sheetView>
  </sheetViews>
  <sheetFormatPr defaultRowHeight="15" x14ac:dyDescent="0.25"/>
  <cols>
    <col min="1" max="1" width="20.85546875" bestFit="1" customWidth="1"/>
    <col min="2" max="2" width="11.28515625" bestFit="1" customWidth="1"/>
    <col min="3" max="3" width="10.5703125" bestFit="1" customWidth="1"/>
  </cols>
  <sheetData>
    <row r="1" spans="1:3" x14ac:dyDescent="0.25">
      <c r="A1" s="38" t="s">
        <v>15385</v>
      </c>
      <c r="B1" s="38" t="s">
        <v>15503</v>
      </c>
      <c r="C1" s="38" t="s">
        <v>15494</v>
      </c>
    </row>
    <row r="2" spans="1:3" x14ac:dyDescent="0.25">
      <c r="A2" s="37" t="s">
        <v>15501</v>
      </c>
      <c r="B2" s="37" t="s">
        <v>15495</v>
      </c>
      <c r="C2" s="37" t="s">
        <v>15496</v>
      </c>
    </row>
    <row r="3" spans="1:3" x14ac:dyDescent="0.25">
      <c r="A3" s="37" t="s">
        <v>15502</v>
      </c>
      <c r="B3" s="37" t="s">
        <v>15497</v>
      </c>
      <c r="C3" s="37" t="s">
        <v>15498</v>
      </c>
    </row>
    <row r="4" spans="1:3" x14ac:dyDescent="0.25">
      <c r="A4" s="37" t="s">
        <v>15499</v>
      </c>
      <c r="B4" s="37" t="s">
        <v>15504</v>
      </c>
      <c r="C4" s="37" t="s">
        <v>15506</v>
      </c>
    </row>
    <row r="5" spans="1:3" x14ac:dyDescent="0.25">
      <c r="A5" s="37" t="s">
        <v>15500</v>
      </c>
      <c r="B5" s="37" t="s">
        <v>15505</v>
      </c>
      <c r="C5" s="37" t="s">
        <v>15507</v>
      </c>
    </row>
    <row r="8" spans="1:3" x14ac:dyDescent="0.25">
      <c r="A8" s="41" t="s">
        <v>15509</v>
      </c>
      <c r="B8" s="37" t="s">
        <v>15513</v>
      </c>
      <c r="C8" s="37" t="s">
        <v>15516</v>
      </c>
    </row>
    <row r="9" spans="1:3" x14ac:dyDescent="0.25">
      <c r="A9" s="41" t="s">
        <v>15510</v>
      </c>
      <c r="B9" s="37" t="s">
        <v>15514</v>
      </c>
      <c r="C9" s="37" t="s">
        <v>15517</v>
      </c>
    </row>
    <row r="10" spans="1:3" x14ac:dyDescent="0.25">
      <c r="A10" s="41" t="s">
        <v>15511</v>
      </c>
      <c r="B10" s="37" t="s">
        <v>15515</v>
      </c>
      <c r="C10" s="37" t="s">
        <v>15518</v>
      </c>
    </row>
    <row r="11" spans="1:3" x14ac:dyDescent="0.25">
      <c r="A11" s="41" t="s">
        <v>15512</v>
      </c>
      <c r="B11" s="37" t="s">
        <v>15513</v>
      </c>
      <c r="C11" s="37" t="s">
        <v>15519</v>
      </c>
    </row>
  </sheetData>
  <hyperlinks>
    <hyperlink ref="A8" r:id="rId1" xr:uid="{DF583898-95B6-4EFA-BD3D-5ED8EA2B3C31}"/>
    <hyperlink ref="A9" r:id="rId2" xr:uid="{640CCFC5-15FD-4E0D-B18C-B2A4E19390B0}"/>
    <hyperlink ref="A10" r:id="rId3" xr:uid="{898CF023-D012-4E3F-9B24-19ECF62105A3}"/>
    <hyperlink ref="A11" r:id="rId4" xr:uid="{ADDF6BE9-608C-4BE6-B36E-A27538FF9C6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AD9C-41E2-4129-A5B7-AE69A025315C}">
  <dimension ref="A1:C6"/>
  <sheetViews>
    <sheetView workbookViewId="0">
      <selection activeCell="C2" sqref="C2"/>
    </sheetView>
  </sheetViews>
  <sheetFormatPr defaultRowHeight="15" x14ac:dyDescent="0.25"/>
  <sheetData>
    <row r="1" spans="1:3" x14ac:dyDescent="0.25">
      <c r="A1" s="37" t="s">
        <v>15520</v>
      </c>
      <c r="B1" s="37" t="s">
        <v>15521</v>
      </c>
      <c r="C1" s="37" t="s">
        <v>15522</v>
      </c>
    </row>
    <row r="2" spans="1:3" x14ac:dyDescent="0.25">
      <c r="A2">
        <v>4</v>
      </c>
      <c r="B2">
        <v>6</v>
      </c>
      <c r="C2" s="37"/>
    </row>
    <row r="3" spans="1:3" x14ac:dyDescent="0.25">
      <c r="A3">
        <v>3</v>
      </c>
      <c r="B3">
        <v>9</v>
      </c>
    </row>
    <row r="5" spans="1:3" x14ac:dyDescent="0.25">
      <c r="A5">
        <v>6</v>
      </c>
      <c r="B5">
        <v>7</v>
      </c>
    </row>
    <row r="6" spans="1:3" x14ac:dyDescent="0.25">
      <c r="A6">
        <v>5</v>
      </c>
      <c r="B6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E1D9-D67A-4547-897B-6E9E1EFED965}">
  <dimension ref="A1:D6"/>
  <sheetViews>
    <sheetView tabSelected="1" workbookViewId="0">
      <selection activeCell="D6" sqref="D6"/>
    </sheetView>
  </sheetViews>
  <sheetFormatPr defaultRowHeight="15" x14ac:dyDescent="0.25"/>
  <cols>
    <col min="1" max="1" width="14" bestFit="1" customWidth="1"/>
  </cols>
  <sheetData>
    <row r="1" spans="1:4" x14ac:dyDescent="0.25">
      <c r="A1" s="37" t="s">
        <v>15523</v>
      </c>
    </row>
    <row r="2" spans="1:4" x14ac:dyDescent="0.25">
      <c r="A2" s="37" t="s">
        <v>15524</v>
      </c>
    </row>
    <row r="3" spans="1:4" x14ac:dyDescent="0.25">
      <c r="A3" s="37" t="s">
        <v>15400</v>
      </c>
      <c r="D3" s="37" t="s">
        <v>15527</v>
      </c>
    </row>
    <row r="4" spans="1:4" x14ac:dyDescent="0.25">
      <c r="A4" s="37" t="s">
        <v>15525</v>
      </c>
      <c r="D4" s="37" t="s">
        <v>15528</v>
      </c>
    </row>
    <row r="5" spans="1:4" x14ac:dyDescent="0.25">
      <c r="A5" s="37" t="s">
        <v>15526</v>
      </c>
      <c r="D5" s="37" t="s">
        <v>15529</v>
      </c>
    </row>
    <row r="6" spans="1:4" x14ac:dyDescent="0.25">
      <c r="D6" s="37" t="s">
        <v>15530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15339</vt:i4>
      </vt:variant>
    </vt:vector>
  </HeadingPairs>
  <TitlesOfParts>
    <vt:vector size="15357" baseType="lpstr">
      <vt:lpstr>DMartSalesData</vt:lpstr>
      <vt:lpstr>Demo</vt:lpstr>
      <vt:lpstr>Jan-Sales</vt:lpstr>
      <vt:lpstr>Feb-Sales</vt:lpstr>
      <vt:lpstr>March-Sales</vt:lpstr>
      <vt:lpstr>Total Sales</vt:lpstr>
      <vt:lpstr>Math and Statistical Functions</vt:lpstr>
      <vt:lpstr>Logical Functions</vt:lpstr>
      <vt:lpstr>NorthSales</vt:lpstr>
      <vt:lpstr>SouthSales</vt:lpstr>
      <vt:lpstr>EastSales</vt:lpstr>
      <vt:lpstr>WestSales</vt:lpstr>
      <vt:lpstr>Sheet1</vt:lpstr>
      <vt:lpstr>Summary-Sales</vt:lpstr>
      <vt:lpstr>Autofil </vt:lpstr>
      <vt:lpstr>Flash fill</vt:lpstr>
      <vt:lpstr>Autofill Non-Adjacent</vt:lpstr>
      <vt:lpstr>Custom List</vt:lpstr>
      <vt:lpstr>_01_04_2023</vt:lpstr>
      <vt:lpstr>_30_03_2023</vt:lpstr>
      <vt:lpstr>Allowances</vt:lpstr>
      <vt:lpstr>allSales</vt:lpstr>
      <vt:lpstr>category</vt:lpstr>
      <vt:lpstr>city</vt:lpstr>
      <vt:lpstr>Clothing</vt:lpstr>
      <vt:lpstr>customer_type</vt:lpstr>
      <vt:lpstr>delivery_date</vt:lpstr>
      <vt:lpstr>discount</vt:lpstr>
      <vt:lpstr>discount_value</vt:lpstr>
      <vt:lpstr>East</vt:lpstr>
      <vt:lpstr>FebSales</vt:lpstr>
      <vt:lpstr>gstRate</vt:lpstr>
      <vt:lpstr>JanSales</vt:lpstr>
      <vt:lpstr>KetanMarks</vt:lpstr>
      <vt:lpstr>MarSales</vt:lpstr>
      <vt:lpstr>MathMarks</vt:lpstr>
      <vt:lpstr>Member</vt:lpstr>
      <vt:lpstr>NehaMarks</vt:lpstr>
      <vt:lpstr>net_revenue</vt:lpstr>
      <vt:lpstr>ORD100000_</vt:lpstr>
      <vt:lpstr>ORD100037_</vt:lpstr>
      <vt:lpstr>ORD100038_</vt:lpstr>
      <vt:lpstr>ORD100039_</vt:lpstr>
      <vt:lpstr>ORD100040_</vt:lpstr>
      <vt:lpstr>ORD100041_</vt:lpstr>
      <vt:lpstr>ORD100042_</vt:lpstr>
      <vt:lpstr>ORD100043_</vt:lpstr>
      <vt:lpstr>ORD100044_</vt:lpstr>
      <vt:lpstr>ORD100045_</vt:lpstr>
      <vt:lpstr>ORD100046_</vt:lpstr>
      <vt:lpstr>ORD100047_</vt:lpstr>
      <vt:lpstr>ORD100048_</vt:lpstr>
      <vt:lpstr>ORD100049_</vt:lpstr>
      <vt:lpstr>ORD100050_</vt:lpstr>
      <vt:lpstr>ORD100051_</vt:lpstr>
      <vt:lpstr>ORD100052_</vt:lpstr>
      <vt:lpstr>ORD100053_</vt:lpstr>
      <vt:lpstr>ORD100054_</vt:lpstr>
      <vt:lpstr>ORD100055_</vt:lpstr>
      <vt:lpstr>ORD100056_</vt:lpstr>
      <vt:lpstr>ORD100057_</vt:lpstr>
      <vt:lpstr>ORD100058_</vt:lpstr>
      <vt:lpstr>ORD100059_</vt:lpstr>
      <vt:lpstr>ORD100060_</vt:lpstr>
      <vt:lpstr>ORD100061_</vt:lpstr>
      <vt:lpstr>ORD100062_</vt:lpstr>
      <vt:lpstr>ORD100063_</vt:lpstr>
      <vt:lpstr>ORD100064_</vt:lpstr>
      <vt:lpstr>ORD100065_</vt:lpstr>
      <vt:lpstr>ORD100066_</vt:lpstr>
      <vt:lpstr>ORD100067_</vt:lpstr>
      <vt:lpstr>ORD100068_</vt:lpstr>
      <vt:lpstr>ORD100069_</vt:lpstr>
      <vt:lpstr>ORD100070_</vt:lpstr>
      <vt:lpstr>ORD100071_</vt:lpstr>
      <vt:lpstr>ORD100072_</vt:lpstr>
      <vt:lpstr>ORD100073_</vt:lpstr>
      <vt:lpstr>ORD100074_</vt:lpstr>
      <vt:lpstr>ORD100075_</vt:lpstr>
      <vt:lpstr>ORD100076_</vt:lpstr>
      <vt:lpstr>ORD100077_</vt:lpstr>
      <vt:lpstr>ORD100078_</vt:lpstr>
      <vt:lpstr>ORD100079_</vt:lpstr>
      <vt:lpstr>ORD100080_</vt:lpstr>
      <vt:lpstr>ORD100081_</vt:lpstr>
      <vt:lpstr>ORD100082_</vt:lpstr>
      <vt:lpstr>ORD100083_</vt:lpstr>
      <vt:lpstr>ORD100084_</vt:lpstr>
      <vt:lpstr>ORD100085_</vt:lpstr>
      <vt:lpstr>ORD100086_</vt:lpstr>
      <vt:lpstr>ORD100087_</vt:lpstr>
      <vt:lpstr>ORD100088_</vt:lpstr>
      <vt:lpstr>ORD100089_</vt:lpstr>
      <vt:lpstr>ORD100090_</vt:lpstr>
      <vt:lpstr>ORD100091_</vt:lpstr>
      <vt:lpstr>ORD100092_</vt:lpstr>
      <vt:lpstr>ORD100093_</vt:lpstr>
      <vt:lpstr>ORD100094_</vt:lpstr>
      <vt:lpstr>ORD100095_</vt:lpstr>
      <vt:lpstr>ORD100096_</vt:lpstr>
      <vt:lpstr>ORD100097_</vt:lpstr>
      <vt:lpstr>ORD100098_</vt:lpstr>
      <vt:lpstr>ORD100099_</vt:lpstr>
      <vt:lpstr>ORD100100_</vt:lpstr>
      <vt:lpstr>ORD100101_</vt:lpstr>
      <vt:lpstr>ORD100102_</vt:lpstr>
      <vt:lpstr>ORD100103_</vt:lpstr>
      <vt:lpstr>ORD100104_</vt:lpstr>
      <vt:lpstr>ORD100105_</vt:lpstr>
      <vt:lpstr>ORD100106_</vt:lpstr>
      <vt:lpstr>ORD100107_</vt:lpstr>
      <vt:lpstr>ORD100108_</vt:lpstr>
      <vt:lpstr>ORD100109_</vt:lpstr>
      <vt:lpstr>ORD100110_</vt:lpstr>
      <vt:lpstr>ORD100111_</vt:lpstr>
      <vt:lpstr>ORD100112_</vt:lpstr>
      <vt:lpstr>ORD100113_</vt:lpstr>
      <vt:lpstr>ORD100114_</vt:lpstr>
      <vt:lpstr>ORD100115_</vt:lpstr>
      <vt:lpstr>ORD100116_</vt:lpstr>
      <vt:lpstr>ORD100117_</vt:lpstr>
      <vt:lpstr>ORD100118_</vt:lpstr>
      <vt:lpstr>ORD100119_</vt:lpstr>
      <vt:lpstr>ORD100120_</vt:lpstr>
      <vt:lpstr>ORD100121_</vt:lpstr>
      <vt:lpstr>ORD100122_</vt:lpstr>
      <vt:lpstr>ORD100123_</vt:lpstr>
      <vt:lpstr>ORD100124_</vt:lpstr>
      <vt:lpstr>ORD100125_</vt:lpstr>
      <vt:lpstr>ORD100126_</vt:lpstr>
      <vt:lpstr>ORD100127_</vt:lpstr>
      <vt:lpstr>ORD100128_</vt:lpstr>
      <vt:lpstr>ORD100129_</vt:lpstr>
      <vt:lpstr>ORD100130_</vt:lpstr>
      <vt:lpstr>ORD100131_</vt:lpstr>
      <vt:lpstr>ORD100132_</vt:lpstr>
      <vt:lpstr>ORD100133_</vt:lpstr>
      <vt:lpstr>ORD100134_</vt:lpstr>
      <vt:lpstr>ORD100135_</vt:lpstr>
      <vt:lpstr>ORD100136_</vt:lpstr>
      <vt:lpstr>ORD100137_</vt:lpstr>
      <vt:lpstr>ORD100138_</vt:lpstr>
      <vt:lpstr>ORD100139_</vt:lpstr>
      <vt:lpstr>ORD100140_</vt:lpstr>
      <vt:lpstr>ORD100141_</vt:lpstr>
      <vt:lpstr>ORD100142_</vt:lpstr>
      <vt:lpstr>ORD100143_</vt:lpstr>
      <vt:lpstr>ORD100144_</vt:lpstr>
      <vt:lpstr>ORD100145_</vt:lpstr>
      <vt:lpstr>ORD100146_</vt:lpstr>
      <vt:lpstr>ORD100147_</vt:lpstr>
      <vt:lpstr>ORD100148_</vt:lpstr>
      <vt:lpstr>ORD100149_</vt:lpstr>
      <vt:lpstr>ORD100150_</vt:lpstr>
      <vt:lpstr>ORD100151_</vt:lpstr>
      <vt:lpstr>ORD100152_</vt:lpstr>
      <vt:lpstr>ORD100153_</vt:lpstr>
      <vt:lpstr>ORD100154_</vt:lpstr>
      <vt:lpstr>ORD100155_</vt:lpstr>
      <vt:lpstr>ORD100156_</vt:lpstr>
      <vt:lpstr>ORD100157_</vt:lpstr>
      <vt:lpstr>ORD100158_</vt:lpstr>
      <vt:lpstr>ORD100159_</vt:lpstr>
      <vt:lpstr>ORD100160_</vt:lpstr>
      <vt:lpstr>ORD100161_</vt:lpstr>
      <vt:lpstr>ORD100162_</vt:lpstr>
      <vt:lpstr>ORD100163_</vt:lpstr>
      <vt:lpstr>ORD100164_</vt:lpstr>
      <vt:lpstr>ORD100165_</vt:lpstr>
      <vt:lpstr>ORD100166_</vt:lpstr>
      <vt:lpstr>ORD100167_</vt:lpstr>
      <vt:lpstr>ORD100168_</vt:lpstr>
      <vt:lpstr>ORD100169_</vt:lpstr>
      <vt:lpstr>ORD100170_</vt:lpstr>
      <vt:lpstr>ORD100171_</vt:lpstr>
      <vt:lpstr>ORD100172_</vt:lpstr>
      <vt:lpstr>ORD100173_</vt:lpstr>
      <vt:lpstr>ORD100174_</vt:lpstr>
      <vt:lpstr>ORD100175_</vt:lpstr>
      <vt:lpstr>ORD100176_</vt:lpstr>
      <vt:lpstr>ORD100177_</vt:lpstr>
      <vt:lpstr>ORD100178_</vt:lpstr>
      <vt:lpstr>ORD100179_</vt:lpstr>
      <vt:lpstr>ORD100180_</vt:lpstr>
      <vt:lpstr>ORD100181_</vt:lpstr>
      <vt:lpstr>ORD100182_</vt:lpstr>
      <vt:lpstr>ORD100183_</vt:lpstr>
      <vt:lpstr>ORD100184_</vt:lpstr>
      <vt:lpstr>ORD100185_</vt:lpstr>
      <vt:lpstr>ORD100186_</vt:lpstr>
      <vt:lpstr>ORD100187_</vt:lpstr>
      <vt:lpstr>ORD100188_</vt:lpstr>
      <vt:lpstr>ORD100189_</vt:lpstr>
      <vt:lpstr>ORD100190_</vt:lpstr>
      <vt:lpstr>ORD100191_</vt:lpstr>
      <vt:lpstr>ORD100192_</vt:lpstr>
      <vt:lpstr>ORD100193_</vt:lpstr>
      <vt:lpstr>ORD100194_</vt:lpstr>
      <vt:lpstr>ORD100195_</vt:lpstr>
      <vt:lpstr>ORD100196_</vt:lpstr>
      <vt:lpstr>ORD100197_</vt:lpstr>
      <vt:lpstr>ORD100198_</vt:lpstr>
      <vt:lpstr>ORD100199_</vt:lpstr>
      <vt:lpstr>ORD100200_</vt:lpstr>
      <vt:lpstr>ORD100201_</vt:lpstr>
      <vt:lpstr>ORD100202_</vt:lpstr>
      <vt:lpstr>ORD100203_</vt:lpstr>
      <vt:lpstr>ORD100204_</vt:lpstr>
      <vt:lpstr>ORD100205_</vt:lpstr>
      <vt:lpstr>ORD100206_</vt:lpstr>
      <vt:lpstr>ORD100207_</vt:lpstr>
      <vt:lpstr>ORD100208_</vt:lpstr>
      <vt:lpstr>ORD100209_</vt:lpstr>
      <vt:lpstr>ORD100210_</vt:lpstr>
      <vt:lpstr>ORD100211_</vt:lpstr>
      <vt:lpstr>ORD100212_</vt:lpstr>
      <vt:lpstr>ORD100213_</vt:lpstr>
      <vt:lpstr>ORD100214_</vt:lpstr>
      <vt:lpstr>ORD100215_</vt:lpstr>
      <vt:lpstr>ORD100216_</vt:lpstr>
      <vt:lpstr>ORD100217_</vt:lpstr>
      <vt:lpstr>ORD100218_</vt:lpstr>
      <vt:lpstr>ORD100219_</vt:lpstr>
      <vt:lpstr>ORD100220_</vt:lpstr>
      <vt:lpstr>ORD100221_</vt:lpstr>
      <vt:lpstr>ORD100222_</vt:lpstr>
      <vt:lpstr>ORD100223_</vt:lpstr>
      <vt:lpstr>ORD100224_</vt:lpstr>
      <vt:lpstr>ORD100225_</vt:lpstr>
      <vt:lpstr>ORD100226_</vt:lpstr>
      <vt:lpstr>ORD100227_</vt:lpstr>
      <vt:lpstr>ORD100228_</vt:lpstr>
      <vt:lpstr>ORD100229_</vt:lpstr>
      <vt:lpstr>ORD100230_</vt:lpstr>
      <vt:lpstr>ORD100231_</vt:lpstr>
      <vt:lpstr>ORD100232_</vt:lpstr>
      <vt:lpstr>ORD100233_</vt:lpstr>
      <vt:lpstr>ORD100234_</vt:lpstr>
      <vt:lpstr>ORD100235_</vt:lpstr>
      <vt:lpstr>ORD100236_</vt:lpstr>
      <vt:lpstr>ORD100237_</vt:lpstr>
      <vt:lpstr>ORD100238_</vt:lpstr>
      <vt:lpstr>ORD100239_</vt:lpstr>
      <vt:lpstr>ORD100240_</vt:lpstr>
      <vt:lpstr>ORD100241_</vt:lpstr>
      <vt:lpstr>ORD100242_</vt:lpstr>
      <vt:lpstr>ORD100243_</vt:lpstr>
      <vt:lpstr>ORD100244_</vt:lpstr>
      <vt:lpstr>ORD100245_</vt:lpstr>
      <vt:lpstr>ORD100246_</vt:lpstr>
      <vt:lpstr>ORD100247_</vt:lpstr>
      <vt:lpstr>ORD100248_</vt:lpstr>
      <vt:lpstr>ORD100249_</vt:lpstr>
      <vt:lpstr>ORD100250_</vt:lpstr>
      <vt:lpstr>ORD100251_</vt:lpstr>
      <vt:lpstr>ORD100252_</vt:lpstr>
      <vt:lpstr>ORD100253_</vt:lpstr>
      <vt:lpstr>ORD100254_</vt:lpstr>
      <vt:lpstr>ORD100255_</vt:lpstr>
      <vt:lpstr>ORD100256_</vt:lpstr>
      <vt:lpstr>ORD100257_</vt:lpstr>
      <vt:lpstr>ORD100258_</vt:lpstr>
      <vt:lpstr>ORD100259_</vt:lpstr>
      <vt:lpstr>ORD100260_</vt:lpstr>
      <vt:lpstr>ORD100261_</vt:lpstr>
      <vt:lpstr>ORD100262_</vt:lpstr>
      <vt:lpstr>ORD100263_</vt:lpstr>
      <vt:lpstr>ORD100264_</vt:lpstr>
      <vt:lpstr>ORD100265_</vt:lpstr>
      <vt:lpstr>ORD100266_</vt:lpstr>
      <vt:lpstr>ORD100267_</vt:lpstr>
      <vt:lpstr>ORD100268_</vt:lpstr>
      <vt:lpstr>ORD100269_</vt:lpstr>
      <vt:lpstr>ORD100270_</vt:lpstr>
      <vt:lpstr>ORD100271_</vt:lpstr>
      <vt:lpstr>ORD100272_</vt:lpstr>
      <vt:lpstr>ORD100273_</vt:lpstr>
      <vt:lpstr>ORD100274_</vt:lpstr>
      <vt:lpstr>ORD100275_</vt:lpstr>
      <vt:lpstr>ORD100276_</vt:lpstr>
      <vt:lpstr>ORD100277_</vt:lpstr>
      <vt:lpstr>ORD100278_</vt:lpstr>
      <vt:lpstr>ORD100279_</vt:lpstr>
      <vt:lpstr>ORD100280_</vt:lpstr>
      <vt:lpstr>ORD100281_</vt:lpstr>
      <vt:lpstr>ORD100283_</vt:lpstr>
      <vt:lpstr>ORD100284_</vt:lpstr>
      <vt:lpstr>ORD100285_</vt:lpstr>
      <vt:lpstr>ORD100286_</vt:lpstr>
      <vt:lpstr>ORD100287_</vt:lpstr>
      <vt:lpstr>ORD100288_</vt:lpstr>
      <vt:lpstr>ORD100289_</vt:lpstr>
      <vt:lpstr>ORD100290_</vt:lpstr>
      <vt:lpstr>ORD100291_</vt:lpstr>
      <vt:lpstr>ORD100292_</vt:lpstr>
      <vt:lpstr>ORD100293_</vt:lpstr>
      <vt:lpstr>ORD100294_</vt:lpstr>
      <vt:lpstr>ORD100295_</vt:lpstr>
      <vt:lpstr>ORD100296_</vt:lpstr>
      <vt:lpstr>ORD100297_</vt:lpstr>
      <vt:lpstr>ORD100298_</vt:lpstr>
      <vt:lpstr>ORD100299_</vt:lpstr>
      <vt:lpstr>ORD100300_</vt:lpstr>
      <vt:lpstr>ORD100301_</vt:lpstr>
      <vt:lpstr>ORD100302_</vt:lpstr>
      <vt:lpstr>ORD100303_</vt:lpstr>
      <vt:lpstr>ORD100304_</vt:lpstr>
      <vt:lpstr>ORD100305_</vt:lpstr>
      <vt:lpstr>ORD100306_</vt:lpstr>
      <vt:lpstr>ORD100307_</vt:lpstr>
      <vt:lpstr>ORD100308_</vt:lpstr>
      <vt:lpstr>ORD100309_</vt:lpstr>
      <vt:lpstr>ORD100310_</vt:lpstr>
      <vt:lpstr>ORD100311_</vt:lpstr>
      <vt:lpstr>ORD100312_</vt:lpstr>
      <vt:lpstr>ORD100313_</vt:lpstr>
      <vt:lpstr>ORD100314_</vt:lpstr>
      <vt:lpstr>ORD100315_</vt:lpstr>
      <vt:lpstr>ORD100316_</vt:lpstr>
      <vt:lpstr>ORD100317_</vt:lpstr>
      <vt:lpstr>ORD100318_</vt:lpstr>
      <vt:lpstr>ORD100319_</vt:lpstr>
      <vt:lpstr>ORD100320_</vt:lpstr>
      <vt:lpstr>ORD100321_</vt:lpstr>
      <vt:lpstr>ORD100322_</vt:lpstr>
      <vt:lpstr>ORD100323_</vt:lpstr>
      <vt:lpstr>ORD100324_</vt:lpstr>
      <vt:lpstr>ORD100325_</vt:lpstr>
      <vt:lpstr>ORD100326_</vt:lpstr>
      <vt:lpstr>ORD100327_</vt:lpstr>
      <vt:lpstr>ORD100328_</vt:lpstr>
      <vt:lpstr>ORD100329_</vt:lpstr>
      <vt:lpstr>ORD100330_</vt:lpstr>
      <vt:lpstr>ORD100331_</vt:lpstr>
      <vt:lpstr>ORD100332_</vt:lpstr>
      <vt:lpstr>ORD100333_</vt:lpstr>
      <vt:lpstr>ORD100334_</vt:lpstr>
      <vt:lpstr>ORD100335_</vt:lpstr>
      <vt:lpstr>ORD100336_</vt:lpstr>
      <vt:lpstr>ORD100337_</vt:lpstr>
      <vt:lpstr>ORD100338_</vt:lpstr>
      <vt:lpstr>ORD100339_</vt:lpstr>
      <vt:lpstr>ORD100340_</vt:lpstr>
      <vt:lpstr>ORD100341_</vt:lpstr>
      <vt:lpstr>ORD100342_</vt:lpstr>
      <vt:lpstr>ORD100343_</vt:lpstr>
      <vt:lpstr>ORD100344_</vt:lpstr>
      <vt:lpstr>ORD100345_</vt:lpstr>
      <vt:lpstr>ORD100346_</vt:lpstr>
      <vt:lpstr>ORD100347_</vt:lpstr>
      <vt:lpstr>ORD100348_</vt:lpstr>
      <vt:lpstr>ORD100349_</vt:lpstr>
      <vt:lpstr>ORD100350_</vt:lpstr>
      <vt:lpstr>ORD100351_</vt:lpstr>
      <vt:lpstr>ORD100352_</vt:lpstr>
      <vt:lpstr>ORD100353_</vt:lpstr>
      <vt:lpstr>ORD100354_</vt:lpstr>
      <vt:lpstr>ORD100355_</vt:lpstr>
      <vt:lpstr>ORD100356_</vt:lpstr>
      <vt:lpstr>ORD100357_</vt:lpstr>
      <vt:lpstr>ORD100358_</vt:lpstr>
      <vt:lpstr>ORD100359_</vt:lpstr>
      <vt:lpstr>ORD100360_</vt:lpstr>
      <vt:lpstr>ORD100361_</vt:lpstr>
      <vt:lpstr>ORD100362_</vt:lpstr>
      <vt:lpstr>ORD100363_</vt:lpstr>
      <vt:lpstr>ORD100364_</vt:lpstr>
      <vt:lpstr>ORD100365_</vt:lpstr>
      <vt:lpstr>ORD100366_</vt:lpstr>
      <vt:lpstr>ORD100367_</vt:lpstr>
      <vt:lpstr>ORD100368_</vt:lpstr>
      <vt:lpstr>ORD100369_</vt:lpstr>
      <vt:lpstr>ORD100370_</vt:lpstr>
      <vt:lpstr>ORD100371_</vt:lpstr>
      <vt:lpstr>ORD100372_</vt:lpstr>
      <vt:lpstr>ORD100373_</vt:lpstr>
      <vt:lpstr>ORD100374_</vt:lpstr>
      <vt:lpstr>ORD100375_</vt:lpstr>
      <vt:lpstr>ORD100376_</vt:lpstr>
      <vt:lpstr>ORD100377_</vt:lpstr>
      <vt:lpstr>ORD100378_</vt:lpstr>
      <vt:lpstr>ORD100379_</vt:lpstr>
      <vt:lpstr>ORD100380_</vt:lpstr>
      <vt:lpstr>ORD100381_</vt:lpstr>
      <vt:lpstr>ORD100382_</vt:lpstr>
      <vt:lpstr>ORD100383_</vt:lpstr>
      <vt:lpstr>ORD100384_</vt:lpstr>
      <vt:lpstr>ORD100385_</vt:lpstr>
      <vt:lpstr>ORD100386_</vt:lpstr>
      <vt:lpstr>ORD100387_</vt:lpstr>
      <vt:lpstr>ORD100388_</vt:lpstr>
      <vt:lpstr>ORD100389_</vt:lpstr>
      <vt:lpstr>ORD100390_</vt:lpstr>
      <vt:lpstr>ORD100391_</vt:lpstr>
      <vt:lpstr>ORD100392_</vt:lpstr>
      <vt:lpstr>ORD100393_</vt:lpstr>
      <vt:lpstr>ORD100394_</vt:lpstr>
      <vt:lpstr>ORD100395_</vt:lpstr>
      <vt:lpstr>ORD100396_</vt:lpstr>
      <vt:lpstr>ORD100397_</vt:lpstr>
      <vt:lpstr>ORD100398_</vt:lpstr>
      <vt:lpstr>ORD100399_</vt:lpstr>
      <vt:lpstr>ORD100400_</vt:lpstr>
      <vt:lpstr>ORD100401_</vt:lpstr>
      <vt:lpstr>ORD100402_</vt:lpstr>
      <vt:lpstr>ORD100403_</vt:lpstr>
      <vt:lpstr>ORD100404_</vt:lpstr>
      <vt:lpstr>ORD100405_</vt:lpstr>
      <vt:lpstr>ORD100406_</vt:lpstr>
      <vt:lpstr>ORD100407_</vt:lpstr>
      <vt:lpstr>ORD100408_</vt:lpstr>
      <vt:lpstr>ORD100409_</vt:lpstr>
      <vt:lpstr>ORD100410_</vt:lpstr>
      <vt:lpstr>ORD100411_</vt:lpstr>
      <vt:lpstr>ORD100412_</vt:lpstr>
      <vt:lpstr>ORD100413_</vt:lpstr>
      <vt:lpstr>ORD100414_</vt:lpstr>
      <vt:lpstr>ORD100415_</vt:lpstr>
      <vt:lpstr>ORD100416_</vt:lpstr>
      <vt:lpstr>ORD100417_</vt:lpstr>
      <vt:lpstr>ORD100418_</vt:lpstr>
      <vt:lpstr>ORD100419_</vt:lpstr>
      <vt:lpstr>ORD100420_</vt:lpstr>
      <vt:lpstr>ORD100421_</vt:lpstr>
      <vt:lpstr>ORD100422_</vt:lpstr>
      <vt:lpstr>ORD100423_</vt:lpstr>
      <vt:lpstr>ORD100424_</vt:lpstr>
      <vt:lpstr>ORD100425_</vt:lpstr>
      <vt:lpstr>ORD100426_</vt:lpstr>
      <vt:lpstr>ORD100427_</vt:lpstr>
      <vt:lpstr>ORD100428_</vt:lpstr>
      <vt:lpstr>ORD100429_</vt:lpstr>
      <vt:lpstr>ORD100430_</vt:lpstr>
      <vt:lpstr>ORD100431_</vt:lpstr>
      <vt:lpstr>ORD100432_</vt:lpstr>
      <vt:lpstr>ORD100433_</vt:lpstr>
      <vt:lpstr>ORD100434_</vt:lpstr>
      <vt:lpstr>ORD100435_</vt:lpstr>
      <vt:lpstr>ORD100436_</vt:lpstr>
      <vt:lpstr>ORD100437_</vt:lpstr>
      <vt:lpstr>ORD100438_</vt:lpstr>
      <vt:lpstr>ORD100439_</vt:lpstr>
      <vt:lpstr>ORD100440_</vt:lpstr>
      <vt:lpstr>ORD100441_</vt:lpstr>
      <vt:lpstr>ORD100442_</vt:lpstr>
      <vt:lpstr>ORD100443_</vt:lpstr>
      <vt:lpstr>ORD100444_</vt:lpstr>
      <vt:lpstr>ORD100445_</vt:lpstr>
      <vt:lpstr>ORD100446_</vt:lpstr>
      <vt:lpstr>ORD100447_</vt:lpstr>
      <vt:lpstr>ORD100448_</vt:lpstr>
      <vt:lpstr>ORD100449_</vt:lpstr>
      <vt:lpstr>ORD100450_</vt:lpstr>
      <vt:lpstr>ORD100451_</vt:lpstr>
      <vt:lpstr>ORD100452_</vt:lpstr>
      <vt:lpstr>ORD100453_</vt:lpstr>
      <vt:lpstr>ORD100454_</vt:lpstr>
      <vt:lpstr>ORD100455_</vt:lpstr>
      <vt:lpstr>ORD100456_</vt:lpstr>
      <vt:lpstr>ORD100457_</vt:lpstr>
      <vt:lpstr>ORD100458_</vt:lpstr>
      <vt:lpstr>ORD100459_</vt:lpstr>
      <vt:lpstr>ORD100460_</vt:lpstr>
      <vt:lpstr>ORD100461_</vt:lpstr>
      <vt:lpstr>ORD100462_</vt:lpstr>
      <vt:lpstr>ORD100463_</vt:lpstr>
      <vt:lpstr>ORD100464_</vt:lpstr>
      <vt:lpstr>ORD100465_</vt:lpstr>
      <vt:lpstr>ORD100466_</vt:lpstr>
      <vt:lpstr>ORD100467_</vt:lpstr>
      <vt:lpstr>ORD100468_</vt:lpstr>
      <vt:lpstr>ORD100469_</vt:lpstr>
      <vt:lpstr>ORD100470_</vt:lpstr>
      <vt:lpstr>ORD100471_</vt:lpstr>
      <vt:lpstr>ORD100472_</vt:lpstr>
      <vt:lpstr>ORD100473_</vt:lpstr>
      <vt:lpstr>ORD100474_</vt:lpstr>
      <vt:lpstr>ORD100475_</vt:lpstr>
      <vt:lpstr>ORD100476_</vt:lpstr>
      <vt:lpstr>ORD100477_</vt:lpstr>
      <vt:lpstr>ORD100478_</vt:lpstr>
      <vt:lpstr>ORD100479_</vt:lpstr>
      <vt:lpstr>ORD100480_</vt:lpstr>
      <vt:lpstr>ORD100481_</vt:lpstr>
      <vt:lpstr>ORD100482_</vt:lpstr>
      <vt:lpstr>ORD100483_</vt:lpstr>
      <vt:lpstr>ORD100484_</vt:lpstr>
      <vt:lpstr>ORD100485_</vt:lpstr>
      <vt:lpstr>ORD100486_</vt:lpstr>
      <vt:lpstr>ORD100487_</vt:lpstr>
      <vt:lpstr>ORD100488_</vt:lpstr>
      <vt:lpstr>ORD100489_</vt:lpstr>
      <vt:lpstr>ORD100490_</vt:lpstr>
      <vt:lpstr>ORD100491_</vt:lpstr>
      <vt:lpstr>ORD100492_</vt:lpstr>
      <vt:lpstr>ORD100493_</vt:lpstr>
      <vt:lpstr>ORD100494_</vt:lpstr>
      <vt:lpstr>ORD100495_</vt:lpstr>
      <vt:lpstr>ORD100496_</vt:lpstr>
      <vt:lpstr>ORD100497_</vt:lpstr>
      <vt:lpstr>ORD100498_</vt:lpstr>
      <vt:lpstr>ORD100499_</vt:lpstr>
      <vt:lpstr>ORD100500_</vt:lpstr>
      <vt:lpstr>ORD100501_</vt:lpstr>
      <vt:lpstr>ORD100502_</vt:lpstr>
      <vt:lpstr>ORD100503_</vt:lpstr>
      <vt:lpstr>ORD100504_</vt:lpstr>
      <vt:lpstr>ORD100505_</vt:lpstr>
      <vt:lpstr>ORD100506_</vt:lpstr>
      <vt:lpstr>ORD100507_</vt:lpstr>
      <vt:lpstr>ORD100508_</vt:lpstr>
      <vt:lpstr>ORD100509_</vt:lpstr>
      <vt:lpstr>ORD100510_</vt:lpstr>
      <vt:lpstr>ORD100511_</vt:lpstr>
      <vt:lpstr>ORD100512_</vt:lpstr>
      <vt:lpstr>ORD100513_</vt:lpstr>
      <vt:lpstr>ORD100514_</vt:lpstr>
      <vt:lpstr>ORD100515_</vt:lpstr>
      <vt:lpstr>ORD100516_</vt:lpstr>
      <vt:lpstr>ORD100517_</vt:lpstr>
      <vt:lpstr>ORD100518_</vt:lpstr>
      <vt:lpstr>ORD100519_</vt:lpstr>
      <vt:lpstr>ORD100520_</vt:lpstr>
      <vt:lpstr>ORD100521_</vt:lpstr>
      <vt:lpstr>ORD100522_</vt:lpstr>
      <vt:lpstr>ORD100523_</vt:lpstr>
      <vt:lpstr>ORD100524_</vt:lpstr>
      <vt:lpstr>ORD100525_</vt:lpstr>
      <vt:lpstr>ORD100526_</vt:lpstr>
      <vt:lpstr>ORD100527_</vt:lpstr>
      <vt:lpstr>ORD100528_</vt:lpstr>
      <vt:lpstr>ORD100529_</vt:lpstr>
      <vt:lpstr>ORD100530_</vt:lpstr>
      <vt:lpstr>ORD100531_</vt:lpstr>
      <vt:lpstr>ORD100532_</vt:lpstr>
      <vt:lpstr>ORD100533_</vt:lpstr>
      <vt:lpstr>ORD100534_</vt:lpstr>
      <vt:lpstr>ORD100535_</vt:lpstr>
      <vt:lpstr>ORD100536_</vt:lpstr>
      <vt:lpstr>ORD100537_</vt:lpstr>
      <vt:lpstr>ORD100538_</vt:lpstr>
      <vt:lpstr>ORD100539_</vt:lpstr>
      <vt:lpstr>ORD100540_</vt:lpstr>
      <vt:lpstr>ORD100541_</vt:lpstr>
      <vt:lpstr>ORD100542_</vt:lpstr>
      <vt:lpstr>ORD100543_</vt:lpstr>
      <vt:lpstr>ORD100544_</vt:lpstr>
      <vt:lpstr>ORD100545_</vt:lpstr>
      <vt:lpstr>ORD100546_</vt:lpstr>
      <vt:lpstr>ORD100547_</vt:lpstr>
      <vt:lpstr>ORD100548_</vt:lpstr>
      <vt:lpstr>ORD100549_</vt:lpstr>
      <vt:lpstr>ORD100550_</vt:lpstr>
      <vt:lpstr>ORD100551_</vt:lpstr>
      <vt:lpstr>ORD100552_</vt:lpstr>
      <vt:lpstr>ORD100553_</vt:lpstr>
      <vt:lpstr>ORD100554_</vt:lpstr>
      <vt:lpstr>ORD100555_</vt:lpstr>
      <vt:lpstr>ORD100556_</vt:lpstr>
      <vt:lpstr>ORD100557_</vt:lpstr>
      <vt:lpstr>ORD100558_</vt:lpstr>
      <vt:lpstr>ORD100559_</vt:lpstr>
      <vt:lpstr>ORD100560_</vt:lpstr>
      <vt:lpstr>ORD100561_</vt:lpstr>
      <vt:lpstr>ORD100562_</vt:lpstr>
      <vt:lpstr>ORD100563_</vt:lpstr>
      <vt:lpstr>ORD100564_</vt:lpstr>
      <vt:lpstr>ORD100565_</vt:lpstr>
      <vt:lpstr>ORD100566_</vt:lpstr>
      <vt:lpstr>ORD100567_</vt:lpstr>
      <vt:lpstr>ORD100568_</vt:lpstr>
      <vt:lpstr>ORD100569_</vt:lpstr>
      <vt:lpstr>ORD100570_</vt:lpstr>
      <vt:lpstr>ORD100571_</vt:lpstr>
      <vt:lpstr>ORD100572_</vt:lpstr>
      <vt:lpstr>ORD100573_</vt:lpstr>
      <vt:lpstr>ORD100574_</vt:lpstr>
      <vt:lpstr>ORD100575_</vt:lpstr>
      <vt:lpstr>ORD100576_</vt:lpstr>
      <vt:lpstr>ORD100577_</vt:lpstr>
      <vt:lpstr>ORD100578_</vt:lpstr>
      <vt:lpstr>ORD100579_</vt:lpstr>
      <vt:lpstr>ORD100580_</vt:lpstr>
      <vt:lpstr>ORD100581_</vt:lpstr>
      <vt:lpstr>ORD100582_</vt:lpstr>
      <vt:lpstr>ORD100583_</vt:lpstr>
      <vt:lpstr>ORD100584_</vt:lpstr>
      <vt:lpstr>ORD100585_</vt:lpstr>
      <vt:lpstr>ORD100586_</vt:lpstr>
      <vt:lpstr>ORD100587_</vt:lpstr>
      <vt:lpstr>ORD100588_</vt:lpstr>
      <vt:lpstr>ORD100589_</vt:lpstr>
      <vt:lpstr>ORD100590_</vt:lpstr>
      <vt:lpstr>ORD100591_</vt:lpstr>
      <vt:lpstr>ORD100592_</vt:lpstr>
      <vt:lpstr>ORD100593_</vt:lpstr>
      <vt:lpstr>ORD100594_</vt:lpstr>
      <vt:lpstr>ORD100595_</vt:lpstr>
      <vt:lpstr>ORD100596_</vt:lpstr>
      <vt:lpstr>ORD100597_</vt:lpstr>
      <vt:lpstr>ORD100598_</vt:lpstr>
      <vt:lpstr>ORD100599_</vt:lpstr>
      <vt:lpstr>ORD100600_</vt:lpstr>
      <vt:lpstr>ORD100601_</vt:lpstr>
      <vt:lpstr>ORD100602_</vt:lpstr>
      <vt:lpstr>ORD100603_</vt:lpstr>
      <vt:lpstr>ORD100604_</vt:lpstr>
      <vt:lpstr>ORD100605_</vt:lpstr>
      <vt:lpstr>ORD100606_</vt:lpstr>
      <vt:lpstr>ORD100607_</vt:lpstr>
      <vt:lpstr>ORD100608_</vt:lpstr>
      <vt:lpstr>ORD100609_</vt:lpstr>
      <vt:lpstr>ORD100610_</vt:lpstr>
      <vt:lpstr>ORD100611_</vt:lpstr>
      <vt:lpstr>ORD100612_</vt:lpstr>
      <vt:lpstr>ORD100613_</vt:lpstr>
      <vt:lpstr>ORD100614_</vt:lpstr>
      <vt:lpstr>ORD100615_</vt:lpstr>
      <vt:lpstr>ORD100616_</vt:lpstr>
      <vt:lpstr>ORD100617_</vt:lpstr>
      <vt:lpstr>ORD100618_</vt:lpstr>
      <vt:lpstr>ORD100619_</vt:lpstr>
      <vt:lpstr>ORD100620_</vt:lpstr>
      <vt:lpstr>ORD100621_</vt:lpstr>
      <vt:lpstr>ORD100622_</vt:lpstr>
      <vt:lpstr>ORD100623_</vt:lpstr>
      <vt:lpstr>ORD100624_</vt:lpstr>
      <vt:lpstr>ORD100625_</vt:lpstr>
      <vt:lpstr>ORD100626_</vt:lpstr>
      <vt:lpstr>ORD100627_</vt:lpstr>
      <vt:lpstr>ORD100628_</vt:lpstr>
      <vt:lpstr>ORD100629_</vt:lpstr>
      <vt:lpstr>ORD100630_</vt:lpstr>
      <vt:lpstr>ORD100631_</vt:lpstr>
      <vt:lpstr>ORD100632_</vt:lpstr>
      <vt:lpstr>ORD100633_</vt:lpstr>
      <vt:lpstr>ORD100634_</vt:lpstr>
      <vt:lpstr>ORD100635_</vt:lpstr>
      <vt:lpstr>ORD100636_</vt:lpstr>
      <vt:lpstr>ORD100637_</vt:lpstr>
      <vt:lpstr>ORD100638_</vt:lpstr>
      <vt:lpstr>ORD100639_</vt:lpstr>
      <vt:lpstr>ORD100640_</vt:lpstr>
      <vt:lpstr>ORD100641_</vt:lpstr>
      <vt:lpstr>ORD100642_</vt:lpstr>
      <vt:lpstr>ORD100643_</vt:lpstr>
      <vt:lpstr>ORD100644_</vt:lpstr>
      <vt:lpstr>ORD100645_</vt:lpstr>
      <vt:lpstr>ORD100646_</vt:lpstr>
      <vt:lpstr>ORD100647_</vt:lpstr>
      <vt:lpstr>ORD100648_</vt:lpstr>
      <vt:lpstr>ORD100649_</vt:lpstr>
      <vt:lpstr>ORD100650_</vt:lpstr>
      <vt:lpstr>ORD100651_</vt:lpstr>
      <vt:lpstr>ORD100652_</vt:lpstr>
      <vt:lpstr>ORD100653_</vt:lpstr>
      <vt:lpstr>ORD100654_</vt:lpstr>
      <vt:lpstr>ORD100655_</vt:lpstr>
      <vt:lpstr>ORD100656_</vt:lpstr>
      <vt:lpstr>ORD100657_</vt:lpstr>
      <vt:lpstr>ORD100658_</vt:lpstr>
      <vt:lpstr>ORD100659_</vt:lpstr>
      <vt:lpstr>ORD100660_</vt:lpstr>
      <vt:lpstr>ORD100661_</vt:lpstr>
      <vt:lpstr>ORD100662_</vt:lpstr>
      <vt:lpstr>ORD100663_</vt:lpstr>
      <vt:lpstr>ORD100664_</vt:lpstr>
      <vt:lpstr>ORD100665_</vt:lpstr>
      <vt:lpstr>ORD100666_</vt:lpstr>
      <vt:lpstr>ORD100667_</vt:lpstr>
      <vt:lpstr>ORD100668_</vt:lpstr>
      <vt:lpstr>ORD100669_</vt:lpstr>
      <vt:lpstr>ORD100670_</vt:lpstr>
      <vt:lpstr>ORD100671_</vt:lpstr>
      <vt:lpstr>ORD100672_</vt:lpstr>
      <vt:lpstr>ORD100673_</vt:lpstr>
      <vt:lpstr>ORD100674_</vt:lpstr>
      <vt:lpstr>ORD100675_</vt:lpstr>
      <vt:lpstr>ORD100676_</vt:lpstr>
      <vt:lpstr>ORD100677_</vt:lpstr>
      <vt:lpstr>ORD100678_</vt:lpstr>
      <vt:lpstr>ORD100679_</vt:lpstr>
      <vt:lpstr>ORD100680_</vt:lpstr>
      <vt:lpstr>ORD100681_</vt:lpstr>
      <vt:lpstr>ORD100682_</vt:lpstr>
      <vt:lpstr>ORD100683_</vt:lpstr>
      <vt:lpstr>ORD100684_</vt:lpstr>
      <vt:lpstr>ORD100685_</vt:lpstr>
      <vt:lpstr>ORD100686_</vt:lpstr>
      <vt:lpstr>ORD100687_</vt:lpstr>
      <vt:lpstr>ORD100688_</vt:lpstr>
      <vt:lpstr>ORD100689_</vt:lpstr>
      <vt:lpstr>ORD100690_</vt:lpstr>
      <vt:lpstr>ORD100691_</vt:lpstr>
      <vt:lpstr>ORD100692_</vt:lpstr>
      <vt:lpstr>ORD100693_</vt:lpstr>
      <vt:lpstr>ORD100694_</vt:lpstr>
      <vt:lpstr>ORD100695_</vt:lpstr>
      <vt:lpstr>ORD100696_</vt:lpstr>
      <vt:lpstr>ORD100697_</vt:lpstr>
      <vt:lpstr>ORD100698_</vt:lpstr>
      <vt:lpstr>ORD100699_</vt:lpstr>
      <vt:lpstr>ORD100700_</vt:lpstr>
      <vt:lpstr>ORD100701_</vt:lpstr>
      <vt:lpstr>ORD100702_</vt:lpstr>
      <vt:lpstr>ORD100703_</vt:lpstr>
      <vt:lpstr>ORD100704_</vt:lpstr>
      <vt:lpstr>ORD100705_</vt:lpstr>
      <vt:lpstr>ORD100706_</vt:lpstr>
      <vt:lpstr>ORD100707_</vt:lpstr>
      <vt:lpstr>ORD100708_</vt:lpstr>
      <vt:lpstr>ORD100709_</vt:lpstr>
      <vt:lpstr>ORD100710_</vt:lpstr>
      <vt:lpstr>ORD100711_</vt:lpstr>
      <vt:lpstr>ORD100712_</vt:lpstr>
      <vt:lpstr>ORD100713_</vt:lpstr>
      <vt:lpstr>ORD100714_</vt:lpstr>
      <vt:lpstr>ORD100715_</vt:lpstr>
      <vt:lpstr>ORD100716_</vt:lpstr>
      <vt:lpstr>ORD100717_</vt:lpstr>
      <vt:lpstr>ORD100718_</vt:lpstr>
      <vt:lpstr>ORD100719_</vt:lpstr>
      <vt:lpstr>ORD100720_</vt:lpstr>
      <vt:lpstr>ORD100721_</vt:lpstr>
      <vt:lpstr>ORD100722_</vt:lpstr>
      <vt:lpstr>ORD100723_</vt:lpstr>
      <vt:lpstr>ORD100724_</vt:lpstr>
      <vt:lpstr>ORD100725_</vt:lpstr>
      <vt:lpstr>ORD100726_</vt:lpstr>
      <vt:lpstr>ORD100727_</vt:lpstr>
      <vt:lpstr>ORD100728_</vt:lpstr>
      <vt:lpstr>ORD100729_</vt:lpstr>
      <vt:lpstr>ORD100730_</vt:lpstr>
      <vt:lpstr>ORD100731_</vt:lpstr>
      <vt:lpstr>ORD100732_</vt:lpstr>
      <vt:lpstr>ORD100733_</vt:lpstr>
      <vt:lpstr>ORD100734_</vt:lpstr>
      <vt:lpstr>ORD100735_</vt:lpstr>
      <vt:lpstr>ORD100736_</vt:lpstr>
      <vt:lpstr>ORD100737_</vt:lpstr>
      <vt:lpstr>ORD100738_</vt:lpstr>
      <vt:lpstr>ORD100739_</vt:lpstr>
      <vt:lpstr>ORD100740_</vt:lpstr>
      <vt:lpstr>ORD100741_</vt:lpstr>
      <vt:lpstr>ORD100742_</vt:lpstr>
      <vt:lpstr>ORD100743_</vt:lpstr>
      <vt:lpstr>ORD100744_</vt:lpstr>
      <vt:lpstr>ORD100745_</vt:lpstr>
      <vt:lpstr>ORD100746_</vt:lpstr>
      <vt:lpstr>ORD100747_</vt:lpstr>
      <vt:lpstr>ORD100748_</vt:lpstr>
      <vt:lpstr>ORD100749_</vt:lpstr>
      <vt:lpstr>ORD100750_</vt:lpstr>
      <vt:lpstr>ORD100751_</vt:lpstr>
      <vt:lpstr>ORD100752_</vt:lpstr>
      <vt:lpstr>ORD100753_</vt:lpstr>
      <vt:lpstr>ORD100754_</vt:lpstr>
      <vt:lpstr>ORD100755_</vt:lpstr>
      <vt:lpstr>ORD100756_</vt:lpstr>
      <vt:lpstr>ORD100757_</vt:lpstr>
      <vt:lpstr>ORD100758_</vt:lpstr>
      <vt:lpstr>ORD100759_</vt:lpstr>
      <vt:lpstr>ORD100760_</vt:lpstr>
      <vt:lpstr>ORD100761_</vt:lpstr>
      <vt:lpstr>ORD100762_</vt:lpstr>
      <vt:lpstr>ORD100763_</vt:lpstr>
      <vt:lpstr>ORD100764_</vt:lpstr>
      <vt:lpstr>ORD100765_</vt:lpstr>
      <vt:lpstr>ORD100766_</vt:lpstr>
      <vt:lpstr>ORD100767_</vt:lpstr>
      <vt:lpstr>ORD100768_</vt:lpstr>
      <vt:lpstr>ORD100769_</vt:lpstr>
      <vt:lpstr>ORD100770_</vt:lpstr>
      <vt:lpstr>ORD100771_</vt:lpstr>
      <vt:lpstr>ORD100772_</vt:lpstr>
      <vt:lpstr>ORD100773_</vt:lpstr>
      <vt:lpstr>ORD100774_</vt:lpstr>
      <vt:lpstr>ORD100775_</vt:lpstr>
      <vt:lpstr>ORD100776_</vt:lpstr>
      <vt:lpstr>ORD100777_</vt:lpstr>
      <vt:lpstr>ORD100778_</vt:lpstr>
      <vt:lpstr>ORD100779_</vt:lpstr>
      <vt:lpstr>ORD100780_</vt:lpstr>
      <vt:lpstr>ORD100781_</vt:lpstr>
      <vt:lpstr>ORD100782_</vt:lpstr>
      <vt:lpstr>ORD100783_</vt:lpstr>
      <vt:lpstr>ORD100784_</vt:lpstr>
      <vt:lpstr>ORD100785_</vt:lpstr>
      <vt:lpstr>ORD100786_</vt:lpstr>
      <vt:lpstr>ORD100787_</vt:lpstr>
      <vt:lpstr>ORD100788_</vt:lpstr>
      <vt:lpstr>ORD100789_</vt:lpstr>
      <vt:lpstr>ORD100790_</vt:lpstr>
      <vt:lpstr>ORD100791_</vt:lpstr>
      <vt:lpstr>ORD100792_</vt:lpstr>
      <vt:lpstr>ORD100793_</vt:lpstr>
      <vt:lpstr>ORD100794_</vt:lpstr>
      <vt:lpstr>ORD100795_</vt:lpstr>
      <vt:lpstr>ORD100796_</vt:lpstr>
      <vt:lpstr>ORD100797_</vt:lpstr>
      <vt:lpstr>ORD100798_</vt:lpstr>
      <vt:lpstr>ORD100799_</vt:lpstr>
      <vt:lpstr>ORD100800_</vt:lpstr>
      <vt:lpstr>ORD100801_</vt:lpstr>
      <vt:lpstr>ORD100802_</vt:lpstr>
      <vt:lpstr>ORD100803_</vt:lpstr>
      <vt:lpstr>ORD100804_</vt:lpstr>
      <vt:lpstr>ORD100805_</vt:lpstr>
      <vt:lpstr>ORD100806_</vt:lpstr>
      <vt:lpstr>ORD100807_</vt:lpstr>
      <vt:lpstr>ORD100808_</vt:lpstr>
      <vt:lpstr>ORD100809_</vt:lpstr>
      <vt:lpstr>ORD100810_</vt:lpstr>
      <vt:lpstr>ORD100811_</vt:lpstr>
      <vt:lpstr>ORD100812_</vt:lpstr>
      <vt:lpstr>ORD100813_</vt:lpstr>
      <vt:lpstr>ORD100814_</vt:lpstr>
      <vt:lpstr>ORD100815_</vt:lpstr>
      <vt:lpstr>ORD100816_</vt:lpstr>
      <vt:lpstr>ORD100817_</vt:lpstr>
      <vt:lpstr>ORD100818_</vt:lpstr>
      <vt:lpstr>ORD100819_</vt:lpstr>
      <vt:lpstr>ORD100820_</vt:lpstr>
      <vt:lpstr>ORD100821_</vt:lpstr>
      <vt:lpstr>ORD100822_</vt:lpstr>
      <vt:lpstr>ORD100823_</vt:lpstr>
      <vt:lpstr>ORD100824_</vt:lpstr>
      <vt:lpstr>ORD100825_</vt:lpstr>
      <vt:lpstr>ORD100826_</vt:lpstr>
      <vt:lpstr>ORD100827_</vt:lpstr>
      <vt:lpstr>ORD100828_</vt:lpstr>
      <vt:lpstr>ORD100829_</vt:lpstr>
      <vt:lpstr>ORD100830_</vt:lpstr>
      <vt:lpstr>ORD100831_</vt:lpstr>
      <vt:lpstr>ORD100832_</vt:lpstr>
      <vt:lpstr>ORD100833_</vt:lpstr>
      <vt:lpstr>ORD100834_</vt:lpstr>
      <vt:lpstr>ORD100835_</vt:lpstr>
      <vt:lpstr>ORD100836_</vt:lpstr>
      <vt:lpstr>ORD100837_</vt:lpstr>
      <vt:lpstr>ORD100838_</vt:lpstr>
      <vt:lpstr>ORD100839_</vt:lpstr>
      <vt:lpstr>ORD100840_</vt:lpstr>
      <vt:lpstr>ORD100841_</vt:lpstr>
      <vt:lpstr>ORD100842_</vt:lpstr>
      <vt:lpstr>ORD100843_</vt:lpstr>
      <vt:lpstr>ORD100844_</vt:lpstr>
      <vt:lpstr>ORD100845_</vt:lpstr>
      <vt:lpstr>ORD100846_</vt:lpstr>
      <vt:lpstr>ORD100847_</vt:lpstr>
      <vt:lpstr>ORD100848_</vt:lpstr>
      <vt:lpstr>ORD100849_</vt:lpstr>
      <vt:lpstr>ORD100850_</vt:lpstr>
      <vt:lpstr>ORD100851_</vt:lpstr>
      <vt:lpstr>ORD100852_</vt:lpstr>
      <vt:lpstr>ORD100853_</vt:lpstr>
      <vt:lpstr>ORD100854_</vt:lpstr>
      <vt:lpstr>ORD100855_</vt:lpstr>
      <vt:lpstr>ORD100856_</vt:lpstr>
      <vt:lpstr>ORD100857_</vt:lpstr>
      <vt:lpstr>ORD100858_</vt:lpstr>
      <vt:lpstr>ORD100859_</vt:lpstr>
      <vt:lpstr>ORD100860_</vt:lpstr>
      <vt:lpstr>ORD100861_</vt:lpstr>
      <vt:lpstr>ORD100862_</vt:lpstr>
      <vt:lpstr>ORD100863_</vt:lpstr>
      <vt:lpstr>ORD100864_</vt:lpstr>
      <vt:lpstr>ORD100865_</vt:lpstr>
      <vt:lpstr>ORD100866_</vt:lpstr>
      <vt:lpstr>ORD100867_</vt:lpstr>
      <vt:lpstr>ORD100868_</vt:lpstr>
      <vt:lpstr>ORD100869_</vt:lpstr>
      <vt:lpstr>ORD100870_</vt:lpstr>
      <vt:lpstr>ORD100871_</vt:lpstr>
      <vt:lpstr>ORD100872_</vt:lpstr>
      <vt:lpstr>ORD100873_</vt:lpstr>
      <vt:lpstr>ORD100874_</vt:lpstr>
      <vt:lpstr>ORD100875_</vt:lpstr>
      <vt:lpstr>ORD100876_</vt:lpstr>
      <vt:lpstr>ORD100877_</vt:lpstr>
      <vt:lpstr>ORD100878_</vt:lpstr>
      <vt:lpstr>ORD100879_</vt:lpstr>
      <vt:lpstr>ORD100880_</vt:lpstr>
      <vt:lpstr>ORD100881_</vt:lpstr>
      <vt:lpstr>ORD100882_</vt:lpstr>
      <vt:lpstr>ORD100883_</vt:lpstr>
      <vt:lpstr>ORD100884_</vt:lpstr>
      <vt:lpstr>ORD100885_</vt:lpstr>
      <vt:lpstr>ORD100886_</vt:lpstr>
      <vt:lpstr>ORD100887_</vt:lpstr>
      <vt:lpstr>ORD100888_</vt:lpstr>
      <vt:lpstr>ORD100889_</vt:lpstr>
      <vt:lpstr>ORD100890_</vt:lpstr>
      <vt:lpstr>ORD100891_</vt:lpstr>
      <vt:lpstr>ORD100892_</vt:lpstr>
      <vt:lpstr>ORD100893_</vt:lpstr>
      <vt:lpstr>ORD100894_</vt:lpstr>
      <vt:lpstr>ORD100895_</vt:lpstr>
      <vt:lpstr>ORD100896_</vt:lpstr>
      <vt:lpstr>ORD100897_</vt:lpstr>
      <vt:lpstr>ORD100898_</vt:lpstr>
      <vt:lpstr>ORD100899_</vt:lpstr>
      <vt:lpstr>ORD100900_</vt:lpstr>
      <vt:lpstr>ORD100901_</vt:lpstr>
      <vt:lpstr>ORD100902_</vt:lpstr>
      <vt:lpstr>ORD100903_</vt:lpstr>
      <vt:lpstr>ORD100904_</vt:lpstr>
      <vt:lpstr>ORD100905_</vt:lpstr>
      <vt:lpstr>ORD100906_</vt:lpstr>
      <vt:lpstr>ORD100907_</vt:lpstr>
      <vt:lpstr>ORD100908_</vt:lpstr>
      <vt:lpstr>ORD100909_</vt:lpstr>
      <vt:lpstr>ORD100910_</vt:lpstr>
      <vt:lpstr>ORD100911_</vt:lpstr>
      <vt:lpstr>ORD100912_</vt:lpstr>
      <vt:lpstr>ORD100913_</vt:lpstr>
      <vt:lpstr>ORD100914_</vt:lpstr>
      <vt:lpstr>ORD100915_</vt:lpstr>
      <vt:lpstr>ORD100916_</vt:lpstr>
      <vt:lpstr>ORD100917_</vt:lpstr>
      <vt:lpstr>ORD100918_</vt:lpstr>
      <vt:lpstr>ORD100919_</vt:lpstr>
      <vt:lpstr>ORD100920_</vt:lpstr>
      <vt:lpstr>ORD100921_</vt:lpstr>
      <vt:lpstr>ORD100922_</vt:lpstr>
      <vt:lpstr>ORD100923_</vt:lpstr>
      <vt:lpstr>ORD100924_</vt:lpstr>
      <vt:lpstr>ORD100925_</vt:lpstr>
      <vt:lpstr>ORD100926_</vt:lpstr>
      <vt:lpstr>ORD100927_</vt:lpstr>
      <vt:lpstr>ORD100928_</vt:lpstr>
      <vt:lpstr>ORD100929_</vt:lpstr>
      <vt:lpstr>ORD100930_</vt:lpstr>
      <vt:lpstr>ORD100931_</vt:lpstr>
      <vt:lpstr>ORD100932_</vt:lpstr>
      <vt:lpstr>ORD100933_</vt:lpstr>
      <vt:lpstr>ORD100934_</vt:lpstr>
      <vt:lpstr>ORD100935_</vt:lpstr>
      <vt:lpstr>ORD100936_</vt:lpstr>
      <vt:lpstr>ORD100937_</vt:lpstr>
      <vt:lpstr>ORD100938_</vt:lpstr>
      <vt:lpstr>ORD100939_</vt:lpstr>
      <vt:lpstr>ORD100940_</vt:lpstr>
      <vt:lpstr>ORD100941_</vt:lpstr>
      <vt:lpstr>ORD100942_</vt:lpstr>
      <vt:lpstr>ORD100943_</vt:lpstr>
      <vt:lpstr>ORD100944_</vt:lpstr>
      <vt:lpstr>ORD100945_</vt:lpstr>
      <vt:lpstr>ORD100946_</vt:lpstr>
      <vt:lpstr>ORD100947_</vt:lpstr>
      <vt:lpstr>ORD100948_</vt:lpstr>
      <vt:lpstr>ORD100949_</vt:lpstr>
      <vt:lpstr>ORD100950_</vt:lpstr>
      <vt:lpstr>ORD100951_</vt:lpstr>
      <vt:lpstr>ORD100952_</vt:lpstr>
      <vt:lpstr>ORD100953_</vt:lpstr>
      <vt:lpstr>ORD100954_</vt:lpstr>
      <vt:lpstr>ORD100955_</vt:lpstr>
      <vt:lpstr>ORD100956_</vt:lpstr>
      <vt:lpstr>ORD100957_</vt:lpstr>
      <vt:lpstr>ORD100958_</vt:lpstr>
      <vt:lpstr>ORD100959_</vt:lpstr>
      <vt:lpstr>ORD100960_</vt:lpstr>
      <vt:lpstr>ORD100961_</vt:lpstr>
      <vt:lpstr>ORD100962_</vt:lpstr>
      <vt:lpstr>ORD100963_</vt:lpstr>
      <vt:lpstr>ORD100964_</vt:lpstr>
      <vt:lpstr>ORD100965_</vt:lpstr>
      <vt:lpstr>ORD100966_</vt:lpstr>
      <vt:lpstr>ORD100967_</vt:lpstr>
      <vt:lpstr>ORD100968_</vt:lpstr>
      <vt:lpstr>ORD100969_</vt:lpstr>
      <vt:lpstr>ORD100970_</vt:lpstr>
      <vt:lpstr>ORD100971_</vt:lpstr>
      <vt:lpstr>ORD100972_</vt:lpstr>
      <vt:lpstr>ORD100973_</vt:lpstr>
      <vt:lpstr>ORD100974_</vt:lpstr>
      <vt:lpstr>ORD100975_</vt:lpstr>
      <vt:lpstr>ORD100976_</vt:lpstr>
      <vt:lpstr>ORD100977_</vt:lpstr>
      <vt:lpstr>ORD100978_</vt:lpstr>
      <vt:lpstr>ORD100979_</vt:lpstr>
      <vt:lpstr>ORD100980_</vt:lpstr>
      <vt:lpstr>ORD100981_</vt:lpstr>
      <vt:lpstr>ORD100982_</vt:lpstr>
      <vt:lpstr>ORD100983_</vt:lpstr>
      <vt:lpstr>ORD100984_</vt:lpstr>
      <vt:lpstr>ORD100985_</vt:lpstr>
      <vt:lpstr>ORD100986_</vt:lpstr>
      <vt:lpstr>ORD100987_</vt:lpstr>
      <vt:lpstr>ORD100988_</vt:lpstr>
      <vt:lpstr>ORD100989_</vt:lpstr>
      <vt:lpstr>ORD100990_</vt:lpstr>
      <vt:lpstr>ORD100991_</vt:lpstr>
      <vt:lpstr>ORD100992_</vt:lpstr>
      <vt:lpstr>ORD100993_</vt:lpstr>
      <vt:lpstr>ORD100994_</vt:lpstr>
      <vt:lpstr>ORD100995_</vt:lpstr>
      <vt:lpstr>ORD100996_</vt:lpstr>
      <vt:lpstr>ORD100997_</vt:lpstr>
      <vt:lpstr>ORD100998_</vt:lpstr>
      <vt:lpstr>ORD100999_</vt:lpstr>
      <vt:lpstr>ORD101000_</vt:lpstr>
      <vt:lpstr>ORD101001_</vt:lpstr>
      <vt:lpstr>ORD101002_</vt:lpstr>
      <vt:lpstr>ORD101003_</vt:lpstr>
      <vt:lpstr>ORD101004_</vt:lpstr>
      <vt:lpstr>ORD101005_</vt:lpstr>
      <vt:lpstr>ORD101006_</vt:lpstr>
      <vt:lpstr>ORD101007_</vt:lpstr>
      <vt:lpstr>ORD101008_</vt:lpstr>
      <vt:lpstr>ORD101009_</vt:lpstr>
      <vt:lpstr>ORD101010_</vt:lpstr>
      <vt:lpstr>ORD101011_</vt:lpstr>
      <vt:lpstr>ORD101012_</vt:lpstr>
      <vt:lpstr>ORD101013_</vt:lpstr>
      <vt:lpstr>ORD101014_</vt:lpstr>
      <vt:lpstr>ORD101015_</vt:lpstr>
      <vt:lpstr>ORD101016_</vt:lpstr>
      <vt:lpstr>ORD101017_</vt:lpstr>
      <vt:lpstr>ORD101018_</vt:lpstr>
      <vt:lpstr>ORD101019_</vt:lpstr>
      <vt:lpstr>ORD101020_</vt:lpstr>
      <vt:lpstr>ORD101021_</vt:lpstr>
      <vt:lpstr>ORD101022_</vt:lpstr>
      <vt:lpstr>ORD101023_</vt:lpstr>
      <vt:lpstr>ORD101024_</vt:lpstr>
      <vt:lpstr>ORD101025_</vt:lpstr>
      <vt:lpstr>ORD101026_</vt:lpstr>
      <vt:lpstr>ORD101027_</vt:lpstr>
      <vt:lpstr>ORD101028_</vt:lpstr>
      <vt:lpstr>ORD101029_</vt:lpstr>
      <vt:lpstr>ORD101030_</vt:lpstr>
      <vt:lpstr>ORD101031_</vt:lpstr>
      <vt:lpstr>ORD101032_</vt:lpstr>
      <vt:lpstr>ORD101033_</vt:lpstr>
      <vt:lpstr>ORD101034_</vt:lpstr>
      <vt:lpstr>ORD101035_</vt:lpstr>
      <vt:lpstr>ORD101036_</vt:lpstr>
      <vt:lpstr>ORD101037_</vt:lpstr>
      <vt:lpstr>ORD101038_</vt:lpstr>
      <vt:lpstr>ORD101039_</vt:lpstr>
      <vt:lpstr>ORD101040_</vt:lpstr>
      <vt:lpstr>ORD101041_</vt:lpstr>
      <vt:lpstr>ORD101042_</vt:lpstr>
      <vt:lpstr>ORD101043_</vt:lpstr>
      <vt:lpstr>ORD101044_</vt:lpstr>
      <vt:lpstr>ORD101045_</vt:lpstr>
      <vt:lpstr>ORD101046_</vt:lpstr>
      <vt:lpstr>ORD101047_</vt:lpstr>
      <vt:lpstr>ORD101048_</vt:lpstr>
      <vt:lpstr>ORD101049_</vt:lpstr>
      <vt:lpstr>ORD101050_</vt:lpstr>
      <vt:lpstr>ORD101051_</vt:lpstr>
      <vt:lpstr>ORD101052_</vt:lpstr>
      <vt:lpstr>ORD101053_</vt:lpstr>
      <vt:lpstr>ORD101054_</vt:lpstr>
      <vt:lpstr>ORD101055_</vt:lpstr>
      <vt:lpstr>ORD101056_</vt:lpstr>
      <vt:lpstr>ORD101057_</vt:lpstr>
      <vt:lpstr>ORD101058_</vt:lpstr>
      <vt:lpstr>ORD101059_</vt:lpstr>
      <vt:lpstr>ORD101060_</vt:lpstr>
      <vt:lpstr>ORD101061_</vt:lpstr>
      <vt:lpstr>ORD101062_</vt:lpstr>
      <vt:lpstr>ORD101063_</vt:lpstr>
      <vt:lpstr>ORD101064_</vt:lpstr>
      <vt:lpstr>ORD101065_</vt:lpstr>
      <vt:lpstr>ORD101066_</vt:lpstr>
      <vt:lpstr>ORD101067_</vt:lpstr>
      <vt:lpstr>ORD101068_</vt:lpstr>
      <vt:lpstr>ORD101069_</vt:lpstr>
      <vt:lpstr>ORD101070_</vt:lpstr>
      <vt:lpstr>ORD101071_</vt:lpstr>
      <vt:lpstr>ORD101072_</vt:lpstr>
      <vt:lpstr>ORD101073_</vt:lpstr>
      <vt:lpstr>ORD101074_</vt:lpstr>
      <vt:lpstr>ORD101075_</vt:lpstr>
      <vt:lpstr>ORD101076_</vt:lpstr>
      <vt:lpstr>ORD101077_</vt:lpstr>
      <vt:lpstr>ORD101078_</vt:lpstr>
      <vt:lpstr>ORD101079_</vt:lpstr>
      <vt:lpstr>ORD101080_</vt:lpstr>
      <vt:lpstr>ORD101081_</vt:lpstr>
      <vt:lpstr>ORD101082_</vt:lpstr>
      <vt:lpstr>ORD101083_</vt:lpstr>
      <vt:lpstr>ORD101084_</vt:lpstr>
      <vt:lpstr>ORD101085_</vt:lpstr>
      <vt:lpstr>ORD101086_</vt:lpstr>
      <vt:lpstr>ORD101087_</vt:lpstr>
      <vt:lpstr>ORD101088_</vt:lpstr>
      <vt:lpstr>ORD101089_</vt:lpstr>
      <vt:lpstr>ORD101090_</vt:lpstr>
      <vt:lpstr>ORD101091_</vt:lpstr>
      <vt:lpstr>ORD101092_</vt:lpstr>
      <vt:lpstr>ORD101093_</vt:lpstr>
      <vt:lpstr>ORD101094_</vt:lpstr>
      <vt:lpstr>ORD101095_</vt:lpstr>
      <vt:lpstr>ORD101096_</vt:lpstr>
      <vt:lpstr>ORD101097_</vt:lpstr>
      <vt:lpstr>ORD101098_</vt:lpstr>
      <vt:lpstr>ORD101099_</vt:lpstr>
      <vt:lpstr>ORD101100_</vt:lpstr>
      <vt:lpstr>ORD101101_</vt:lpstr>
      <vt:lpstr>ORD101102_</vt:lpstr>
      <vt:lpstr>ORD101103_</vt:lpstr>
      <vt:lpstr>ORD101104_</vt:lpstr>
      <vt:lpstr>ORD101105_</vt:lpstr>
      <vt:lpstr>ORD101106_</vt:lpstr>
      <vt:lpstr>ORD101107_</vt:lpstr>
      <vt:lpstr>ORD101108_</vt:lpstr>
      <vt:lpstr>ORD101109_</vt:lpstr>
      <vt:lpstr>ORD101110_</vt:lpstr>
      <vt:lpstr>ORD101111_</vt:lpstr>
      <vt:lpstr>ORD101112_</vt:lpstr>
      <vt:lpstr>ORD101113_</vt:lpstr>
      <vt:lpstr>ORD101114_</vt:lpstr>
      <vt:lpstr>ORD101115_</vt:lpstr>
      <vt:lpstr>ORD101116_</vt:lpstr>
      <vt:lpstr>ORD101117_</vt:lpstr>
      <vt:lpstr>ORD101118_</vt:lpstr>
      <vt:lpstr>ORD101119_</vt:lpstr>
      <vt:lpstr>ORD101120_</vt:lpstr>
      <vt:lpstr>ORD101121_</vt:lpstr>
      <vt:lpstr>ORD101122_</vt:lpstr>
      <vt:lpstr>ORD101123_</vt:lpstr>
      <vt:lpstr>ORD101124_</vt:lpstr>
      <vt:lpstr>ORD101125_</vt:lpstr>
      <vt:lpstr>ORD101126_</vt:lpstr>
      <vt:lpstr>ORD101127_</vt:lpstr>
      <vt:lpstr>ORD101128_</vt:lpstr>
      <vt:lpstr>ORD101129_</vt:lpstr>
      <vt:lpstr>ORD101130_</vt:lpstr>
      <vt:lpstr>ORD101131_</vt:lpstr>
      <vt:lpstr>ORD101132_</vt:lpstr>
      <vt:lpstr>ORD101133_</vt:lpstr>
      <vt:lpstr>ORD101134_</vt:lpstr>
      <vt:lpstr>ORD101135_</vt:lpstr>
      <vt:lpstr>ORD101136_</vt:lpstr>
      <vt:lpstr>ORD101137_</vt:lpstr>
      <vt:lpstr>ORD101138_</vt:lpstr>
      <vt:lpstr>ORD101139_</vt:lpstr>
      <vt:lpstr>ORD101140_</vt:lpstr>
      <vt:lpstr>ORD101141_</vt:lpstr>
      <vt:lpstr>ORD101142_</vt:lpstr>
      <vt:lpstr>ORD101143_</vt:lpstr>
      <vt:lpstr>ORD101144_</vt:lpstr>
      <vt:lpstr>ORD101145_</vt:lpstr>
      <vt:lpstr>ORD101146_</vt:lpstr>
      <vt:lpstr>ORD101147_</vt:lpstr>
      <vt:lpstr>ORD101148_</vt:lpstr>
      <vt:lpstr>ORD101149_</vt:lpstr>
      <vt:lpstr>ORD101150_</vt:lpstr>
      <vt:lpstr>ORD101151_</vt:lpstr>
      <vt:lpstr>ORD101152_</vt:lpstr>
      <vt:lpstr>ORD101153_</vt:lpstr>
      <vt:lpstr>ORD101154_</vt:lpstr>
      <vt:lpstr>ORD101155_</vt:lpstr>
      <vt:lpstr>ORD101156_</vt:lpstr>
      <vt:lpstr>ORD101157_</vt:lpstr>
      <vt:lpstr>ORD101158_</vt:lpstr>
      <vt:lpstr>ORD101159_</vt:lpstr>
      <vt:lpstr>ORD101160_</vt:lpstr>
      <vt:lpstr>ORD101161_</vt:lpstr>
      <vt:lpstr>ORD101162_</vt:lpstr>
      <vt:lpstr>ORD101163_</vt:lpstr>
      <vt:lpstr>ORD101164_</vt:lpstr>
      <vt:lpstr>ORD101165_</vt:lpstr>
      <vt:lpstr>ORD101166_</vt:lpstr>
      <vt:lpstr>ORD101167_</vt:lpstr>
      <vt:lpstr>ORD101168_</vt:lpstr>
      <vt:lpstr>ORD101169_</vt:lpstr>
      <vt:lpstr>ORD101170_</vt:lpstr>
      <vt:lpstr>ORD101171_</vt:lpstr>
      <vt:lpstr>ORD101172_</vt:lpstr>
      <vt:lpstr>ORD101173_</vt:lpstr>
      <vt:lpstr>ORD101174_</vt:lpstr>
      <vt:lpstr>ORD101175_</vt:lpstr>
      <vt:lpstr>ORD101176_</vt:lpstr>
      <vt:lpstr>ORD101177_</vt:lpstr>
      <vt:lpstr>ORD101178_</vt:lpstr>
      <vt:lpstr>ORD101179_</vt:lpstr>
      <vt:lpstr>ORD101180_</vt:lpstr>
      <vt:lpstr>ORD101181_</vt:lpstr>
      <vt:lpstr>ORD101182_</vt:lpstr>
      <vt:lpstr>ORD101183_</vt:lpstr>
      <vt:lpstr>ORD101184_</vt:lpstr>
      <vt:lpstr>ORD101185_</vt:lpstr>
      <vt:lpstr>ORD101186_</vt:lpstr>
      <vt:lpstr>ORD101187_</vt:lpstr>
      <vt:lpstr>ORD101188_</vt:lpstr>
      <vt:lpstr>ORD101189_</vt:lpstr>
      <vt:lpstr>ORD101190_</vt:lpstr>
      <vt:lpstr>ORD101191_</vt:lpstr>
      <vt:lpstr>ORD101192_</vt:lpstr>
      <vt:lpstr>ORD101193_</vt:lpstr>
      <vt:lpstr>ORD101194_</vt:lpstr>
      <vt:lpstr>ORD101195_</vt:lpstr>
      <vt:lpstr>ORD101196_</vt:lpstr>
      <vt:lpstr>ORD101197_</vt:lpstr>
      <vt:lpstr>ORD101198_</vt:lpstr>
      <vt:lpstr>ORD101199_</vt:lpstr>
      <vt:lpstr>ORD101200_</vt:lpstr>
      <vt:lpstr>ORD101201_</vt:lpstr>
      <vt:lpstr>ORD101202_</vt:lpstr>
      <vt:lpstr>ORD101203_</vt:lpstr>
      <vt:lpstr>ORD101204_</vt:lpstr>
      <vt:lpstr>ORD101205_</vt:lpstr>
      <vt:lpstr>ORD101206_</vt:lpstr>
      <vt:lpstr>ORD101207_</vt:lpstr>
      <vt:lpstr>ORD101208_</vt:lpstr>
      <vt:lpstr>ORD101209_</vt:lpstr>
      <vt:lpstr>ORD101210_</vt:lpstr>
      <vt:lpstr>ORD101211_</vt:lpstr>
      <vt:lpstr>ORD101212_</vt:lpstr>
      <vt:lpstr>ORD101213_</vt:lpstr>
      <vt:lpstr>ORD101214_</vt:lpstr>
      <vt:lpstr>ORD101215_</vt:lpstr>
      <vt:lpstr>ORD101216_</vt:lpstr>
      <vt:lpstr>ORD101217_</vt:lpstr>
      <vt:lpstr>ORD101218_</vt:lpstr>
      <vt:lpstr>ORD101219_</vt:lpstr>
      <vt:lpstr>ORD101220_</vt:lpstr>
      <vt:lpstr>ORD101221_</vt:lpstr>
      <vt:lpstr>ORD101222_</vt:lpstr>
      <vt:lpstr>ORD101223_</vt:lpstr>
      <vt:lpstr>ORD101224_</vt:lpstr>
      <vt:lpstr>ORD101225_</vt:lpstr>
      <vt:lpstr>ORD101226_</vt:lpstr>
      <vt:lpstr>ORD101227_</vt:lpstr>
      <vt:lpstr>ORD101228_</vt:lpstr>
      <vt:lpstr>ORD101229_</vt:lpstr>
      <vt:lpstr>ORD101230_</vt:lpstr>
      <vt:lpstr>ORD101231_</vt:lpstr>
      <vt:lpstr>ORD101232_</vt:lpstr>
      <vt:lpstr>ORD101233_</vt:lpstr>
      <vt:lpstr>ORD101234_</vt:lpstr>
      <vt:lpstr>ORD101235_</vt:lpstr>
      <vt:lpstr>ORD101236_</vt:lpstr>
      <vt:lpstr>ORD101237_</vt:lpstr>
      <vt:lpstr>ORD101238_</vt:lpstr>
      <vt:lpstr>ORD101239_</vt:lpstr>
      <vt:lpstr>ORD101240_</vt:lpstr>
      <vt:lpstr>ORD101241_</vt:lpstr>
      <vt:lpstr>ORD101242_</vt:lpstr>
      <vt:lpstr>ORD101243_</vt:lpstr>
      <vt:lpstr>ORD101244_</vt:lpstr>
      <vt:lpstr>ORD101245_</vt:lpstr>
      <vt:lpstr>ORD101246_</vt:lpstr>
      <vt:lpstr>ORD101247_</vt:lpstr>
      <vt:lpstr>ORD101248_</vt:lpstr>
      <vt:lpstr>ORD101249_</vt:lpstr>
      <vt:lpstr>ORD101250_</vt:lpstr>
      <vt:lpstr>ORD101251_</vt:lpstr>
      <vt:lpstr>ORD101252_</vt:lpstr>
      <vt:lpstr>ORD101253_</vt:lpstr>
      <vt:lpstr>ORD101254_</vt:lpstr>
      <vt:lpstr>ORD101255_</vt:lpstr>
      <vt:lpstr>ORD101256_</vt:lpstr>
      <vt:lpstr>ORD101257_</vt:lpstr>
      <vt:lpstr>ORD101258_</vt:lpstr>
      <vt:lpstr>ORD101259_</vt:lpstr>
      <vt:lpstr>ORD101260_</vt:lpstr>
      <vt:lpstr>ORD101261_</vt:lpstr>
      <vt:lpstr>ORD101262_</vt:lpstr>
      <vt:lpstr>ORD101263_</vt:lpstr>
      <vt:lpstr>ORD101264_</vt:lpstr>
      <vt:lpstr>ORD101265_</vt:lpstr>
      <vt:lpstr>ORD101266_</vt:lpstr>
      <vt:lpstr>ORD101267_</vt:lpstr>
      <vt:lpstr>ORD101268_</vt:lpstr>
      <vt:lpstr>ORD101269_</vt:lpstr>
      <vt:lpstr>ORD101270_</vt:lpstr>
      <vt:lpstr>ORD101271_</vt:lpstr>
      <vt:lpstr>ORD101272_</vt:lpstr>
      <vt:lpstr>ORD101273_</vt:lpstr>
      <vt:lpstr>ORD101274_</vt:lpstr>
      <vt:lpstr>ORD101275_</vt:lpstr>
      <vt:lpstr>ORD101276_</vt:lpstr>
      <vt:lpstr>ORD101277_</vt:lpstr>
      <vt:lpstr>ORD101278_</vt:lpstr>
      <vt:lpstr>ORD101279_</vt:lpstr>
      <vt:lpstr>ORD101280_</vt:lpstr>
      <vt:lpstr>ORD101281_</vt:lpstr>
      <vt:lpstr>ORD101282_</vt:lpstr>
      <vt:lpstr>ORD101283_</vt:lpstr>
      <vt:lpstr>ORD101284_</vt:lpstr>
      <vt:lpstr>ORD101285_</vt:lpstr>
      <vt:lpstr>ORD101286_</vt:lpstr>
      <vt:lpstr>ORD101287_</vt:lpstr>
      <vt:lpstr>ORD101288_</vt:lpstr>
      <vt:lpstr>ORD101289_</vt:lpstr>
      <vt:lpstr>ORD101290_</vt:lpstr>
      <vt:lpstr>ORD101291_</vt:lpstr>
      <vt:lpstr>ORD101292_</vt:lpstr>
      <vt:lpstr>ORD101293_</vt:lpstr>
      <vt:lpstr>ORD101294_</vt:lpstr>
      <vt:lpstr>ORD101295_</vt:lpstr>
      <vt:lpstr>ORD101296_</vt:lpstr>
      <vt:lpstr>ORD101297_</vt:lpstr>
      <vt:lpstr>ORD101298_</vt:lpstr>
      <vt:lpstr>ORD101299_</vt:lpstr>
      <vt:lpstr>ORD101300_</vt:lpstr>
      <vt:lpstr>ORD101301_</vt:lpstr>
      <vt:lpstr>ORD101302_</vt:lpstr>
      <vt:lpstr>ORD101303_</vt:lpstr>
      <vt:lpstr>ORD101304_</vt:lpstr>
      <vt:lpstr>ORD101305_</vt:lpstr>
      <vt:lpstr>ORD101306_</vt:lpstr>
      <vt:lpstr>ORD101307_</vt:lpstr>
      <vt:lpstr>ORD101308_</vt:lpstr>
      <vt:lpstr>ORD101309_</vt:lpstr>
      <vt:lpstr>ORD101310_</vt:lpstr>
      <vt:lpstr>ORD101311_</vt:lpstr>
      <vt:lpstr>ORD101312_</vt:lpstr>
      <vt:lpstr>ORD101313_</vt:lpstr>
      <vt:lpstr>ORD101314_</vt:lpstr>
      <vt:lpstr>ORD101315_</vt:lpstr>
      <vt:lpstr>ORD101316_</vt:lpstr>
      <vt:lpstr>ORD101317_</vt:lpstr>
      <vt:lpstr>ORD101318_</vt:lpstr>
      <vt:lpstr>ORD101319_</vt:lpstr>
      <vt:lpstr>ORD101320_</vt:lpstr>
      <vt:lpstr>ORD101321_</vt:lpstr>
      <vt:lpstr>ORD101322_</vt:lpstr>
      <vt:lpstr>ORD101323_</vt:lpstr>
      <vt:lpstr>ORD101324_</vt:lpstr>
      <vt:lpstr>ORD101325_</vt:lpstr>
      <vt:lpstr>ORD101326_</vt:lpstr>
      <vt:lpstr>ORD101327_</vt:lpstr>
      <vt:lpstr>ORD101328_</vt:lpstr>
      <vt:lpstr>ORD101329_</vt:lpstr>
      <vt:lpstr>ORD101330_</vt:lpstr>
      <vt:lpstr>ORD101331_</vt:lpstr>
      <vt:lpstr>ORD101332_</vt:lpstr>
      <vt:lpstr>ORD101333_</vt:lpstr>
      <vt:lpstr>ORD101334_</vt:lpstr>
      <vt:lpstr>ORD101335_</vt:lpstr>
      <vt:lpstr>ORD101336_</vt:lpstr>
      <vt:lpstr>ORD101337_</vt:lpstr>
      <vt:lpstr>ORD101338_</vt:lpstr>
      <vt:lpstr>ORD101339_</vt:lpstr>
      <vt:lpstr>ORD101340_</vt:lpstr>
      <vt:lpstr>ORD101341_</vt:lpstr>
      <vt:lpstr>ORD101342_</vt:lpstr>
      <vt:lpstr>ORD101343_</vt:lpstr>
      <vt:lpstr>ORD101344_</vt:lpstr>
      <vt:lpstr>ORD101345_</vt:lpstr>
      <vt:lpstr>ORD101346_</vt:lpstr>
      <vt:lpstr>ORD101347_</vt:lpstr>
      <vt:lpstr>ORD101348_</vt:lpstr>
      <vt:lpstr>ORD101349_</vt:lpstr>
      <vt:lpstr>ORD101350_</vt:lpstr>
      <vt:lpstr>ORD101351_</vt:lpstr>
      <vt:lpstr>ORD101352_</vt:lpstr>
      <vt:lpstr>ORD101353_</vt:lpstr>
      <vt:lpstr>ORD101354_</vt:lpstr>
      <vt:lpstr>ORD101355_</vt:lpstr>
      <vt:lpstr>ORD101356_</vt:lpstr>
      <vt:lpstr>ORD101357_</vt:lpstr>
      <vt:lpstr>ORD101358_</vt:lpstr>
      <vt:lpstr>ORD101359_</vt:lpstr>
      <vt:lpstr>ORD101360_</vt:lpstr>
      <vt:lpstr>ORD101361_</vt:lpstr>
      <vt:lpstr>ORD101362_</vt:lpstr>
      <vt:lpstr>ORD101363_</vt:lpstr>
      <vt:lpstr>ORD101364_</vt:lpstr>
      <vt:lpstr>ORD101365_</vt:lpstr>
      <vt:lpstr>ORD101366_</vt:lpstr>
      <vt:lpstr>ORD101367_</vt:lpstr>
      <vt:lpstr>ORD101368_</vt:lpstr>
      <vt:lpstr>ORD101369_</vt:lpstr>
      <vt:lpstr>ORD101370_</vt:lpstr>
      <vt:lpstr>ORD101371_</vt:lpstr>
      <vt:lpstr>ORD101372_</vt:lpstr>
      <vt:lpstr>ORD101373_</vt:lpstr>
      <vt:lpstr>ORD101374_</vt:lpstr>
      <vt:lpstr>ORD101375_</vt:lpstr>
      <vt:lpstr>ORD101376_</vt:lpstr>
      <vt:lpstr>ORD101377_</vt:lpstr>
      <vt:lpstr>ORD101378_</vt:lpstr>
      <vt:lpstr>ORD101379_</vt:lpstr>
      <vt:lpstr>ORD101380_</vt:lpstr>
      <vt:lpstr>ORD101381_</vt:lpstr>
      <vt:lpstr>ORD101382_</vt:lpstr>
      <vt:lpstr>ORD101383_</vt:lpstr>
      <vt:lpstr>ORD101384_</vt:lpstr>
      <vt:lpstr>ORD101385_</vt:lpstr>
      <vt:lpstr>ORD101386_</vt:lpstr>
      <vt:lpstr>ORD101387_</vt:lpstr>
      <vt:lpstr>ORD101388_</vt:lpstr>
      <vt:lpstr>ORD101389_</vt:lpstr>
      <vt:lpstr>ORD101390_</vt:lpstr>
      <vt:lpstr>ORD101391_</vt:lpstr>
      <vt:lpstr>ORD101392_</vt:lpstr>
      <vt:lpstr>ORD101393_</vt:lpstr>
      <vt:lpstr>ORD101394_</vt:lpstr>
      <vt:lpstr>ORD101395_</vt:lpstr>
      <vt:lpstr>ORD101396_</vt:lpstr>
      <vt:lpstr>ORD101397_</vt:lpstr>
      <vt:lpstr>ORD101398_</vt:lpstr>
      <vt:lpstr>ORD101399_</vt:lpstr>
      <vt:lpstr>ORD101400_</vt:lpstr>
      <vt:lpstr>ORD101401_</vt:lpstr>
      <vt:lpstr>ORD101402_</vt:lpstr>
      <vt:lpstr>ORD101403_</vt:lpstr>
      <vt:lpstr>ORD101404_</vt:lpstr>
      <vt:lpstr>ORD101405_</vt:lpstr>
      <vt:lpstr>ORD101406_</vt:lpstr>
      <vt:lpstr>ORD101407_</vt:lpstr>
      <vt:lpstr>ORD101408_</vt:lpstr>
      <vt:lpstr>ORD101409_</vt:lpstr>
      <vt:lpstr>ORD101410_</vt:lpstr>
      <vt:lpstr>ORD101411_</vt:lpstr>
      <vt:lpstr>ORD101412_</vt:lpstr>
      <vt:lpstr>ORD101413_</vt:lpstr>
      <vt:lpstr>ORD101414_</vt:lpstr>
      <vt:lpstr>ORD101415_</vt:lpstr>
      <vt:lpstr>ORD101416_</vt:lpstr>
      <vt:lpstr>ORD101417_</vt:lpstr>
      <vt:lpstr>ORD101418_</vt:lpstr>
      <vt:lpstr>ORD101419_</vt:lpstr>
      <vt:lpstr>ORD101420_</vt:lpstr>
      <vt:lpstr>ORD101421_</vt:lpstr>
      <vt:lpstr>ORD101422_</vt:lpstr>
      <vt:lpstr>ORD101423_</vt:lpstr>
      <vt:lpstr>ORD101424_</vt:lpstr>
      <vt:lpstr>ORD101425_</vt:lpstr>
      <vt:lpstr>ORD101426_</vt:lpstr>
      <vt:lpstr>ORD101427_</vt:lpstr>
      <vt:lpstr>ORD101428_</vt:lpstr>
      <vt:lpstr>ORD101429_</vt:lpstr>
      <vt:lpstr>ORD101430_</vt:lpstr>
      <vt:lpstr>ORD101431_</vt:lpstr>
      <vt:lpstr>ORD101432_</vt:lpstr>
      <vt:lpstr>ORD101433_</vt:lpstr>
      <vt:lpstr>ORD101434_</vt:lpstr>
      <vt:lpstr>ORD101435_</vt:lpstr>
      <vt:lpstr>ORD101436_</vt:lpstr>
      <vt:lpstr>ORD101437_</vt:lpstr>
      <vt:lpstr>ORD101438_</vt:lpstr>
      <vt:lpstr>ORD101439_</vt:lpstr>
      <vt:lpstr>ORD101440_</vt:lpstr>
      <vt:lpstr>ORD101441_</vt:lpstr>
      <vt:lpstr>ORD101442_</vt:lpstr>
      <vt:lpstr>ORD101443_</vt:lpstr>
      <vt:lpstr>ORD101444_</vt:lpstr>
      <vt:lpstr>ORD101445_</vt:lpstr>
      <vt:lpstr>ORD101446_</vt:lpstr>
      <vt:lpstr>ORD101447_</vt:lpstr>
      <vt:lpstr>ORD101448_</vt:lpstr>
      <vt:lpstr>ORD101449_</vt:lpstr>
      <vt:lpstr>ORD101450_</vt:lpstr>
      <vt:lpstr>ORD101451_</vt:lpstr>
      <vt:lpstr>ORD101452_</vt:lpstr>
      <vt:lpstr>ORD101453_</vt:lpstr>
      <vt:lpstr>ORD101454_</vt:lpstr>
      <vt:lpstr>ORD101455_</vt:lpstr>
      <vt:lpstr>ORD101456_</vt:lpstr>
      <vt:lpstr>ORD101457_</vt:lpstr>
      <vt:lpstr>ORD101458_</vt:lpstr>
      <vt:lpstr>ORD101459_</vt:lpstr>
      <vt:lpstr>ORD101460_</vt:lpstr>
      <vt:lpstr>ORD101461_</vt:lpstr>
      <vt:lpstr>ORD101462_</vt:lpstr>
      <vt:lpstr>ORD101463_</vt:lpstr>
      <vt:lpstr>ORD101464_</vt:lpstr>
      <vt:lpstr>ORD101465_</vt:lpstr>
      <vt:lpstr>ORD101466_</vt:lpstr>
      <vt:lpstr>ORD101467_</vt:lpstr>
      <vt:lpstr>ORD101468_</vt:lpstr>
      <vt:lpstr>ORD101469_</vt:lpstr>
      <vt:lpstr>ORD101470_</vt:lpstr>
      <vt:lpstr>ORD101471_</vt:lpstr>
      <vt:lpstr>ORD101472_</vt:lpstr>
      <vt:lpstr>ORD101473_</vt:lpstr>
      <vt:lpstr>ORD101474_</vt:lpstr>
      <vt:lpstr>ORD101475_</vt:lpstr>
      <vt:lpstr>ORD101476_</vt:lpstr>
      <vt:lpstr>ORD101477_</vt:lpstr>
      <vt:lpstr>ORD101478_</vt:lpstr>
      <vt:lpstr>ORD101479_</vt:lpstr>
      <vt:lpstr>ORD101480_</vt:lpstr>
      <vt:lpstr>ORD101481_</vt:lpstr>
      <vt:lpstr>ORD101482_</vt:lpstr>
      <vt:lpstr>ORD101483_</vt:lpstr>
      <vt:lpstr>ORD101484_</vt:lpstr>
      <vt:lpstr>ORD101485_</vt:lpstr>
      <vt:lpstr>ORD101486_</vt:lpstr>
      <vt:lpstr>ORD101487_</vt:lpstr>
      <vt:lpstr>ORD101488_</vt:lpstr>
      <vt:lpstr>ORD101489_</vt:lpstr>
      <vt:lpstr>ORD101490_</vt:lpstr>
      <vt:lpstr>ORD101491_</vt:lpstr>
      <vt:lpstr>ORD101492_</vt:lpstr>
      <vt:lpstr>ORD101493_</vt:lpstr>
      <vt:lpstr>ORD101494_</vt:lpstr>
      <vt:lpstr>ORD101495_</vt:lpstr>
      <vt:lpstr>ORD101496_</vt:lpstr>
      <vt:lpstr>ORD101497_</vt:lpstr>
      <vt:lpstr>ORD101498_</vt:lpstr>
      <vt:lpstr>ORD101499_</vt:lpstr>
      <vt:lpstr>ORD101500_</vt:lpstr>
      <vt:lpstr>ORD101501_</vt:lpstr>
      <vt:lpstr>ORD101502_</vt:lpstr>
      <vt:lpstr>ORD101503_</vt:lpstr>
      <vt:lpstr>ORD101504_</vt:lpstr>
      <vt:lpstr>ORD101505_</vt:lpstr>
      <vt:lpstr>ORD101506_</vt:lpstr>
      <vt:lpstr>ORD101507_</vt:lpstr>
      <vt:lpstr>ORD101508_</vt:lpstr>
      <vt:lpstr>ORD101509_</vt:lpstr>
      <vt:lpstr>ORD101510_</vt:lpstr>
      <vt:lpstr>ORD101511_</vt:lpstr>
      <vt:lpstr>ORD101512_</vt:lpstr>
      <vt:lpstr>ORD101513_</vt:lpstr>
      <vt:lpstr>ORD101514_</vt:lpstr>
      <vt:lpstr>ORD101515_</vt:lpstr>
      <vt:lpstr>ORD101516_</vt:lpstr>
      <vt:lpstr>ORD101517_</vt:lpstr>
      <vt:lpstr>ORD101518_</vt:lpstr>
      <vt:lpstr>ORD101519_</vt:lpstr>
      <vt:lpstr>ORD101520_</vt:lpstr>
      <vt:lpstr>ORD101521_</vt:lpstr>
      <vt:lpstr>ORD101522_</vt:lpstr>
      <vt:lpstr>ORD101523_</vt:lpstr>
      <vt:lpstr>ORD101524_</vt:lpstr>
      <vt:lpstr>ORD101525_</vt:lpstr>
      <vt:lpstr>ORD101526_</vt:lpstr>
      <vt:lpstr>ORD101527_</vt:lpstr>
      <vt:lpstr>ORD101528_</vt:lpstr>
      <vt:lpstr>ORD101529_</vt:lpstr>
      <vt:lpstr>ORD101530_</vt:lpstr>
      <vt:lpstr>ORD101531_</vt:lpstr>
      <vt:lpstr>ORD101532_</vt:lpstr>
      <vt:lpstr>ORD101533_</vt:lpstr>
      <vt:lpstr>ORD101534_</vt:lpstr>
      <vt:lpstr>ORD101535_</vt:lpstr>
      <vt:lpstr>ORD101536_</vt:lpstr>
      <vt:lpstr>ORD101537_</vt:lpstr>
      <vt:lpstr>ORD101538_</vt:lpstr>
      <vt:lpstr>ORD101539_</vt:lpstr>
      <vt:lpstr>ORD101540_</vt:lpstr>
      <vt:lpstr>ORD101541_</vt:lpstr>
      <vt:lpstr>ORD101542_</vt:lpstr>
      <vt:lpstr>ORD101543_</vt:lpstr>
      <vt:lpstr>ORD101544_</vt:lpstr>
      <vt:lpstr>ORD101545_</vt:lpstr>
      <vt:lpstr>ORD101546_</vt:lpstr>
      <vt:lpstr>ORD101547_</vt:lpstr>
      <vt:lpstr>ORD101548_</vt:lpstr>
      <vt:lpstr>ORD101549_</vt:lpstr>
      <vt:lpstr>ORD101550_</vt:lpstr>
      <vt:lpstr>ORD101551_</vt:lpstr>
      <vt:lpstr>ORD101552_</vt:lpstr>
      <vt:lpstr>ORD101553_</vt:lpstr>
      <vt:lpstr>ORD101554_</vt:lpstr>
      <vt:lpstr>ORD101555_</vt:lpstr>
      <vt:lpstr>ORD101556_</vt:lpstr>
      <vt:lpstr>ORD101557_</vt:lpstr>
      <vt:lpstr>ORD101558_</vt:lpstr>
      <vt:lpstr>ORD101559_</vt:lpstr>
      <vt:lpstr>ORD101560_</vt:lpstr>
      <vt:lpstr>ORD101561_</vt:lpstr>
      <vt:lpstr>ORD101562_</vt:lpstr>
      <vt:lpstr>ORD101563_</vt:lpstr>
      <vt:lpstr>ORD101564_</vt:lpstr>
      <vt:lpstr>ORD101565_</vt:lpstr>
      <vt:lpstr>ORD101566_</vt:lpstr>
      <vt:lpstr>ORD101567_</vt:lpstr>
      <vt:lpstr>ORD101568_</vt:lpstr>
      <vt:lpstr>ORD101569_</vt:lpstr>
      <vt:lpstr>ORD101570_</vt:lpstr>
      <vt:lpstr>ORD101571_</vt:lpstr>
      <vt:lpstr>ORD101572_</vt:lpstr>
      <vt:lpstr>ORD101573_</vt:lpstr>
      <vt:lpstr>ORD101574_</vt:lpstr>
      <vt:lpstr>ORD101575_</vt:lpstr>
      <vt:lpstr>ORD101576_</vt:lpstr>
      <vt:lpstr>ORD101577_</vt:lpstr>
      <vt:lpstr>ORD101578_</vt:lpstr>
      <vt:lpstr>ORD101579_</vt:lpstr>
      <vt:lpstr>ORD101580_</vt:lpstr>
      <vt:lpstr>ORD101581_</vt:lpstr>
      <vt:lpstr>ORD101582_</vt:lpstr>
      <vt:lpstr>ORD101583_</vt:lpstr>
      <vt:lpstr>ORD101584_</vt:lpstr>
      <vt:lpstr>ORD101585_</vt:lpstr>
      <vt:lpstr>ORD101586_</vt:lpstr>
      <vt:lpstr>ORD101587_</vt:lpstr>
      <vt:lpstr>ORD101588_</vt:lpstr>
      <vt:lpstr>ORD101589_</vt:lpstr>
      <vt:lpstr>ORD101590_</vt:lpstr>
      <vt:lpstr>ORD101591_</vt:lpstr>
      <vt:lpstr>ORD101592_</vt:lpstr>
      <vt:lpstr>ORD101593_</vt:lpstr>
      <vt:lpstr>ORD101594_</vt:lpstr>
      <vt:lpstr>ORD101595_</vt:lpstr>
      <vt:lpstr>ORD101596_</vt:lpstr>
      <vt:lpstr>ORD101597_</vt:lpstr>
      <vt:lpstr>ORD101598_</vt:lpstr>
      <vt:lpstr>ORD101599_</vt:lpstr>
      <vt:lpstr>ORD101600_</vt:lpstr>
      <vt:lpstr>ORD101601_</vt:lpstr>
      <vt:lpstr>ORD101602_</vt:lpstr>
      <vt:lpstr>ORD101603_</vt:lpstr>
      <vt:lpstr>ORD101604_</vt:lpstr>
      <vt:lpstr>ORD101605_</vt:lpstr>
      <vt:lpstr>ORD101606_</vt:lpstr>
      <vt:lpstr>ORD101607_</vt:lpstr>
      <vt:lpstr>ORD101608_</vt:lpstr>
      <vt:lpstr>ORD101609_</vt:lpstr>
      <vt:lpstr>ORD101610_</vt:lpstr>
      <vt:lpstr>ORD101611_</vt:lpstr>
      <vt:lpstr>ORD101612_</vt:lpstr>
      <vt:lpstr>ORD101613_</vt:lpstr>
      <vt:lpstr>ORD101614_</vt:lpstr>
      <vt:lpstr>ORD101615_</vt:lpstr>
      <vt:lpstr>ORD101616_</vt:lpstr>
      <vt:lpstr>ORD101617_</vt:lpstr>
      <vt:lpstr>ORD101618_</vt:lpstr>
      <vt:lpstr>ORD101619_</vt:lpstr>
      <vt:lpstr>ORD101620_</vt:lpstr>
      <vt:lpstr>ORD101621_</vt:lpstr>
      <vt:lpstr>ORD101622_</vt:lpstr>
      <vt:lpstr>ORD101623_</vt:lpstr>
      <vt:lpstr>ORD101624_</vt:lpstr>
      <vt:lpstr>ORD101625_</vt:lpstr>
      <vt:lpstr>ORD101626_</vt:lpstr>
      <vt:lpstr>ORD101627_</vt:lpstr>
      <vt:lpstr>ORD101628_</vt:lpstr>
      <vt:lpstr>ORD101629_</vt:lpstr>
      <vt:lpstr>ORD101630_</vt:lpstr>
      <vt:lpstr>ORD101631_</vt:lpstr>
      <vt:lpstr>ORD101632_</vt:lpstr>
      <vt:lpstr>ORD101633_</vt:lpstr>
      <vt:lpstr>ORD101634_</vt:lpstr>
      <vt:lpstr>ORD101635_</vt:lpstr>
      <vt:lpstr>ORD101636_</vt:lpstr>
      <vt:lpstr>ORD101637_</vt:lpstr>
      <vt:lpstr>ORD101638_</vt:lpstr>
      <vt:lpstr>ORD101639_</vt:lpstr>
      <vt:lpstr>ORD101640_</vt:lpstr>
      <vt:lpstr>ORD101641_</vt:lpstr>
      <vt:lpstr>ORD101642_</vt:lpstr>
      <vt:lpstr>ORD101643_</vt:lpstr>
      <vt:lpstr>ORD101644_</vt:lpstr>
      <vt:lpstr>ORD101645_</vt:lpstr>
      <vt:lpstr>ORD101646_</vt:lpstr>
      <vt:lpstr>ORD101647_</vt:lpstr>
      <vt:lpstr>ORD101648_</vt:lpstr>
      <vt:lpstr>ORD101649_</vt:lpstr>
      <vt:lpstr>ORD101650_</vt:lpstr>
      <vt:lpstr>ORD101651_</vt:lpstr>
      <vt:lpstr>ORD101652_</vt:lpstr>
      <vt:lpstr>ORD101653_</vt:lpstr>
      <vt:lpstr>ORD101654_</vt:lpstr>
      <vt:lpstr>ORD101655_</vt:lpstr>
      <vt:lpstr>ORD101656_</vt:lpstr>
      <vt:lpstr>ORD101657_</vt:lpstr>
      <vt:lpstr>ORD101658_</vt:lpstr>
      <vt:lpstr>ORD101659_</vt:lpstr>
      <vt:lpstr>ORD101660_</vt:lpstr>
      <vt:lpstr>ORD101661_</vt:lpstr>
      <vt:lpstr>ORD101662_</vt:lpstr>
      <vt:lpstr>ORD101663_</vt:lpstr>
      <vt:lpstr>ORD101664_</vt:lpstr>
      <vt:lpstr>ORD101665_</vt:lpstr>
      <vt:lpstr>ORD101666_</vt:lpstr>
      <vt:lpstr>ORD101667_</vt:lpstr>
      <vt:lpstr>ORD101668_</vt:lpstr>
      <vt:lpstr>ORD101669_</vt:lpstr>
      <vt:lpstr>ORD101670_</vt:lpstr>
      <vt:lpstr>ORD101671_</vt:lpstr>
      <vt:lpstr>ORD101672_</vt:lpstr>
      <vt:lpstr>ORD101673_</vt:lpstr>
      <vt:lpstr>ORD101674_</vt:lpstr>
      <vt:lpstr>ORD101675_</vt:lpstr>
      <vt:lpstr>ORD101676_</vt:lpstr>
      <vt:lpstr>ORD101677_</vt:lpstr>
      <vt:lpstr>ORD101678_</vt:lpstr>
      <vt:lpstr>ORD101679_</vt:lpstr>
      <vt:lpstr>ORD101680_</vt:lpstr>
      <vt:lpstr>ORD101681_</vt:lpstr>
      <vt:lpstr>ORD101682_</vt:lpstr>
      <vt:lpstr>ORD101683_</vt:lpstr>
      <vt:lpstr>ORD101684_</vt:lpstr>
      <vt:lpstr>ORD101685_</vt:lpstr>
      <vt:lpstr>ORD101686_</vt:lpstr>
      <vt:lpstr>ORD101687_</vt:lpstr>
      <vt:lpstr>ORD101688_</vt:lpstr>
      <vt:lpstr>ORD101689_</vt:lpstr>
      <vt:lpstr>ORD101690_</vt:lpstr>
      <vt:lpstr>ORD101691_</vt:lpstr>
      <vt:lpstr>ORD101692_</vt:lpstr>
      <vt:lpstr>ORD101693_</vt:lpstr>
      <vt:lpstr>ORD101694_</vt:lpstr>
      <vt:lpstr>ORD101695_</vt:lpstr>
      <vt:lpstr>ORD101696_</vt:lpstr>
      <vt:lpstr>ORD101697_</vt:lpstr>
      <vt:lpstr>ORD101698_</vt:lpstr>
      <vt:lpstr>ORD101699_</vt:lpstr>
      <vt:lpstr>ORD101700_</vt:lpstr>
      <vt:lpstr>ORD101701_</vt:lpstr>
      <vt:lpstr>ORD101702_</vt:lpstr>
      <vt:lpstr>ORD101703_</vt:lpstr>
      <vt:lpstr>ORD101704_</vt:lpstr>
      <vt:lpstr>ORD101705_</vt:lpstr>
      <vt:lpstr>ORD101706_</vt:lpstr>
      <vt:lpstr>ORD101707_</vt:lpstr>
      <vt:lpstr>ORD101708_</vt:lpstr>
      <vt:lpstr>ORD101709_</vt:lpstr>
      <vt:lpstr>ORD101710_</vt:lpstr>
      <vt:lpstr>ORD101711_</vt:lpstr>
      <vt:lpstr>ORD101712_</vt:lpstr>
      <vt:lpstr>ORD101713_</vt:lpstr>
      <vt:lpstr>ORD101714_</vt:lpstr>
      <vt:lpstr>ORD101715_</vt:lpstr>
      <vt:lpstr>ORD101716_</vt:lpstr>
      <vt:lpstr>ORD101717_</vt:lpstr>
      <vt:lpstr>ORD101718_</vt:lpstr>
      <vt:lpstr>ORD101719_</vt:lpstr>
      <vt:lpstr>ORD101720_</vt:lpstr>
      <vt:lpstr>ORD101721_</vt:lpstr>
      <vt:lpstr>ORD101722_</vt:lpstr>
      <vt:lpstr>ORD101723_</vt:lpstr>
      <vt:lpstr>ORD101724_</vt:lpstr>
      <vt:lpstr>ORD101725_</vt:lpstr>
      <vt:lpstr>ORD101726_</vt:lpstr>
      <vt:lpstr>ORD101727_</vt:lpstr>
      <vt:lpstr>ORD101728_</vt:lpstr>
      <vt:lpstr>ORD101729_</vt:lpstr>
      <vt:lpstr>ORD101730_</vt:lpstr>
      <vt:lpstr>ORD101731_</vt:lpstr>
      <vt:lpstr>ORD101732_</vt:lpstr>
      <vt:lpstr>ORD101733_</vt:lpstr>
      <vt:lpstr>ORD101734_</vt:lpstr>
      <vt:lpstr>ORD101735_</vt:lpstr>
      <vt:lpstr>ORD101736_</vt:lpstr>
      <vt:lpstr>ORD101737_</vt:lpstr>
      <vt:lpstr>ORD101738_</vt:lpstr>
      <vt:lpstr>ORD101739_</vt:lpstr>
      <vt:lpstr>ORD101740_</vt:lpstr>
      <vt:lpstr>ORD101741_</vt:lpstr>
      <vt:lpstr>ORD101742_</vt:lpstr>
      <vt:lpstr>ORD101743_</vt:lpstr>
      <vt:lpstr>ORD101744_</vt:lpstr>
      <vt:lpstr>ORD101745_</vt:lpstr>
      <vt:lpstr>ORD101746_</vt:lpstr>
      <vt:lpstr>ORD101747_</vt:lpstr>
      <vt:lpstr>ORD101748_</vt:lpstr>
      <vt:lpstr>ORD101749_</vt:lpstr>
      <vt:lpstr>ORD101750_</vt:lpstr>
      <vt:lpstr>ORD101751_</vt:lpstr>
      <vt:lpstr>ORD101752_</vt:lpstr>
      <vt:lpstr>ORD101753_</vt:lpstr>
      <vt:lpstr>ORD101754_</vt:lpstr>
      <vt:lpstr>ORD101755_</vt:lpstr>
      <vt:lpstr>ORD101756_</vt:lpstr>
      <vt:lpstr>ORD101757_</vt:lpstr>
      <vt:lpstr>ORD101758_</vt:lpstr>
      <vt:lpstr>ORD101759_</vt:lpstr>
      <vt:lpstr>ORD101760_</vt:lpstr>
      <vt:lpstr>ORD101761_</vt:lpstr>
      <vt:lpstr>ORD101762_</vt:lpstr>
      <vt:lpstr>ORD101763_</vt:lpstr>
      <vt:lpstr>ORD101764_</vt:lpstr>
      <vt:lpstr>ORD101765_</vt:lpstr>
      <vt:lpstr>ORD101766_</vt:lpstr>
      <vt:lpstr>ORD101767_</vt:lpstr>
      <vt:lpstr>ORD101768_</vt:lpstr>
      <vt:lpstr>ORD101769_</vt:lpstr>
      <vt:lpstr>ORD101770_</vt:lpstr>
      <vt:lpstr>ORD101771_</vt:lpstr>
      <vt:lpstr>ORD101772_</vt:lpstr>
      <vt:lpstr>ORD101773_</vt:lpstr>
      <vt:lpstr>ORD101774_</vt:lpstr>
      <vt:lpstr>ORD101775_</vt:lpstr>
      <vt:lpstr>ORD101776_</vt:lpstr>
      <vt:lpstr>ORD101777_</vt:lpstr>
      <vt:lpstr>ORD101778_</vt:lpstr>
      <vt:lpstr>ORD101779_</vt:lpstr>
      <vt:lpstr>ORD101780_</vt:lpstr>
      <vt:lpstr>ORD101781_</vt:lpstr>
      <vt:lpstr>ORD101782_</vt:lpstr>
      <vt:lpstr>ORD101783_</vt:lpstr>
      <vt:lpstr>ORD101784_</vt:lpstr>
      <vt:lpstr>ORD101785_</vt:lpstr>
      <vt:lpstr>ORD101786_</vt:lpstr>
      <vt:lpstr>ORD101787_</vt:lpstr>
      <vt:lpstr>ORD101788_</vt:lpstr>
      <vt:lpstr>ORD101789_</vt:lpstr>
      <vt:lpstr>ORD101790_</vt:lpstr>
      <vt:lpstr>ORD101791_</vt:lpstr>
      <vt:lpstr>ORD101792_</vt:lpstr>
      <vt:lpstr>ORD101793_</vt:lpstr>
      <vt:lpstr>ORD101794_</vt:lpstr>
      <vt:lpstr>ORD101795_</vt:lpstr>
      <vt:lpstr>ORD101796_</vt:lpstr>
      <vt:lpstr>ORD101797_</vt:lpstr>
      <vt:lpstr>ORD101798_</vt:lpstr>
      <vt:lpstr>ORD101799_</vt:lpstr>
      <vt:lpstr>ORD101800_</vt:lpstr>
      <vt:lpstr>ORD101801_</vt:lpstr>
      <vt:lpstr>ORD101802_</vt:lpstr>
      <vt:lpstr>ORD101803_</vt:lpstr>
      <vt:lpstr>ORD101804_</vt:lpstr>
      <vt:lpstr>ORD101805_</vt:lpstr>
      <vt:lpstr>ORD101806_</vt:lpstr>
      <vt:lpstr>ORD101807_</vt:lpstr>
      <vt:lpstr>ORD101808_</vt:lpstr>
      <vt:lpstr>ORD101809_</vt:lpstr>
      <vt:lpstr>ORD101810_</vt:lpstr>
      <vt:lpstr>ORD101811_</vt:lpstr>
      <vt:lpstr>ORD101812_</vt:lpstr>
      <vt:lpstr>ORD101813_</vt:lpstr>
      <vt:lpstr>ORD101814_</vt:lpstr>
      <vt:lpstr>ORD101815_</vt:lpstr>
      <vt:lpstr>ORD101816_</vt:lpstr>
      <vt:lpstr>ORD101817_</vt:lpstr>
      <vt:lpstr>ORD101818_</vt:lpstr>
      <vt:lpstr>ORD101819_</vt:lpstr>
      <vt:lpstr>ORD101820_</vt:lpstr>
      <vt:lpstr>ORD101821_</vt:lpstr>
      <vt:lpstr>ORD101822_</vt:lpstr>
      <vt:lpstr>ORD101823_</vt:lpstr>
      <vt:lpstr>ORD101824_</vt:lpstr>
      <vt:lpstr>ORD101825_</vt:lpstr>
      <vt:lpstr>ORD101826_</vt:lpstr>
      <vt:lpstr>ORD101827_</vt:lpstr>
      <vt:lpstr>ORD101828_</vt:lpstr>
      <vt:lpstr>ORD101829_</vt:lpstr>
      <vt:lpstr>ORD101830_</vt:lpstr>
      <vt:lpstr>ORD101831_</vt:lpstr>
      <vt:lpstr>ORD101832_</vt:lpstr>
      <vt:lpstr>ORD101833_</vt:lpstr>
      <vt:lpstr>ORD101834_</vt:lpstr>
      <vt:lpstr>ORD101835_</vt:lpstr>
      <vt:lpstr>ORD101836_</vt:lpstr>
      <vt:lpstr>ORD101837_</vt:lpstr>
      <vt:lpstr>ORD101838_</vt:lpstr>
      <vt:lpstr>ORD101839_</vt:lpstr>
      <vt:lpstr>ORD101840_</vt:lpstr>
      <vt:lpstr>ORD101841_</vt:lpstr>
      <vt:lpstr>ORD101842_</vt:lpstr>
      <vt:lpstr>ORD101843_</vt:lpstr>
      <vt:lpstr>ORD101844_</vt:lpstr>
      <vt:lpstr>ORD101845_</vt:lpstr>
      <vt:lpstr>ORD101846_</vt:lpstr>
      <vt:lpstr>ORD101847_</vt:lpstr>
      <vt:lpstr>ORD101848_</vt:lpstr>
      <vt:lpstr>ORD101849_</vt:lpstr>
      <vt:lpstr>ORD101850_</vt:lpstr>
      <vt:lpstr>ORD101851_</vt:lpstr>
      <vt:lpstr>ORD101852_</vt:lpstr>
      <vt:lpstr>ORD101853_</vt:lpstr>
      <vt:lpstr>ORD101854_</vt:lpstr>
      <vt:lpstr>ORD101855_</vt:lpstr>
      <vt:lpstr>ORD101856_</vt:lpstr>
      <vt:lpstr>ORD101857_</vt:lpstr>
      <vt:lpstr>ORD101858_</vt:lpstr>
      <vt:lpstr>ORD101859_</vt:lpstr>
      <vt:lpstr>ORD101860_</vt:lpstr>
      <vt:lpstr>ORD101861_</vt:lpstr>
      <vt:lpstr>ORD101862_</vt:lpstr>
      <vt:lpstr>ORD101863_</vt:lpstr>
      <vt:lpstr>ORD101864_</vt:lpstr>
      <vt:lpstr>ORD101865_</vt:lpstr>
      <vt:lpstr>ORD101866_</vt:lpstr>
      <vt:lpstr>ORD101867_</vt:lpstr>
      <vt:lpstr>ORD101868_</vt:lpstr>
      <vt:lpstr>ORD101869_</vt:lpstr>
      <vt:lpstr>ORD101870_</vt:lpstr>
      <vt:lpstr>ORD101871_</vt:lpstr>
      <vt:lpstr>ORD101872_</vt:lpstr>
      <vt:lpstr>ORD101873_</vt:lpstr>
      <vt:lpstr>ORD101874_</vt:lpstr>
      <vt:lpstr>ORD101875_</vt:lpstr>
      <vt:lpstr>ORD101876_</vt:lpstr>
      <vt:lpstr>ORD101877_</vt:lpstr>
      <vt:lpstr>ORD101878_</vt:lpstr>
      <vt:lpstr>ORD101879_</vt:lpstr>
      <vt:lpstr>ORD101880_</vt:lpstr>
      <vt:lpstr>ORD101881_</vt:lpstr>
      <vt:lpstr>ORD101882_</vt:lpstr>
      <vt:lpstr>ORD101883_</vt:lpstr>
      <vt:lpstr>ORD101884_</vt:lpstr>
      <vt:lpstr>ORD101885_</vt:lpstr>
      <vt:lpstr>ORD101886_</vt:lpstr>
      <vt:lpstr>ORD101887_</vt:lpstr>
      <vt:lpstr>ORD101888_</vt:lpstr>
      <vt:lpstr>ORD101889_</vt:lpstr>
      <vt:lpstr>ORD101890_</vt:lpstr>
      <vt:lpstr>ORD101891_</vt:lpstr>
      <vt:lpstr>ORD101892_</vt:lpstr>
      <vt:lpstr>ORD101893_</vt:lpstr>
      <vt:lpstr>ORD101894_</vt:lpstr>
      <vt:lpstr>ORD101895_</vt:lpstr>
      <vt:lpstr>ORD101896_</vt:lpstr>
      <vt:lpstr>ORD101897_</vt:lpstr>
      <vt:lpstr>ORD101898_</vt:lpstr>
      <vt:lpstr>ORD101899_</vt:lpstr>
      <vt:lpstr>ORD101900_</vt:lpstr>
      <vt:lpstr>ORD101901_</vt:lpstr>
      <vt:lpstr>ORD101902_</vt:lpstr>
      <vt:lpstr>ORD101903_</vt:lpstr>
      <vt:lpstr>ORD101904_</vt:lpstr>
      <vt:lpstr>ORD101905_</vt:lpstr>
      <vt:lpstr>ORD101906_</vt:lpstr>
      <vt:lpstr>ORD101907_</vt:lpstr>
      <vt:lpstr>ORD101908_</vt:lpstr>
      <vt:lpstr>ORD101909_</vt:lpstr>
      <vt:lpstr>ORD101910_</vt:lpstr>
      <vt:lpstr>ORD101911_</vt:lpstr>
      <vt:lpstr>ORD101912_</vt:lpstr>
      <vt:lpstr>ORD101913_</vt:lpstr>
      <vt:lpstr>ORD101914_</vt:lpstr>
      <vt:lpstr>ORD101915_</vt:lpstr>
      <vt:lpstr>ORD101916_</vt:lpstr>
      <vt:lpstr>ORD101917_</vt:lpstr>
      <vt:lpstr>ORD101918_</vt:lpstr>
      <vt:lpstr>ORD101919_</vt:lpstr>
      <vt:lpstr>ORD101920_</vt:lpstr>
      <vt:lpstr>ORD101921_</vt:lpstr>
      <vt:lpstr>ORD101922_</vt:lpstr>
      <vt:lpstr>ORD101923_</vt:lpstr>
      <vt:lpstr>ORD101924_</vt:lpstr>
      <vt:lpstr>ORD101925_</vt:lpstr>
      <vt:lpstr>ORD101926_</vt:lpstr>
      <vt:lpstr>ORD101927_</vt:lpstr>
      <vt:lpstr>ORD101928_</vt:lpstr>
      <vt:lpstr>ORD101929_</vt:lpstr>
      <vt:lpstr>ORD101930_</vt:lpstr>
      <vt:lpstr>ORD101931_</vt:lpstr>
      <vt:lpstr>ORD101932_</vt:lpstr>
      <vt:lpstr>ORD101933_</vt:lpstr>
      <vt:lpstr>ORD101934_</vt:lpstr>
      <vt:lpstr>ORD101935_</vt:lpstr>
      <vt:lpstr>ORD101936_</vt:lpstr>
      <vt:lpstr>ORD101937_</vt:lpstr>
      <vt:lpstr>ORD101938_</vt:lpstr>
      <vt:lpstr>ORD101939_</vt:lpstr>
      <vt:lpstr>ORD101940_</vt:lpstr>
      <vt:lpstr>ORD101941_</vt:lpstr>
      <vt:lpstr>ORD101942_</vt:lpstr>
      <vt:lpstr>ORD101943_</vt:lpstr>
      <vt:lpstr>ORD101944_</vt:lpstr>
      <vt:lpstr>ORD101945_</vt:lpstr>
      <vt:lpstr>ORD101946_</vt:lpstr>
      <vt:lpstr>ORD101947_</vt:lpstr>
      <vt:lpstr>ORD101948_</vt:lpstr>
      <vt:lpstr>ORD101949_</vt:lpstr>
      <vt:lpstr>ORD101950_</vt:lpstr>
      <vt:lpstr>ORD101951_</vt:lpstr>
      <vt:lpstr>ORD101952_</vt:lpstr>
      <vt:lpstr>ORD101953_</vt:lpstr>
      <vt:lpstr>ORD101954_</vt:lpstr>
      <vt:lpstr>ORD101955_</vt:lpstr>
      <vt:lpstr>ORD101956_</vt:lpstr>
      <vt:lpstr>ORD101957_</vt:lpstr>
      <vt:lpstr>ORD101958_</vt:lpstr>
      <vt:lpstr>ORD101959_</vt:lpstr>
      <vt:lpstr>ORD101960_</vt:lpstr>
      <vt:lpstr>ORD101961_</vt:lpstr>
      <vt:lpstr>ORD101962_</vt:lpstr>
      <vt:lpstr>ORD101963_</vt:lpstr>
      <vt:lpstr>ORD101964_</vt:lpstr>
      <vt:lpstr>ORD101965_</vt:lpstr>
      <vt:lpstr>ORD101966_</vt:lpstr>
      <vt:lpstr>ORD101967_</vt:lpstr>
      <vt:lpstr>ORD101968_</vt:lpstr>
      <vt:lpstr>ORD101969_</vt:lpstr>
      <vt:lpstr>ORD101970_</vt:lpstr>
      <vt:lpstr>ORD101971_</vt:lpstr>
      <vt:lpstr>ORD101972_</vt:lpstr>
      <vt:lpstr>ORD101973_</vt:lpstr>
      <vt:lpstr>ORD101974_</vt:lpstr>
      <vt:lpstr>ORD101975_</vt:lpstr>
      <vt:lpstr>ORD101976_</vt:lpstr>
      <vt:lpstr>ORD101977_</vt:lpstr>
      <vt:lpstr>ORD101978_</vt:lpstr>
      <vt:lpstr>ORD101979_</vt:lpstr>
      <vt:lpstr>ORD101980_</vt:lpstr>
      <vt:lpstr>ORD101981_</vt:lpstr>
      <vt:lpstr>ORD101982_</vt:lpstr>
      <vt:lpstr>ORD101983_</vt:lpstr>
      <vt:lpstr>ORD101984_</vt:lpstr>
      <vt:lpstr>ORD101985_</vt:lpstr>
      <vt:lpstr>ORD101986_</vt:lpstr>
      <vt:lpstr>ORD101987_</vt:lpstr>
      <vt:lpstr>ORD101988_</vt:lpstr>
      <vt:lpstr>ORD101989_</vt:lpstr>
      <vt:lpstr>ORD101990_</vt:lpstr>
      <vt:lpstr>ORD101991_</vt:lpstr>
      <vt:lpstr>ORD101992_</vt:lpstr>
      <vt:lpstr>ORD101993_</vt:lpstr>
      <vt:lpstr>ORD101994_</vt:lpstr>
      <vt:lpstr>ORD101995_</vt:lpstr>
      <vt:lpstr>ORD101996_</vt:lpstr>
      <vt:lpstr>ORD101997_</vt:lpstr>
      <vt:lpstr>ORD101998_</vt:lpstr>
      <vt:lpstr>ORD101999_</vt:lpstr>
      <vt:lpstr>ORD102000_</vt:lpstr>
      <vt:lpstr>ORD102001_</vt:lpstr>
      <vt:lpstr>ORD102002_</vt:lpstr>
      <vt:lpstr>ORD102003_</vt:lpstr>
      <vt:lpstr>ORD102004_</vt:lpstr>
      <vt:lpstr>ORD102005_</vt:lpstr>
      <vt:lpstr>ORD102006_</vt:lpstr>
      <vt:lpstr>ORD102007_</vt:lpstr>
      <vt:lpstr>ORD102008_</vt:lpstr>
      <vt:lpstr>ORD102009_</vt:lpstr>
      <vt:lpstr>ORD102010_</vt:lpstr>
      <vt:lpstr>ORD102011_</vt:lpstr>
      <vt:lpstr>ORD102012_</vt:lpstr>
      <vt:lpstr>ORD102013_</vt:lpstr>
      <vt:lpstr>ORD102014_</vt:lpstr>
      <vt:lpstr>ORD102015_</vt:lpstr>
      <vt:lpstr>ORD102016_</vt:lpstr>
      <vt:lpstr>ORD102017_</vt:lpstr>
      <vt:lpstr>ORD102018_</vt:lpstr>
      <vt:lpstr>ORD102019_</vt:lpstr>
      <vt:lpstr>ORD102020_</vt:lpstr>
      <vt:lpstr>ORD102021_</vt:lpstr>
      <vt:lpstr>ORD102022_</vt:lpstr>
      <vt:lpstr>ORD102023_</vt:lpstr>
      <vt:lpstr>ORD102024_</vt:lpstr>
      <vt:lpstr>ORD102025_</vt:lpstr>
      <vt:lpstr>ORD102026_</vt:lpstr>
      <vt:lpstr>ORD102027_</vt:lpstr>
      <vt:lpstr>ORD102028_</vt:lpstr>
      <vt:lpstr>ORD102029_</vt:lpstr>
      <vt:lpstr>ORD102030_</vt:lpstr>
      <vt:lpstr>ORD102031_</vt:lpstr>
      <vt:lpstr>ORD102032_</vt:lpstr>
      <vt:lpstr>ORD102033_</vt:lpstr>
      <vt:lpstr>ORD102034_</vt:lpstr>
      <vt:lpstr>ORD102035_</vt:lpstr>
      <vt:lpstr>ORD102036_</vt:lpstr>
      <vt:lpstr>ORD102037_</vt:lpstr>
      <vt:lpstr>ORD102038_</vt:lpstr>
      <vt:lpstr>ORD102039_</vt:lpstr>
      <vt:lpstr>ORD102040_</vt:lpstr>
      <vt:lpstr>ORD102041_</vt:lpstr>
      <vt:lpstr>ORD102042_</vt:lpstr>
      <vt:lpstr>ORD102043_</vt:lpstr>
      <vt:lpstr>ORD102044_</vt:lpstr>
      <vt:lpstr>ORD102045_</vt:lpstr>
      <vt:lpstr>ORD102046_</vt:lpstr>
      <vt:lpstr>ORD102047_</vt:lpstr>
      <vt:lpstr>ORD102048_</vt:lpstr>
      <vt:lpstr>ORD102049_</vt:lpstr>
      <vt:lpstr>ORD102050_</vt:lpstr>
      <vt:lpstr>ORD102051_</vt:lpstr>
      <vt:lpstr>ORD102052_</vt:lpstr>
      <vt:lpstr>ORD102053_</vt:lpstr>
      <vt:lpstr>ORD102054_</vt:lpstr>
      <vt:lpstr>ORD102055_</vt:lpstr>
      <vt:lpstr>ORD102056_</vt:lpstr>
      <vt:lpstr>ORD102057_</vt:lpstr>
      <vt:lpstr>ORD102058_</vt:lpstr>
      <vt:lpstr>ORD102059_</vt:lpstr>
      <vt:lpstr>ORD102060_</vt:lpstr>
      <vt:lpstr>ORD102061_</vt:lpstr>
      <vt:lpstr>ORD102062_</vt:lpstr>
      <vt:lpstr>ORD102063_</vt:lpstr>
      <vt:lpstr>ORD102064_</vt:lpstr>
      <vt:lpstr>ORD102065_</vt:lpstr>
      <vt:lpstr>ORD102066_</vt:lpstr>
      <vt:lpstr>ORD102067_</vt:lpstr>
      <vt:lpstr>ORD102068_</vt:lpstr>
      <vt:lpstr>ORD102069_</vt:lpstr>
      <vt:lpstr>ORD102070_</vt:lpstr>
      <vt:lpstr>ORD102071_</vt:lpstr>
      <vt:lpstr>ORD102072_</vt:lpstr>
      <vt:lpstr>ORD102073_</vt:lpstr>
      <vt:lpstr>ORD102074_</vt:lpstr>
      <vt:lpstr>ORD102075_</vt:lpstr>
      <vt:lpstr>ORD102076_</vt:lpstr>
      <vt:lpstr>ORD102077_</vt:lpstr>
      <vt:lpstr>ORD102078_</vt:lpstr>
      <vt:lpstr>ORD102079_</vt:lpstr>
      <vt:lpstr>ORD102080_</vt:lpstr>
      <vt:lpstr>ORD102081_</vt:lpstr>
      <vt:lpstr>ORD102082_</vt:lpstr>
      <vt:lpstr>ORD102083_</vt:lpstr>
      <vt:lpstr>ORD102084_</vt:lpstr>
      <vt:lpstr>ORD102085_</vt:lpstr>
      <vt:lpstr>ORD102086_</vt:lpstr>
      <vt:lpstr>ORD102087_</vt:lpstr>
      <vt:lpstr>ORD102088_</vt:lpstr>
      <vt:lpstr>ORD102089_</vt:lpstr>
      <vt:lpstr>ORD102090_</vt:lpstr>
      <vt:lpstr>ORD102091_</vt:lpstr>
      <vt:lpstr>ORD102092_</vt:lpstr>
      <vt:lpstr>ORD102093_</vt:lpstr>
      <vt:lpstr>ORD102094_</vt:lpstr>
      <vt:lpstr>ORD102095_</vt:lpstr>
      <vt:lpstr>ORD102096_</vt:lpstr>
      <vt:lpstr>ORD102097_</vt:lpstr>
      <vt:lpstr>ORD102098_</vt:lpstr>
      <vt:lpstr>ORD102099_</vt:lpstr>
      <vt:lpstr>ORD102100_</vt:lpstr>
      <vt:lpstr>ORD102101_</vt:lpstr>
      <vt:lpstr>ORD102102_</vt:lpstr>
      <vt:lpstr>ORD102103_</vt:lpstr>
      <vt:lpstr>ORD102104_</vt:lpstr>
      <vt:lpstr>ORD102105_</vt:lpstr>
      <vt:lpstr>ORD102106_</vt:lpstr>
      <vt:lpstr>ORD102107_</vt:lpstr>
      <vt:lpstr>ORD102108_</vt:lpstr>
      <vt:lpstr>ORD102109_</vt:lpstr>
      <vt:lpstr>ORD102110_</vt:lpstr>
      <vt:lpstr>ORD102111_</vt:lpstr>
      <vt:lpstr>ORD102112_</vt:lpstr>
      <vt:lpstr>ORD102113_</vt:lpstr>
      <vt:lpstr>ORD102114_</vt:lpstr>
      <vt:lpstr>ORD102115_</vt:lpstr>
      <vt:lpstr>ORD102116_</vt:lpstr>
      <vt:lpstr>ORD102117_</vt:lpstr>
      <vt:lpstr>ORD102118_</vt:lpstr>
      <vt:lpstr>ORD102119_</vt:lpstr>
      <vt:lpstr>ORD102120_</vt:lpstr>
      <vt:lpstr>ORD102121_</vt:lpstr>
      <vt:lpstr>ORD102122_</vt:lpstr>
      <vt:lpstr>ORD102123_</vt:lpstr>
      <vt:lpstr>ORD102124_</vt:lpstr>
      <vt:lpstr>ORD102125_</vt:lpstr>
      <vt:lpstr>ORD102126_</vt:lpstr>
      <vt:lpstr>ORD102127_</vt:lpstr>
      <vt:lpstr>ORD102128_</vt:lpstr>
      <vt:lpstr>ORD102129_</vt:lpstr>
      <vt:lpstr>ORD102130_</vt:lpstr>
      <vt:lpstr>ORD102131_</vt:lpstr>
      <vt:lpstr>ORD102132_</vt:lpstr>
      <vt:lpstr>ORD102133_</vt:lpstr>
      <vt:lpstr>ORD102134_</vt:lpstr>
      <vt:lpstr>ORD102135_</vt:lpstr>
      <vt:lpstr>ORD102136_</vt:lpstr>
      <vt:lpstr>ORD102137_</vt:lpstr>
      <vt:lpstr>ORD102138_</vt:lpstr>
      <vt:lpstr>ORD102139_</vt:lpstr>
      <vt:lpstr>ORD102140_</vt:lpstr>
      <vt:lpstr>ORD102141_</vt:lpstr>
      <vt:lpstr>ORD102142_</vt:lpstr>
      <vt:lpstr>ORD102143_</vt:lpstr>
      <vt:lpstr>ORD102144_</vt:lpstr>
      <vt:lpstr>ORD102145_</vt:lpstr>
      <vt:lpstr>ORD102146_</vt:lpstr>
      <vt:lpstr>ORD102147_</vt:lpstr>
      <vt:lpstr>ORD102148_</vt:lpstr>
      <vt:lpstr>ORD102149_</vt:lpstr>
      <vt:lpstr>ORD102150_</vt:lpstr>
      <vt:lpstr>ORD102151_</vt:lpstr>
      <vt:lpstr>ORD102152_</vt:lpstr>
      <vt:lpstr>ORD102153_</vt:lpstr>
      <vt:lpstr>ORD102154_</vt:lpstr>
      <vt:lpstr>ORD102155_</vt:lpstr>
      <vt:lpstr>ORD102156_</vt:lpstr>
      <vt:lpstr>ORD102157_</vt:lpstr>
      <vt:lpstr>ORD102158_</vt:lpstr>
      <vt:lpstr>ORD102159_</vt:lpstr>
      <vt:lpstr>ORD102160_</vt:lpstr>
      <vt:lpstr>ORD102161_</vt:lpstr>
      <vt:lpstr>ORD102162_</vt:lpstr>
      <vt:lpstr>ORD102163_</vt:lpstr>
      <vt:lpstr>ORD102164_</vt:lpstr>
      <vt:lpstr>ORD102165_</vt:lpstr>
      <vt:lpstr>ORD102166_</vt:lpstr>
      <vt:lpstr>ORD102167_</vt:lpstr>
      <vt:lpstr>ORD102168_</vt:lpstr>
      <vt:lpstr>ORD102169_</vt:lpstr>
      <vt:lpstr>ORD102170_</vt:lpstr>
      <vt:lpstr>ORD102171_</vt:lpstr>
      <vt:lpstr>ORD102172_</vt:lpstr>
      <vt:lpstr>ORD102173_</vt:lpstr>
      <vt:lpstr>ORD102174_</vt:lpstr>
      <vt:lpstr>ORD102175_</vt:lpstr>
      <vt:lpstr>ORD102176_</vt:lpstr>
      <vt:lpstr>ORD102177_</vt:lpstr>
      <vt:lpstr>ORD102178_</vt:lpstr>
      <vt:lpstr>ORD102179_</vt:lpstr>
      <vt:lpstr>ORD102180_</vt:lpstr>
      <vt:lpstr>ORD102181_</vt:lpstr>
      <vt:lpstr>ORD102182_</vt:lpstr>
      <vt:lpstr>ORD102183_</vt:lpstr>
      <vt:lpstr>ORD102184_</vt:lpstr>
      <vt:lpstr>ORD102185_</vt:lpstr>
      <vt:lpstr>ORD102186_</vt:lpstr>
      <vt:lpstr>ORD102187_</vt:lpstr>
      <vt:lpstr>ORD102188_</vt:lpstr>
      <vt:lpstr>ORD102189_</vt:lpstr>
      <vt:lpstr>ORD102190_</vt:lpstr>
      <vt:lpstr>ORD102191_</vt:lpstr>
      <vt:lpstr>ORD102192_</vt:lpstr>
      <vt:lpstr>ORD102193_</vt:lpstr>
      <vt:lpstr>ORD102194_</vt:lpstr>
      <vt:lpstr>ORD102195_</vt:lpstr>
      <vt:lpstr>ORD102196_</vt:lpstr>
      <vt:lpstr>ORD102197_</vt:lpstr>
      <vt:lpstr>ORD102198_</vt:lpstr>
      <vt:lpstr>ORD102199_</vt:lpstr>
      <vt:lpstr>ORD102200_</vt:lpstr>
      <vt:lpstr>ORD102201_</vt:lpstr>
      <vt:lpstr>ORD102202_</vt:lpstr>
      <vt:lpstr>ORD102203_</vt:lpstr>
      <vt:lpstr>ORD102204_</vt:lpstr>
      <vt:lpstr>ORD102205_</vt:lpstr>
      <vt:lpstr>ORD102206_</vt:lpstr>
      <vt:lpstr>ORD102207_</vt:lpstr>
      <vt:lpstr>ORD102208_</vt:lpstr>
      <vt:lpstr>ORD102209_</vt:lpstr>
      <vt:lpstr>ORD102210_</vt:lpstr>
      <vt:lpstr>ORD102211_</vt:lpstr>
      <vt:lpstr>ORD102212_</vt:lpstr>
      <vt:lpstr>ORD102213_</vt:lpstr>
      <vt:lpstr>ORD102214_</vt:lpstr>
      <vt:lpstr>ORD102215_</vt:lpstr>
      <vt:lpstr>ORD102216_</vt:lpstr>
      <vt:lpstr>ORD102217_</vt:lpstr>
      <vt:lpstr>ORD102218_</vt:lpstr>
      <vt:lpstr>ORD102219_</vt:lpstr>
      <vt:lpstr>ORD102220_</vt:lpstr>
      <vt:lpstr>ORD102221_</vt:lpstr>
      <vt:lpstr>ORD102222_</vt:lpstr>
      <vt:lpstr>ORD102223_</vt:lpstr>
      <vt:lpstr>ORD102224_</vt:lpstr>
      <vt:lpstr>ORD102225_</vt:lpstr>
      <vt:lpstr>ORD102226_</vt:lpstr>
      <vt:lpstr>ORD102227_</vt:lpstr>
      <vt:lpstr>ORD102228_</vt:lpstr>
      <vt:lpstr>ORD102229_</vt:lpstr>
      <vt:lpstr>ORD102230_</vt:lpstr>
      <vt:lpstr>ORD102231_</vt:lpstr>
      <vt:lpstr>ORD102232_</vt:lpstr>
      <vt:lpstr>ORD102233_</vt:lpstr>
      <vt:lpstr>ORD102234_</vt:lpstr>
      <vt:lpstr>ORD102235_</vt:lpstr>
      <vt:lpstr>ORD102236_</vt:lpstr>
      <vt:lpstr>ORD102237_</vt:lpstr>
      <vt:lpstr>ORD102238_</vt:lpstr>
      <vt:lpstr>ORD102239_</vt:lpstr>
      <vt:lpstr>ORD102240_</vt:lpstr>
      <vt:lpstr>ORD102241_</vt:lpstr>
      <vt:lpstr>ORD102242_</vt:lpstr>
      <vt:lpstr>ORD102243_</vt:lpstr>
      <vt:lpstr>ORD102244_</vt:lpstr>
      <vt:lpstr>ORD102245_</vt:lpstr>
      <vt:lpstr>ORD102246_</vt:lpstr>
      <vt:lpstr>ORD102247_</vt:lpstr>
      <vt:lpstr>ORD102248_</vt:lpstr>
      <vt:lpstr>ORD102249_</vt:lpstr>
      <vt:lpstr>ORD102250_</vt:lpstr>
      <vt:lpstr>ORD102251_</vt:lpstr>
      <vt:lpstr>ORD102252_</vt:lpstr>
      <vt:lpstr>ORD102253_</vt:lpstr>
      <vt:lpstr>ORD102254_</vt:lpstr>
      <vt:lpstr>ORD102255_</vt:lpstr>
      <vt:lpstr>ORD102256_</vt:lpstr>
      <vt:lpstr>ORD102257_</vt:lpstr>
      <vt:lpstr>ORD102258_</vt:lpstr>
      <vt:lpstr>ORD102259_</vt:lpstr>
      <vt:lpstr>ORD102260_</vt:lpstr>
      <vt:lpstr>ORD102261_</vt:lpstr>
      <vt:lpstr>ORD102262_</vt:lpstr>
      <vt:lpstr>ORD102263_</vt:lpstr>
      <vt:lpstr>ORD102264_</vt:lpstr>
      <vt:lpstr>ORD102265_</vt:lpstr>
      <vt:lpstr>ORD102266_</vt:lpstr>
      <vt:lpstr>ORD102267_</vt:lpstr>
      <vt:lpstr>ORD102268_</vt:lpstr>
      <vt:lpstr>ORD102269_</vt:lpstr>
      <vt:lpstr>ORD102270_</vt:lpstr>
      <vt:lpstr>ORD102271_</vt:lpstr>
      <vt:lpstr>ORD102272_</vt:lpstr>
      <vt:lpstr>ORD102273_</vt:lpstr>
      <vt:lpstr>ORD102274_</vt:lpstr>
      <vt:lpstr>ORD102275_</vt:lpstr>
      <vt:lpstr>ORD102276_</vt:lpstr>
      <vt:lpstr>ORD102277_</vt:lpstr>
      <vt:lpstr>ORD102278_</vt:lpstr>
      <vt:lpstr>ORD102279_</vt:lpstr>
      <vt:lpstr>ORD102280_</vt:lpstr>
      <vt:lpstr>ORD102281_</vt:lpstr>
      <vt:lpstr>ORD102282_</vt:lpstr>
      <vt:lpstr>ORD102283_</vt:lpstr>
      <vt:lpstr>ORD102284_</vt:lpstr>
      <vt:lpstr>ORD102285_</vt:lpstr>
      <vt:lpstr>ORD102286_</vt:lpstr>
      <vt:lpstr>ORD102287_</vt:lpstr>
      <vt:lpstr>ORD102288_</vt:lpstr>
      <vt:lpstr>ORD102289_</vt:lpstr>
      <vt:lpstr>ORD102290_</vt:lpstr>
      <vt:lpstr>ORD102291_</vt:lpstr>
      <vt:lpstr>ORD102292_</vt:lpstr>
      <vt:lpstr>ORD102293_</vt:lpstr>
      <vt:lpstr>ORD102294_</vt:lpstr>
      <vt:lpstr>ORD102295_</vt:lpstr>
      <vt:lpstr>ORD102296_</vt:lpstr>
      <vt:lpstr>ORD102297_</vt:lpstr>
      <vt:lpstr>ORD102298_</vt:lpstr>
      <vt:lpstr>ORD102299_</vt:lpstr>
      <vt:lpstr>ORD102300_</vt:lpstr>
      <vt:lpstr>ORD102301_</vt:lpstr>
      <vt:lpstr>ORD102302_</vt:lpstr>
      <vt:lpstr>ORD102303_</vt:lpstr>
      <vt:lpstr>ORD102304_</vt:lpstr>
      <vt:lpstr>ORD102305_</vt:lpstr>
      <vt:lpstr>ORD102306_</vt:lpstr>
      <vt:lpstr>ORD102307_</vt:lpstr>
      <vt:lpstr>ORD102308_</vt:lpstr>
      <vt:lpstr>ORD102309_</vt:lpstr>
      <vt:lpstr>ORD102310_</vt:lpstr>
      <vt:lpstr>ORD102311_</vt:lpstr>
      <vt:lpstr>ORD102312_</vt:lpstr>
      <vt:lpstr>ORD102313_</vt:lpstr>
      <vt:lpstr>ORD102314_</vt:lpstr>
      <vt:lpstr>ORD102315_</vt:lpstr>
      <vt:lpstr>ORD102316_</vt:lpstr>
      <vt:lpstr>ORD102317_</vt:lpstr>
      <vt:lpstr>ORD102318_</vt:lpstr>
      <vt:lpstr>ORD102319_</vt:lpstr>
      <vt:lpstr>ORD102320_</vt:lpstr>
      <vt:lpstr>ORD102321_</vt:lpstr>
      <vt:lpstr>ORD102322_</vt:lpstr>
      <vt:lpstr>ORD102323_</vt:lpstr>
      <vt:lpstr>ORD102324_</vt:lpstr>
      <vt:lpstr>ORD102325_</vt:lpstr>
      <vt:lpstr>ORD102326_</vt:lpstr>
      <vt:lpstr>ORD102327_</vt:lpstr>
      <vt:lpstr>ORD102328_</vt:lpstr>
      <vt:lpstr>ORD102329_</vt:lpstr>
      <vt:lpstr>ORD102330_</vt:lpstr>
      <vt:lpstr>ORD102331_</vt:lpstr>
      <vt:lpstr>ORD102332_</vt:lpstr>
      <vt:lpstr>ORD102333_</vt:lpstr>
      <vt:lpstr>ORD102334_</vt:lpstr>
      <vt:lpstr>ORD102335_</vt:lpstr>
      <vt:lpstr>ORD102336_</vt:lpstr>
      <vt:lpstr>ORD102337_</vt:lpstr>
      <vt:lpstr>ORD102338_</vt:lpstr>
      <vt:lpstr>ORD102339_</vt:lpstr>
      <vt:lpstr>ORD102340_</vt:lpstr>
      <vt:lpstr>ORD102341_</vt:lpstr>
      <vt:lpstr>ORD102342_</vt:lpstr>
      <vt:lpstr>ORD102343_</vt:lpstr>
      <vt:lpstr>ORD102344_</vt:lpstr>
      <vt:lpstr>ORD102345_</vt:lpstr>
      <vt:lpstr>ORD102346_</vt:lpstr>
      <vt:lpstr>ORD102347_</vt:lpstr>
      <vt:lpstr>ORD102348_</vt:lpstr>
      <vt:lpstr>ORD102349_</vt:lpstr>
      <vt:lpstr>ORD102350_</vt:lpstr>
      <vt:lpstr>ORD102351_</vt:lpstr>
      <vt:lpstr>ORD102352_</vt:lpstr>
      <vt:lpstr>ORD102353_</vt:lpstr>
      <vt:lpstr>ORD102354_</vt:lpstr>
      <vt:lpstr>ORD102355_</vt:lpstr>
      <vt:lpstr>ORD102356_</vt:lpstr>
      <vt:lpstr>ORD102357_</vt:lpstr>
      <vt:lpstr>ORD102358_</vt:lpstr>
      <vt:lpstr>ORD102359_</vt:lpstr>
      <vt:lpstr>ORD102360_</vt:lpstr>
      <vt:lpstr>ORD102361_</vt:lpstr>
      <vt:lpstr>ORD102362_</vt:lpstr>
      <vt:lpstr>ORD102363_</vt:lpstr>
      <vt:lpstr>ORD102364_</vt:lpstr>
      <vt:lpstr>ORD102365_</vt:lpstr>
      <vt:lpstr>ORD102366_</vt:lpstr>
      <vt:lpstr>ORD102367_</vt:lpstr>
      <vt:lpstr>ORD102368_</vt:lpstr>
      <vt:lpstr>ORD102369_</vt:lpstr>
      <vt:lpstr>ORD102370_</vt:lpstr>
      <vt:lpstr>ORD102371_</vt:lpstr>
      <vt:lpstr>ORD102372_</vt:lpstr>
      <vt:lpstr>ORD102373_</vt:lpstr>
      <vt:lpstr>ORD102374_</vt:lpstr>
      <vt:lpstr>ORD102375_</vt:lpstr>
      <vt:lpstr>ORD102376_</vt:lpstr>
      <vt:lpstr>ORD102377_</vt:lpstr>
      <vt:lpstr>ORD102378_</vt:lpstr>
      <vt:lpstr>ORD102379_</vt:lpstr>
      <vt:lpstr>ORD102380_</vt:lpstr>
      <vt:lpstr>ORD102381_</vt:lpstr>
      <vt:lpstr>ORD102382_</vt:lpstr>
      <vt:lpstr>ORD102383_</vt:lpstr>
      <vt:lpstr>ORD102384_</vt:lpstr>
      <vt:lpstr>ORD102385_</vt:lpstr>
      <vt:lpstr>ORD102386_</vt:lpstr>
      <vt:lpstr>ORD102387_</vt:lpstr>
      <vt:lpstr>ORD102388_</vt:lpstr>
      <vt:lpstr>ORD102389_</vt:lpstr>
      <vt:lpstr>ORD102390_</vt:lpstr>
      <vt:lpstr>ORD102391_</vt:lpstr>
      <vt:lpstr>ORD102392_</vt:lpstr>
      <vt:lpstr>ORD102393_</vt:lpstr>
      <vt:lpstr>ORD102394_</vt:lpstr>
      <vt:lpstr>ORD102395_</vt:lpstr>
      <vt:lpstr>ORD102396_</vt:lpstr>
      <vt:lpstr>ORD102397_</vt:lpstr>
      <vt:lpstr>ORD102398_</vt:lpstr>
      <vt:lpstr>ORD102399_</vt:lpstr>
      <vt:lpstr>ORD102400_</vt:lpstr>
      <vt:lpstr>ORD102401_</vt:lpstr>
      <vt:lpstr>ORD102402_</vt:lpstr>
      <vt:lpstr>ORD102403_</vt:lpstr>
      <vt:lpstr>ORD102404_</vt:lpstr>
      <vt:lpstr>ORD102405_</vt:lpstr>
      <vt:lpstr>ORD102406_</vt:lpstr>
      <vt:lpstr>ORD102407_</vt:lpstr>
      <vt:lpstr>ORD102408_</vt:lpstr>
      <vt:lpstr>ORD102409_</vt:lpstr>
      <vt:lpstr>ORD102410_</vt:lpstr>
      <vt:lpstr>ORD102411_</vt:lpstr>
      <vt:lpstr>ORD102412_</vt:lpstr>
      <vt:lpstr>ORD102413_</vt:lpstr>
      <vt:lpstr>ORD102414_</vt:lpstr>
      <vt:lpstr>ORD102415_</vt:lpstr>
      <vt:lpstr>ORD102416_</vt:lpstr>
      <vt:lpstr>ORD102417_</vt:lpstr>
      <vt:lpstr>ORD102418_</vt:lpstr>
      <vt:lpstr>ORD102419_</vt:lpstr>
      <vt:lpstr>ORD102420_</vt:lpstr>
      <vt:lpstr>ORD102421_</vt:lpstr>
      <vt:lpstr>ORD102422_</vt:lpstr>
      <vt:lpstr>ORD102423_</vt:lpstr>
      <vt:lpstr>ORD102424_</vt:lpstr>
      <vt:lpstr>ORD102425_</vt:lpstr>
      <vt:lpstr>ORD102426_</vt:lpstr>
      <vt:lpstr>ORD102427_</vt:lpstr>
      <vt:lpstr>ORD102428_</vt:lpstr>
      <vt:lpstr>ORD102429_</vt:lpstr>
      <vt:lpstr>ORD102430_</vt:lpstr>
      <vt:lpstr>ORD102431_</vt:lpstr>
      <vt:lpstr>ORD102432_</vt:lpstr>
      <vt:lpstr>ORD102433_</vt:lpstr>
      <vt:lpstr>ORD102434_</vt:lpstr>
      <vt:lpstr>ORD102435_</vt:lpstr>
      <vt:lpstr>ORD102436_</vt:lpstr>
      <vt:lpstr>ORD102437_</vt:lpstr>
      <vt:lpstr>ORD102438_</vt:lpstr>
      <vt:lpstr>ORD102439_</vt:lpstr>
      <vt:lpstr>ORD102440_</vt:lpstr>
      <vt:lpstr>ORD102441_</vt:lpstr>
      <vt:lpstr>ORD102442_</vt:lpstr>
      <vt:lpstr>ORD102443_</vt:lpstr>
      <vt:lpstr>ORD102444_</vt:lpstr>
      <vt:lpstr>ORD102445_</vt:lpstr>
      <vt:lpstr>ORD102446_</vt:lpstr>
      <vt:lpstr>ORD102447_</vt:lpstr>
      <vt:lpstr>ORD102448_</vt:lpstr>
      <vt:lpstr>ORD102449_</vt:lpstr>
      <vt:lpstr>ORD102450_</vt:lpstr>
      <vt:lpstr>ORD102451_</vt:lpstr>
      <vt:lpstr>ORD102452_</vt:lpstr>
      <vt:lpstr>ORD102453_</vt:lpstr>
      <vt:lpstr>ORD102454_</vt:lpstr>
      <vt:lpstr>ORD102455_</vt:lpstr>
      <vt:lpstr>ORD102456_</vt:lpstr>
      <vt:lpstr>ORD102457_</vt:lpstr>
      <vt:lpstr>ORD102458_</vt:lpstr>
      <vt:lpstr>ORD102459_</vt:lpstr>
      <vt:lpstr>ORD102460_</vt:lpstr>
      <vt:lpstr>ORD102461_</vt:lpstr>
      <vt:lpstr>ORD102462_</vt:lpstr>
      <vt:lpstr>ORD102463_</vt:lpstr>
      <vt:lpstr>ORD102464_</vt:lpstr>
      <vt:lpstr>ORD102465_</vt:lpstr>
      <vt:lpstr>ORD102466_</vt:lpstr>
      <vt:lpstr>ORD102467_</vt:lpstr>
      <vt:lpstr>ORD102468_</vt:lpstr>
      <vt:lpstr>ORD102469_</vt:lpstr>
      <vt:lpstr>ORD102470_</vt:lpstr>
      <vt:lpstr>ORD102471_</vt:lpstr>
      <vt:lpstr>ORD102472_</vt:lpstr>
      <vt:lpstr>ORD102473_</vt:lpstr>
      <vt:lpstr>ORD102474_</vt:lpstr>
      <vt:lpstr>ORD102475_</vt:lpstr>
      <vt:lpstr>ORD102476_</vt:lpstr>
      <vt:lpstr>ORD102477_</vt:lpstr>
      <vt:lpstr>ORD102478_</vt:lpstr>
      <vt:lpstr>ORD102479_</vt:lpstr>
      <vt:lpstr>ORD102480_</vt:lpstr>
      <vt:lpstr>ORD102481_</vt:lpstr>
      <vt:lpstr>ORD102482_</vt:lpstr>
      <vt:lpstr>ORD102483_</vt:lpstr>
      <vt:lpstr>ORD102484_</vt:lpstr>
      <vt:lpstr>ORD102485_</vt:lpstr>
      <vt:lpstr>ORD102486_</vt:lpstr>
      <vt:lpstr>ORD102487_</vt:lpstr>
      <vt:lpstr>ORD102488_</vt:lpstr>
      <vt:lpstr>ORD102489_</vt:lpstr>
      <vt:lpstr>ORD102490_</vt:lpstr>
      <vt:lpstr>ORD102491_</vt:lpstr>
      <vt:lpstr>ORD102492_</vt:lpstr>
      <vt:lpstr>ORD102493_</vt:lpstr>
      <vt:lpstr>ORD102494_</vt:lpstr>
      <vt:lpstr>ORD102495_</vt:lpstr>
      <vt:lpstr>ORD102496_</vt:lpstr>
      <vt:lpstr>ORD102497_</vt:lpstr>
      <vt:lpstr>ORD102498_</vt:lpstr>
      <vt:lpstr>ORD102499_</vt:lpstr>
      <vt:lpstr>ORD102500_</vt:lpstr>
      <vt:lpstr>ORD102501_</vt:lpstr>
      <vt:lpstr>ORD102502_</vt:lpstr>
      <vt:lpstr>ORD102503_</vt:lpstr>
      <vt:lpstr>ORD102504_</vt:lpstr>
      <vt:lpstr>ORD102505_</vt:lpstr>
      <vt:lpstr>ORD102506_</vt:lpstr>
      <vt:lpstr>ORD102507_</vt:lpstr>
      <vt:lpstr>ORD102508_</vt:lpstr>
      <vt:lpstr>ORD102509_</vt:lpstr>
      <vt:lpstr>ORD102510_</vt:lpstr>
      <vt:lpstr>ORD102511_</vt:lpstr>
      <vt:lpstr>ORD102512_</vt:lpstr>
      <vt:lpstr>ORD102513_</vt:lpstr>
      <vt:lpstr>ORD102514_</vt:lpstr>
      <vt:lpstr>ORD102515_</vt:lpstr>
      <vt:lpstr>ORD102516_</vt:lpstr>
      <vt:lpstr>ORD102517_</vt:lpstr>
      <vt:lpstr>ORD102518_</vt:lpstr>
      <vt:lpstr>ORD102519_</vt:lpstr>
      <vt:lpstr>ORD102520_</vt:lpstr>
      <vt:lpstr>ORD102521_</vt:lpstr>
      <vt:lpstr>ORD102522_</vt:lpstr>
      <vt:lpstr>ORD102523_</vt:lpstr>
      <vt:lpstr>ORD102524_</vt:lpstr>
      <vt:lpstr>ORD102525_</vt:lpstr>
      <vt:lpstr>ORD102526_</vt:lpstr>
      <vt:lpstr>ORD102527_</vt:lpstr>
      <vt:lpstr>ORD102528_</vt:lpstr>
      <vt:lpstr>ORD102529_</vt:lpstr>
      <vt:lpstr>ORD102530_</vt:lpstr>
      <vt:lpstr>ORD102531_</vt:lpstr>
      <vt:lpstr>ORD102532_</vt:lpstr>
      <vt:lpstr>ORD102533_</vt:lpstr>
      <vt:lpstr>ORD102534_</vt:lpstr>
      <vt:lpstr>ORD102535_</vt:lpstr>
      <vt:lpstr>ORD102536_</vt:lpstr>
      <vt:lpstr>ORD102537_</vt:lpstr>
      <vt:lpstr>ORD102538_</vt:lpstr>
      <vt:lpstr>ORD102539_</vt:lpstr>
      <vt:lpstr>ORD102540_</vt:lpstr>
      <vt:lpstr>ORD102541_</vt:lpstr>
      <vt:lpstr>ORD102542_</vt:lpstr>
      <vt:lpstr>ORD102543_</vt:lpstr>
      <vt:lpstr>ORD102544_</vt:lpstr>
      <vt:lpstr>ORD102545_</vt:lpstr>
      <vt:lpstr>ORD102546_</vt:lpstr>
      <vt:lpstr>ORD102547_</vt:lpstr>
      <vt:lpstr>ORD102548_</vt:lpstr>
      <vt:lpstr>ORD102549_</vt:lpstr>
      <vt:lpstr>ORD102550_</vt:lpstr>
      <vt:lpstr>ORD102551_</vt:lpstr>
      <vt:lpstr>ORD102552_</vt:lpstr>
      <vt:lpstr>ORD102553_</vt:lpstr>
      <vt:lpstr>ORD102554_</vt:lpstr>
      <vt:lpstr>ORD102555_</vt:lpstr>
      <vt:lpstr>ORD102556_</vt:lpstr>
      <vt:lpstr>ORD102557_</vt:lpstr>
      <vt:lpstr>ORD102558_</vt:lpstr>
      <vt:lpstr>ORD102559_</vt:lpstr>
      <vt:lpstr>ORD102560_</vt:lpstr>
      <vt:lpstr>ORD102561_</vt:lpstr>
      <vt:lpstr>ORD102562_</vt:lpstr>
      <vt:lpstr>ORD102563_</vt:lpstr>
      <vt:lpstr>ORD102564_</vt:lpstr>
      <vt:lpstr>ORD102565_</vt:lpstr>
      <vt:lpstr>ORD102566_</vt:lpstr>
      <vt:lpstr>ORD102567_</vt:lpstr>
      <vt:lpstr>ORD102568_</vt:lpstr>
      <vt:lpstr>ORD102569_</vt:lpstr>
      <vt:lpstr>ORD102570_</vt:lpstr>
      <vt:lpstr>ORD102571_</vt:lpstr>
      <vt:lpstr>ORD102572_</vt:lpstr>
      <vt:lpstr>ORD102573_</vt:lpstr>
      <vt:lpstr>ORD102574_</vt:lpstr>
      <vt:lpstr>ORD102575_</vt:lpstr>
      <vt:lpstr>ORD102576_</vt:lpstr>
      <vt:lpstr>ORD102577_</vt:lpstr>
      <vt:lpstr>ORD102578_</vt:lpstr>
      <vt:lpstr>ORD102579_</vt:lpstr>
      <vt:lpstr>ORD102580_</vt:lpstr>
      <vt:lpstr>ORD102581_</vt:lpstr>
      <vt:lpstr>ORD102582_</vt:lpstr>
      <vt:lpstr>ORD102583_</vt:lpstr>
      <vt:lpstr>ORD102584_</vt:lpstr>
      <vt:lpstr>ORD102585_</vt:lpstr>
      <vt:lpstr>ORD102586_</vt:lpstr>
      <vt:lpstr>ORD102587_</vt:lpstr>
      <vt:lpstr>ORD102588_</vt:lpstr>
      <vt:lpstr>ORD102589_</vt:lpstr>
      <vt:lpstr>ORD102590_</vt:lpstr>
      <vt:lpstr>ORD102591_</vt:lpstr>
      <vt:lpstr>ORD102592_</vt:lpstr>
      <vt:lpstr>ORD102593_</vt:lpstr>
      <vt:lpstr>ORD102594_</vt:lpstr>
      <vt:lpstr>ORD102595_</vt:lpstr>
      <vt:lpstr>ORD102596_</vt:lpstr>
      <vt:lpstr>ORD102597_</vt:lpstr>
      <vt:lpstr>ORD102598_</vt:lpstr>
      <vt:lpstr>ORD102599_</vt:lpstr>
      <vt:lpstr>ORD102600_</vt:lpstr>
      <vt:lpstr>ORD102601_</vt:lpstr>
      <vt:lpstr>ORD102602_</vt:lpstr>
      <vt:lpstr>ORD102603_</vt:lpstr>
      <vt:lpstr>ORD102604_</vt:lpstr>
      <vt:lpstr>ORD102605_</vt:lpstr>
      <vt:lpstr>ORD102606_</vt:lpstr>
      <vt:lpstr>ORD102607_</vt:lpstr>
      <vt:lpstr>ORD102608_</vt:lpstr>
      <vt:lpstr>ORD102609_</vt:lpstr>
      <vt:lpstr>ORD102610_</vt:lpstr>
      <vt:lpstr>ORD102611_</vt:lpstr>
      <vt:lpstr>ORD102612_</vt:lpstr>
      <vt:lpstr>ORD102613_</vt:lpstr>
      <vt:lpstr>ORD102614_</vt:lpstr>
      <vt:lpstr>ORD102615_</vt:lpstr>
      <vt:lpstr>ORD102616_</vt:lpstr>
      <vt:lpstr>ORD102617_</vt:lpstr>
      <vt:lpstr>ORD102618_</vt:lpstr>
      <vt:lpstr>ORD102619_</vt:lpstr>
      <vt:lpstr>ORD102620_</vt:lpstr>
      <vt:lpstr>ORD102621_</vt:lpstr>
      <vt:lpstr>ORD102622_</vt:lpstr>
      <vt:lpstr>ORD102623_</vt:lpstr>
      <vt:lpstr>ORD102624_</vt:lpstr>
      <vt:lpstr>ORD102625_</vt:lpstr>
      <vt:lpstr>ORD102626_</vt:lpstr>
      <vt:lpstr>ORD102627_</vt:lpstr>
      <vt:lpstr>ORD102628_</vt:lpstr>
      <vt:lpstr>ORD102629_</vt:lpstr>
      <vt:lpstr>ORD102630_</vt:lpstr>
      <vt:lpstr>ORD102631_</vt:lpstr>
      <vt:lpstr>ORD102632_</vt:lpstr>
      <vt:lpstr>ORD102633_</vt:lpstr>
      <vt:lpstr>ORD102634_</vt:lpstr>
      <vt:lpstr>ORD102635_</vt:lpstr>
      <vt:lpstr>ORD102636_</vt:lpstr>
      <vt:lpstr>ORD102637_</vt:lpstr>
      <vt:lpstr>ORD102638_</vt:lpstr>
      <vt:lpstr>ORD102639_</vt:lpstr>
      <vt:lpstr>ORD102640_</vt:lpstr>
      <vt:lpstr>ORD102641_</vt:lpstr>
      <vt:lpstr>ORD102642_</vt:lpstr>
      <vt:lpstr>ORD102643_</vt:lpstr>
      <vt:lpstr>ORD102644_</vt:lpstr>
      <vt:lpstr>ORD102645_</vt:lpstr>
      <vt:lpstr>ORD102646_</vt:lpstr>
      <vt:lpstr>ORD102647_</vt:lpstr>
      <vt:lpstr>ORD102648_</vt:lpstr>
      <vt:lpstr>ORD102649_</vt:lpstr>
      <vt:lpstr>ORD102650_</vt:lpstr>
      <vt:lpstr>ORD102651_</vt:lpstr>
      <vt:lpstr>ORD102652_</vt:lpstr>
      <vt:lpstr>ORD102653_</vt:lpstr>
      <vt:lpstr>ORD102654_</vt:lpstr>
      <vt:lpstr>ORD102655_</vt:lpstr>
      <vt:lpstr>ORD102656_</vt:lpstr>
      <vt:lpstr>ORD102657_</vt:lpstr>
      <vt:lpstr>ORD102658_</vt:lpstr>
      <vt:lpstr>ORD102659_</vt:lpstr>
      <vt:lpstr>ORD102660_</vt:lpstr>
      <vt:lpstr>ORD102661_</vt:lpstr>
      <vt:lpstr>ORD102662_</vt:lpstr>
      <vt:lpstr>ORD102663_</vt:lpstr>
      <vt:lpstr>ORD102664_</vt:lpstr>
      <vt:lpstr>ORD102665_</vt:lpstr>
      <vt:lpstr>ORD102666_</vt:lpstr>
      <vt:lpstr>ORD102667_</vt:lpstr>
      <vt:lpstr>ORD102668_</vt:lpstr>
      <vt:lpstr>ORD102669_</vt:lpstr>
      <vt:lpstr>ORD102670_</vt:lpstr>
      <vt:lpstr>ORD102671_</vt:lpstr>
      <vt:lpstr>ORD102672_</vt:lpstr>
      <vt:lpstr>ORD102673_</vt:lpstr>
      <vt:lpstr>ORD102674_</vt:lpstr>
      <vt:lpstr>ORD102675_</vt:lpstr>
      <vt:lpstr>ORD102676_</vt:lpstr>
      <vt:lpstr>ORD102677_</vt:lpstr>
      <vt:lpstr>ORD102678_</vt:lpstr>
      <vt:lpstr>ORD102679_</vt:lpstr>
      <vt:lpstr>ORD102680_</vt:lpstr>
      <vt:lpstr>ORD102681_</vt:lpstr>
      <vt:lpstr>ORD102682_</vt:lpstr>
      <vt:lpstr>ORD102683_</vt:lpstr>
      <vt:lpstr>ORD102684_</vt:lpstr>
      <vt:lpstr>ORD102685_</vt:lpstr>
      <vt:lpstr>ORD102686_</vt:lpstr>
      <vt:lpstr>ORD102687_</vt:lpstr>
      <vt:lpstr>ORD102688_</vt:lpstr>
      <vt:lpstr>ORD102689_</vt:lpstr>
      <vt:lpstr>ORD102690_</vt:lpstr>
      <vt:lpstr>ORD102691_</vt:lpstr>
      <vt:lpstr>ORD102692_</vt:lpstr>
      <vt:lpstr>ORD102693_</vt:lpstr>
      <vt:lpstr>ORD102694_</vt:lpstr>
      <vt:lpstr>ORD102695_</vt:lpstr>
      <vt:lpstr>ORD102696_</vt:lpstr>
      <vt:lpstr>ORD102697_</vt:lpstr>
      <vt:lpstr>ORD102698_</vt:lpstr>
      <vt:lpstr>ORD102699_</vt:lpstr>
      <vt:lpstr>ORD102700_</vt:lpstr>
      <vt:lpstr>ORD102701_</vt:lpstr>
      <vt:lpstr>ORD102702_</vt:lpstr>
      <vt:lpstr>ORD102703_</vt:lpstr>
      <vt:lpstr>ORD102704_</vt:lpstr>
      <vt:lpstr>ORD102705_</vt:lpstr>
      <vt:lpstr>ORD102706_</vt:lpstr>
      <vt:lpstr>ORD102707_</vt:lpstr>
      <vt:lpstr>ORD102708_</vt:lpstr>
      <vt:lpstr>ORD102709_</vt:lpstr>
      <vt:lpstr>ORD102710_</vt:lpstr>
      <vt:lpstr>ORD102711_</vt:lpstr>
      <vt:lpstr>ORD102712_</vt:lpstr>
      <vt:lpstr>ORD102713_</vt:lpstr>
      <vt:lpstr>ORD102714_</vt:lpstr>
      <vt:lpstr>ORD102715_</vt:lpstr>
      <vt:lpstr>ORD102716_</vt:lpstr>
      <vt:lpstr>ORD102717_</vt:lpstr>
      <vt:lpstr>ORD102718_</vt:lpstr>
      <vt:lpstr>ORD102719_</vt:lpstr>
      <vt:lpstr>ORD102720_</vt:lpstr>
      <vt:lpstr>ORD102721_</vt:lpstr>
      <vt:lpstr>ORD102722_</vt:lpstr>
      <vt:lpstr>ORD102723_</vt:lpstr>
      <vt:lpstr>ORD102724_</vt:lpstr>
      <vt:lpstr>ORD102725_</vt:lpstr>
      <vt:lpstr>ORD102726_</vt:lpstr>
      <vt:lpstr>ORD102727_</vt:lpstr>
      <vt:lpstr>ORD102728_</vt:lpstr>
      <vt:lpstr>ORD102729_</vt:lpstr>
      <vt:lpstr>ORD102730_</vt:lpstr>
      <vt:lpstr>ORD102731_</vt:lpstr>
      <vt:lpstr>ORD102732_</vt:lpstr>
      <vt:lpstr>ORD102733_</vt:lpstr>
      <vt:lpstr>ORD102734_</vt:lpstr>
      <vt:lpstr>ORD102735_</vt:lpstr>
      <vt:lpstr>ORD102736_</vt:lpstr>
      <vt:lpstr>ORD102737_</vt:lpstr>
      <vt:lpstr>ORD102738_</vt:lpstr>
      <vt:lpstr>ORD102739_</vt:lpstr>
      <vt:lpstr>ORD102740_</vt:lpstr>
      <vt:lpstr>ORD102741_</vt:lpstr>
      <vt:lpstr>ORD102742_</vt:lpstr>
      <vt:lpstr>ORD102743_</vt:lpstr>
      <vt:lpstr>ORD102744_</vt:lpstr>
      <vt:lpstr>ORD102745_</vt:lpstr>
      <vt:lpstr>ORD102746_</vt:lpstr>
      <vt:lpstr>ORD102747_</vt:lpstr>
      <vt:lpstr>ORD102748_</vt:lpstr>
      <vt:lpstr>ORD102749_</vt:lpstr>
      <vt:lpstr>ORD102750_</vt:lpstr>
      <vt:lpstr>ORD102751_</vt:lpstr>
      <vt:lpstr>ORD102752_</vt:lpstr>
      <vt:lpstr>ORD102753_</vt:lpstr>
      <vt:lpstr>ORD102754_</vt:lpstr>
      <vt:lpstr>ORD102755_</vt:lpstr>
      <vt:lpstr>ORD102756_</vt:lpstr>
      <vt:lpstr>ORD102757_</vt:lpstr>
      <vt:lpstr>ORD102758_</vt:lpstr>
      <vt:lpstr>ORD102759_</vt:lpstr>
      <vt:lpstr>ORD102760_</vt:lpstr>
      <vt:lpstr>ORD102761_</vt:lpstr>
      <vt:lpstr>ORD102762_</vt:lpstr>
      <vt:lpstr>ORD102763_</vt:lpstr>
      <vt:lpstr>ORD102764_</vt:lpstr>
      <vt:lpstr>ORD102765_</vt:lpstr>
      <vt:lpstr>ORD102766_</vt:lpstr>
      <vt:lpstr>ORD102767_</vt:lpstr>
      <vt:lpstr>ORD102768_</vt:lpstr>
      <vt:lpstr>ORD102769_</vt:lpstr>
      <vt:lpstr>ORD102770_</vt:lpstr>
      <vt:lpstr>ORD102771_</vt:lpstr>
      <vt:lpstr>ORD102772_</vt:lpstr>
      <vt:lpstr>ORD102773_</vt:lpstr>
      <vt:lpstr>ORD102774_</vt:lpstr>
      <vt:lpstr>ORD102775_</vt:lpstr>
      <vt:lpstr>ORD102776_</vt:lpstr>
      <vt:lpstr>ORD102777_</vt:lpstr>
      <vt:lpstr>ORD102778_</vt:lpstr>
      <vt:lpstr>ORD102779_</vt:lpstr>
      <vt:lpstr>ORD102780_</vt:lpstr>
      <vt:lpstr>ORD102781_</vt:lpstr>
      <vt:lpstr>ORD102782_</vt:lpstr>
      <vt:lpstr>ORD102783_</vt:lpstr>
      <vt:lpstr>ORD102784_</vt:lpstr>
      <vt:lpstr>ORD102785_</vt:lpstr>
      <vt:lpstr>ORD102786_</vt:lpstr>
      <vt:lpstr>ORD102787_</vt:lpstr>
      <vt:lpstr>ORD102788_</vt:lpstr>
      <vt:lpstr>ORD102789_</vt:lpstr>
      <vt:lpstr>ORD102790_</vt:lpstr>
      <vt:lpstr>ORD102791_</vt:lpstr>
      <vt:lpstr>ORD102792_</vt:lpstr>
      <vt:lpstr>ORD102793_</vt:lpstr>
      <vt:lpstr>ORD102794_</vt:lpstr>
      <vt:lpstr>ORD102795_</vt:lpstr>
      <vt:lpstr>ORD102796_</vt:lpstr>
      <vt:lpstr>ORD102797_</vt:lpstr>
      <vt:lpstr>ORD102798_</vt:lpstr>
      <vt:lpstr>ORD102799_</vt:lpstr>
      <vt:lpstr>ORD102800_</vt:lpstr>
      <vt:lpstr>ORD102801_</vt:lpstr>
      <vt:lpstr>ORD102802_</vt:lpstr>
      <vt:lpstr>ORD102803_</vt:lpstr>
      <vt:lpstr>ORD102804_</vt:lpstr>
      <vt:lpstr>ORD102805_</vt:lpstr>
      <vt:lpstr>ORD102806_</vt:lpstr>
      <vt:lpstr>ORD102807_</vt:lpstr>
      <vt:lpstr>ORD102808_</vt:lpstr>
      <vt:lpstr>ORD102809_</vt:lpstr>
      <vt:lpstr>ORD102810_</vt:lpstr>
      <vt:lpstr>ORD102811_</vt:lpstr>
      <vt:lpstr>ORD102812_</vt:lpstr>
      <vt:lpstr>ORD102813_</vt:lpstr>
      <vt:lpstr>ORD102814_</vt:lpstr>
      <vt:lpstr>ORD102815_</vt:lpstr>
      <vt:lpstr>ORD102816_</vt:lpstr>
      <vt:lpstr>ORD102817_</vt:lpstr>
      <vt:lpstr>ORD102818_</vt:lpstr>
      <vt:lpstr>ORD102819_</vt:lpstr>
      <vt:lpstr>ORD102820_</vt:lpstr>
      <vt:lpstr>ORD102821_</vt:lpstr>
      <vt:lpstr>ORD102822_</vt:lpstr>
      <vt:lpstr>ORD102823_</vt:lpstr>
      <vt:lpstr>ORD102824_</vt:lpstr>
      <vt:lpstr>ORD102825_</vt:lpstr>
      <vt:lpstr>ORD102826_</vt:lpstr>
      <vt:lpstr>ORD102827_</vt:lpstr>
      <vt:lpstr>ORD102828_</vt:lpstr>
      <vt:lpstr>ORD102829_</vt:lpstr>
      <vt:lpstr>ORD102830_</vt:lpstr>
      <vt:lpstr>ORD102831_</vt:lpstr>
      <vt:lpstr>ORD102832_</vt:lpstr>
      <vt:lpstr>ORD102833_</vt:lpstr>
      <vt:lpstr>ORD102834_</vt:lpstr>
      <vt:lpstr>ORD102835_</vt:lpstr>
      <vt:lpstr>ORD102836_</vt:lpstr>
      <vt:lpstr>ORD102837_</vt:lpstr>
      <vt:lpstr>ORD102838_</vt:lpstr>
      <vt:lpstr>ORD102839_</vt:lpstr>
      <vt:lpstr>ORD102840_</vt:lpstr>
      <vt:lpstr>ORD102841_</vt:lpstr>
      <vt:lpstr>ORD102842_</vt:lpstr>
      <vt:lpstr>ORD102843_</vt:lpstr>
      <vt:lpstr>ORD102844_</vt:lpstr>
      <vt:lpstr>ORD102845_</vt:lpstr>
      <vt:lpstr>ORD102846_</vt:lpstr>
      <vt:lpstr>ORD102847_</vt:lpstr>
      <vt:lpstr>ORD102848_</vt:lpstr>
      <vt:lpstr>ORD102849_</vt:lpstr>
      <vt:lpstr>ORD102850_</vt:lpstr>
      <vt:lpstr>ORD102851_</vt:lpstr>
      <vt:lpstr>ORD102852_</vt:lpstr>
      <vt:lpstr>ORD102853_</vt:lpstr>
      <vt:lpstr>ORD102854_</vt:lpstr>
      <vt:lpstr>ORD102855_</vt:lpstr>
      <vt:lpstr>ORD102856_</vt:lpstr>
      <vt:lpstr>ORD102857_</vt:lpstr>
      <vt:lpstr>ORD102858_</vt:lpstr>
      <vt:lpstr>ORD102859_</vt:lpstr>
      <vt:lpstr>ORD102860_</vt:lpstr>
      <vt:lpstr>ORD102861_</vt:lpstr>
      <vt:lpstr>ORD102862_</vt:lpstr>
      <vt:lpstr>ORD102863_</vt:lpstr>
      <vt:lpstr>ORD102864_</vt:lpstr>
      <vt:lpstr>ORD102865_</vt:lpstr>
      <vt:lpstr>ORD102866_</vt:lpstr>
      <vt:lpstr>ORD102867_</vt:lpstr>
      <vt:lpstr>ORD102868_</vt:lpstr>
      <vt:lpstr>ORD102869_</vt:lpstr>
      <vt:lpstr>ORD102870_</vt:lpstr>
      <vt:lpstr>ORD102871_</vt:lpstr>
      <vt:lpstr>ORD102872_</vt:lpstr>
      <vt:lpstr>ORD102873_</vt:lpstr>
      <vt:lpstr>ORD102874_</vt:lpstr>
      <vt:lpstr>ORD102875_</vt:lpstr>
      <vt:lpstr>ORD102876_</vt:lpstr>
      <vt:lpstr>ORD102877_</vt:lpstr>
      <vt:lpstr>ORD102878_</vt:lpstr>
      <vt:lpstr>ORD102879_</vt:lpstr>
      <vt:lpstr>ORD102880_</vt:lpstr>
      <vt:lpstr>ORD102881_</vt:lpstr>
      <vt:lpstr>ORD102882_</vt:lpstr>
      <vt:lpstr>ORD102883_</vt:lpstr>
      <vt:lpstr>ORD102884_</vt:lpstr>
      <vt:lpstr>ORD102885_</vt:lpstr>
      <vt:lpstr>ORD102886_</vt:lpstr>
      <vt:lpstr>ORD102887_</vt:lpstr>
      <vt:lpstr>ORD102888_</vt:lpstr>
      <vt:lpstr>ORD102889_</vt:lpstr>
      <vt:lpstr>ORD102890_</vt:lpstr>
      <vt:lpstr>ORD102891_</vt:lpstr>
      <vt:lpstr>ORD102892_</vt:lpstr>
      <vt:lpstr>ORD102893_</vt:lpstr>
      <vt:lpstr>ORD102894_</vt:lpstr>
      <vt:lpstr>ORD102895_</vt:lpstr>
      <vt:lpstr>ORD102896_</vt:lpstr>
      <vt:lpstr>ORD102897_</vt:lpstr>
      <vt:lpstr>ORD102898_</vt:lpstr>
      <vt:lpstr>ORD102899_</vt:lpstr>
      <vt:lpstr>ORD102900_</vt:lpstr>
      <vt:lpstr>ORD102901_</vt:lpstr>
      <vt:lpstr>ORD102902_</vt:lpstr>
      <vt:lpstr>ORD102903_</vt:lpstr>
      <vt:lpstr>ORD102904_</vt:lpstr>
      <vt:lpstr>ORD102905_</vt:lpstr>
      <vt:lpstr>ORD102906_</vt:lpstr>
      <vt:lpstr>ORD102907_</vt:lpstr>
      <vt:lpstr>ORD102908_</vt:lpstr>
      <vt:lpstr>ORD102909_</vt:lpstr>
      <vt:lpstr>ORD102910_</vt:lpstr>
      <vt:lpstr>ORD102911_</vt:lpstr>
      <vt:lpstr>ORD102912_</vt:lpstr>
      <vt:lpstr>ORD102913_</vt:lpstr>
      <vt:lpstr>ORD102914_</vt:lpstr>
      <vt:lpstr>ORD102915_</vt:lpstr>
      <vt:lpstr>ORD102916_</vt:lpstr>
      <vt:lpstr>ORD102917_</vt:lpstr>
      <vt:lpstr>ORD102918_</vt:lpstr>
      <vt:lpstr>ORD102919_</vt:lpstr>
      <vt:lpstr>ORD102920_</vt:lpstr>
      <vt:lpstr>ORD102921_</vt:lpstr>
      <vt:lpstr>ORD102922_</vt:lpstr>
      <vt:lpstr>ORD102923_</vt:lpstr>
      <vt:lpstr>ORD102924_</vt:lpstr>
      <vt:lpstr>ORD102925_</vt:lpstr>
      <vt:lpstr>ORD102926_</vt:lpstr>
      <vt:lpstr>ORD102927_</vt:lpstr>
      <vt:lpstr>ORD102928_</vt:lpstr>
      <vt:lpstr>ORD102929_</vt:lpstr>
      <vt:lpstr>ORD102930_</vt:lpstr>
      <vt:lpstr>ORD102931_</vt:lpstr>
      <vt:lpstr>ORD102932_</vt:lpstr>
      <vt:lpstr>ORD102933_</vt:lpstr>
      <vt:lpstr>ORD102934_</vt:lpstr>
      <vt:lpstr>ORD102935_</vt:lpstr>
      <vt:lpstr>ORD102936_</vt:lpstr>
      <vt:lpstr>ORD102937_</vt:lpstr>
      <vt:lpstr>ORD102938_</vt:lpstr>
      <vt:lpstr>ORD102939_</vt:lpstr>
      <vt:lpstr>ORD102940_</vt:lpstr>
      <vt:lpstr>ORD102941_</vt:lpstr>
      <vt:lpstr>ORD102942_</vt:lpstr>
      <vt:lpstr>ORD102943_</vt:lpstr>
      <vt:lpstr>ORD102944_</vt:lpstr>
      <vt:lpstr>ORD102945_</vt:lpstr>
      <vt:lpstr>ORD102946_</vt:lpstr>
      <vt:lpstr>ORD102947_</vt:lpstr>
      <vt:lpstr>ORD102948_</vt:lpstr>
      <vt:lpstr>ORD102949_</vt:lpstr>
      <vt:lpstr>ORD102950_</vt:lpstr>
      <vt:lpstr>ORD102951_</vt:lpstr>
      <vt:lpstr>ORD102952_</vt:lpstr>
      <vt:lpstr>ORD102953_</vt:lpstr>
      <vt:lpstr>ORD102954_</vt:lpstr>
      <vt:lpstr>ORD102955_</vt:lpstr>
      <vt:lpstr>ORD102956_</vt:lpstr>
      <vt:lpstr>ORD102957_</vt:lpstr>
      <vt:lpstr>ORD102958_</vt:lpstr>
      <vt:lpstr>ORD102959_</vt:lpstr>
      <vt:lpstr>ORD102960_</vt:lpstr>
      <vt:lpstr>ORD102961_</vt:lpstr>
      <vt:lpstr>ORD102962_</vt:lpstr>
      <vt:lpstr>ORD102963_</vt:lpstr>
      <vt:lpstr>ORD102964_</vt:lpstr>
      <vt:lpstr>ORD102965_</vt:lpstr>
      <vt:lpstr>ORD102966_</vt:lpstr>
      <vt:lpstr>ORD102967_</vt:lpstr>
      <vt:lpstr>ORD102968_</vt:lpstr>
      <vt:lpstr>ORD102969_</vt:lpstr>
      <vt:lpstr>ORD102970_</vt:lpstr>
      <vt:lpstr>ORD102971_</vt:lpstr>
      <vt:lpstr>ORD102972_</vt:lpstr>
      <vt:lpstr>ORD102973_</vt:lpstr>
      <vt:lpstr>ORD102974_</vt:lpstr>
      <vt:lpstr>ORD102975_</vt:lpstr>
      <vt:lpstr>ORD102976_</vt:lpstr>
      <vt:lpstr>ORD102977_</vt:lpstr>
      <vt:lpstr>ORD102978_</vt:lpstr>
      <vt:lpstr>ORD102979_</vt:lpstr>
      <vt:lpstr>ORD102980_</vt:lpstr>
      <vt:lpstr>ORD102981_</vt:lpstr>
      <vt:lpstr>ORD102982_</vt:lpstr>
      <vt:lpstr>ORD102983_</vt:lpstr>
      <vt:lpstr>ORD102984_</vt:lpstr>
      <vt:lpstr>ORD102985_</vt:lpstr>
      <vt:lpstr>ORD102986_</vt:lpstr>
      <vt:lpstr>ORD102987_</vt:lpstr>
      <vt:lpstr>ORD102988_</vt:lpstr>
      <vt:lpstr>ORD102989_</vt:lpstr>
      <vt:lpstr>ORD102990_</vt:lpstr>
      <vt:lpstr>ORD102991_</vt:lpstr>
      <vt:lpstr>ORD102992_</vt:lpstr>
      <vt:lpstr>ORD102993_</vt:lpstr>
      <vt:lpstr>ORD102994_</vt:lpstr>
      <vt:lpstr>ORD102995_</vt:lpstr>
      <vt:lpstr>ORD102996_</vt:lpstr>
      <vt:lpstr>ORD102997_</vt:lpstr>
      <vt:lpstr>ORD102998_</vt:lpstr>
      <vt:lpstr>ORD102999_</vt:lpstr>
      <vt:lpstr>ORD103000_</vt:lpstr>
      <vt:lpstr>ORD103001_</vt:lpstr>
      <vt:lpstr>ORD103002_</vt:lpstr>
      <vt:lpstr>ORD103003_</vt:lpstr>
      <vt:lpstr>ORD103004_</vt:lpstr>
      <vt:lpstr>ORD103005_</vt:lpstr>
      <vt:lpstr>ORD103006_</vt:lpstr>
      <vt:lpstr>ORD103007_</vt:lpstr>
      <vt:lpstr>ORD103008_</vt:lpstr>
      <vt:lpstr>ORD103009_</vt:lpstr>
      <vt:lpstr>ORD103010_</vt:lpstr>
      <vt:lpstr>ORD103011_</vt:lpstr>
      <vt:lpstr>ORD103012_</vt:lpstr>
      <vt:lpstr>ORD103013_</vt:lpstr>
      <vt:lpstr>ORD103014_</vt:lpstr>
      <vt:lpstr>ORD103015_</vt:lpstr>
      <vt:lpstr>ORD103016_</vt:lpstr>
      <vt:lpstr>ORD103017_</vt:lpstr>
      <vt:lpstr>ORD103018_</vt:lpstr>
      <vt:lpstr>ORD103019_</vt:lpstr>
      <vt:lpstr>ORD103020_</vt:lpstr>
      <vt:lpstr>ORD103021_</vt:lpstr>
      <vt:lpstr>ORD103022_</vt:lpstr>
      <vt:lpstr>ORD103023_</vt:lpstr>
      <vt:lpstr>ORD103024_</vt:lpstr>
      <vt:lpstr>ORD103025_</vt:lpstr>
      <vt:lpstr>ORD103026_</vt:lpstr>
      <vt:lpstr>ORD103027_</vt:lpstr>
      <vt:lpstr>ORD103028_</vt:lpstr>
      <vt:lpstr>ORD103029_</vt:lpstr>
      <vt:lpstr>ORD103030_</vt:lpstr>
      <vt:lpstr>ORD103031_</vt:lpstr>
      <vt:lpstr>ORD103032_</vt:lpstr>
      <vt:lpstr>ORD103033_</vt:lpstr>
      <vt:lpstr>ORD103034_</vt:lpstr>
      <vt:lpstr>ORD103035_</vt:lpstr>
      <vt:lpstr>ORD103036_</vt:lpstr>
      <vt:lpstr>ORD103037_</vt:lpstr>
      <vt:lpstr>ORD103038_</vt:lpstr>
      <vt:lpstr>ORD103039_</vt:lpstr>
      <vt:lpstr>ORD103040_</vt:lpstr>
      <vt:lpstr>ORD103041_</vt:lpstr>
      <vt:lpstr>ORD103042_</vt:lpstr>
      <vt:lpstr>ORD103043_</vt:lpstr>
      <vt:lpstr>ORD103044_</vt:lpstr>
      <vt:lpstr>ORD103045_</vt:lpstr>
      <vt:lpstr>ORD103046_</vt:lpstr>
      <vt:lpstr>ORD103047_</vt:lpstr>
      <vt:lpstr>ORD103048_</vt:lpstr>
      <vt:lpstr>ORD103049_</vt:lpstr>
      <vt:lpstr>ORD103050_</vt:lpstr>
      <vt:lpstr>ORD103051_</vt:lpstr>
      <vt:lpstr>ORD103052_</vt:lpstr>
      <vt:lpstr>ORD103053_</vt:lpstr>
      <vt:lpstr>ORD103054_</vt:lpstr>
      <vt:lpstr>ORD103055_</vt:lpstr>
      <vt:lpstr>ORD103056_</vt:lpstr>
      <vt:lpstr>ORD103057_</vt:lpstr>
      <vt:lpstr>ORD103058_</vt:lpstr>
      <vt:lpstr>ORD103059_</vt:lpstr>
      <vt:lpstr>ORD103060_</vt:lpstr>
      <vt:lpstr>ORD103061_</vt:lpstr>
      <vt:lpstr>ORD103062_</vt:lpstr>
      <vt:lpstr>ORD103063_</vt:lpstr>
      <vt:lpstr>ORD103064_</vt:lpstr>
      <vt:lpstr>ORD103065_</vt:lpstr>
      <vt:lpstr>ORD103066_</vt:lpstr>
      <vt:lpstr>ORD103067_</vt:lpstr>
      <vt:lpstr>ORD103068_</vt:lpstr>
      <vt:lpstr>ORD103069_</vt:lpstr>
      <vt:lpstr>ORD103070_</vt:lpstr>
      <vt:lpstr>ORD103071_</vt:lpstr>
      <vt:lpstr>ORD103072_</vt:lpstr>
      <vt:lpstr>ORD103073_</vt:lpstr>
      <vt:lpstr>ORD103074_</vt:lpstr>
      <vt:lpstr>ORD103075_</vt:lpstr>
      <vt:lpstr>ORD103076_</vt:lpstr>
      <vt:lpstr>ORD103077_</vt:lpstr>
      <vt:lpstr>ORD103078_</vt:lpstr>
      <vt:lpstr>ORD103079_</vt:lpstr>
      <vt:lpstr>ORD103080_</vt:lpstr>
      <vt:lpstr>ORD103081_</vt:lpstr>
      <vt:lpstr>ORD103082_</vt:lpstr>
      <vt:lpstr>ORD103083_</vt:lpstr>
      <vt:lpstr>ORD103084_</vt:lpstr>
      <vt:lpstr>ORD103085_</vt:lpstr>
      <vt:lpstr>ORD103086_</vt:lpstr>
      <vt:lpstr>ORD103087_</vt:lpstr>
      <vt:lpstr>ORD103088_</vt:lpstr>
      <vt:lpstr>ORD103089_</vt:lpstr>
      <vt:lpstr>ORD103090_</vt:lpstr>
      <vt:lpstr>ORD103091_</vt:lpstr>
      <vt:lpstr>ORD103092_</vt:lpstr>
      <vt:lpstr>ORD103093_</vt:lpstr>
      <vt:lpstr>ORD103094_</vt:lpstr>
      <vt:lpstr>ORD103095_</vt:lpstr>
      <vt:lpstr>ORD103096_</vt:lpstr>
      <vt:lpstr>ORD103097_</vt:lpstr>
      <vt:lpstr>ORD103098_</vt:lpstr>
      <vt:lpstr>ORD103099_</vt:lpstr>
      <vt:lpstr>ORD103100_</vt:lpstr>
      <vt:lpstr>ORD103101_</vt:lpstr>
      <vt:lpstr>ORD103102_</vt:lpstr>
      <vt:lpstr>ORD103103_</vt:lpstr>
      <vt:lpstr>ORD103104_</vt:lpstr>
      <vt:lpstr>ORD103105_</vt:lpstr>
      <vt:lpstr>ORD103106_</vt:lpstr>
      <vt:lpstr>ORD103107_</vt:lpstr>
      <vt:lpstr>ORD103108_</vt:lpstr>
      <vt:lpstr>ORD103109_</vt:lpstr>
      <vt:lpstr>ORD103110_</vt:lpstr>
      <vt:lpstr>ORD103111_</vt:lpstr>
      <vt:lpstr>ORD103112_</vt:lpstr>
      <vt:lpstr>ORD103113_</vt:lpstr>
      <vt:lpstr>ORD103114_</vt:lpstr>
      <vt:lpstr>ORD103115_</vt:lpstr>
      <vt:lpstr>ORD103116_</vt:lpstr>
      <vt:lpstr>ORD103117_</vt:lpstr>
      <vt:lpstr>ORD103118_</vt:lpstr>
      <vt:lpstr>ORD103119_</vt:lpstr>
      <vt:lpstr>ORD103120_</vt:lpstr>
      <vt:lpstr>ORD103121_</vt:lpstr>
      <vt:lpstr>ORD103122_</vt:lpstr>
      <vt:lpstr>ORD103123_</vt:lpstr>
      <vt:lpstr>ORD103124_</vt:lpstr>
      <vt:lpstr>ORD103125_</vt:lpstr>
      <vt:lpstr>ORD103126_</vt:lpstr>
      <vt:lpstr>ORD103127_</vt:lpstr>
      <vt:lpstr>ORD103128_</vt:lpstr>
      <vt:lpstr>ORD103129_</vt:lpstr>
      <vt:lpstr>ORD103130_</vt:lpstr>
      <vt:lpstr>ORD103131_</vt:lpstr>
      <vt:lpstr>ORD103132_</vt:lpstr>
      <vt:lpstr>ORD103133_</vt:lpstr>
      <vt:lpstr>ORD103134_</vt:lpstr>
      <vt:lpstr>ORD103135_</vt:lpstr>
      <vt:lpstr>ORD103136_</vt:lpstr>
      <vt:lpstr>ORD103137_</vt:lpstr>
      <vt:lpstr>ORD103138_</vt:lpstr>
      <vt:lpstr>ORD103139_</vt:lpstr>
      <vt:lpstr>ORD103140_</vt:lpstr>
      <vt:lpstr>ORD103141_</vt:lpstr>
      <vt:lpstr>ORD103142_</vt:lpstr>
      <vt:lpstr>ORD103143_</vt:lpstr>
      <vt:lpstr>ORD103144_</vt:lpstr>
      <vt:lpstr>ORD103145_</vt:lpstr>
      <vt:lpstr>ORD103146_</vt:lpstr>
      <vt:lpstr>ORD103147_</vt:lpstr>
      <vt:lpstr>ORD103148_</vt:lpstr>
      <vt:lpstr>ORD103149_</vt:lpstr>
      <vt:lpstr>ORD103150_</vt:lpstr>
      <vt:lpstr>ORD103151_</vt:lpstr>
      <vt:lpstr>ORD103152_</vt:lpstr>
      <vt:lpstr>ORD103153_</vt:lpstr>
      <vt:lpstr>ORD103154_</vt:lpstr>
      <vt:lpstr>ORD103155_</vt:lpstr>
      <vt:lpstr>ORD103156_</vt:lpstr>
      <vt:lpstr>ORD103157_</vt:lpstr>
      <vt:lpstr>ORD103158_</vt:lpstr>
      <vt:lpstr>ORD103159_</vt:lpstr>
      <vt:lpstr>ORD103160_</vt:lpstr>
      <vt:lpstr>ORD103161_</vt:lpstr>
      <vt:lpstr>ORD103162_</vt:lpstr>
      <vt:lpstr>ORD103163_</vt:lpstr>
      <vt:lpstr>ORD103164_</vt:lpstr>
      <vt:lpstr>ORD103165_</vt:lpstr>
      <vt:lpstr>ORD103166_</vt:lpstr>
      <vt:lpstr>ORD103167_</vt:lpstr>
      <vt:lpstr>ORD103168_</vt:lpstr>
      <vt:lpstr>ORD103169_</vt:lpstr>
      <vt:lpstr>ORD103170_</vt:lpstr>
      <vt:lpstr>ORD103171_</vt:lpstr>
      <vt:lpstr>ORD103172_</vt:lpstr>
      <vt:lpstr>ORD103173_</vt:lpstr>
      <vt:lpstr>ORD103174_</vt:lpstr>
      <vt:lpstr>ORD103175_</vt:lpstr>
      <vt:lpstr>ORD103176_</vt:lpstr>
      <vt:lpstr>ORD103177_</vt:lpstr>
      <vt:lpstr>ORD103178_</vt:lpstr>
      <vt:lpstr>ORD103179_</vt:lpstr>
      <vt:lpstr>ORD103180_</vt:lpstr>
      <vt:lpstr>ORD103181_</vt:lpstr>
      <vt:lpstr>ORD103182_</vt:lpstr>
      <vt:lpstr>ORD103183_</vt:lpstr>
      <vt:lpstr>ORD103184_</vt:lpstr>
      <vt:lpstr>ORD103185_</vt:lpstr>
      <vt:lpstr>ORD103186_</vt:lpstr>
      <vt:lpstr>ORD103187_</vt:lpstr>
      <vt:lpstr>ORD103188_</vt:lpstr>
      <vt:lpstr>ORD103189_</vt:lpstr>
      <vt:lpstr>ORD103190_</vt:lpstr>
      <vt:lpstr>ORD103191_</vt:lpstr>
      <vt:lpstr>ORD103192_</vt:lpstr>
      <vt:lpstr>ORD103193_</vt:lpstr>
      <vt:lpstr>ORD103194_</vt:lpstr>
      <vt:lpstr>ORD103195_</vt:lpstr>
      <vt:lpstr>ORD103196_</vt:lpstr>
      <vt:lpstr>ORD103197_</vt:lpstr>
      <vt:lpstr>ORD103198_</vt:lpstr>
      <vt:lpstr>ORD103199_</vt:lpstr>
      <vt:lpstr>ORD103200_</vt:lpstr>
      <vt:lpstr>ORD103201_</vt:lpstr>
      <vt:lpstr>ORD103202_</vt:lpstr>
      <vt:lpstr>ORD103203_</vt:lpstr>
      <vt:lpstr>ORD103204_</vt:lpstr>
      <vt:lpstr>ORD103205_</vt:lpstr>
      <vt:lpstr>ORD103206_</vt:lpstr>
      <vt:lpstr>ORD103207_</vt:lpstr>
      <vt:lpstr>ORD103208_</vt:lpstr>
      <vt:lpstr>ORD103209_</vt:lpstr>
      <vt:lpstr>ORD103210_</vt:lpstr>
      <vt:lpstr>ORD103211_</vt:lpstr>
      <vt:lpstr>ORD103212_</vt:lpstr>
      <vt:lpstr>ORD103213_</vt:lpstr>
      <vt:lpstr>ORD103214_</vt:lpstr>
      <vt:lpstr>ORD103215_</vt:lpstr>
      <vt:lpstr>ORD103216_</vt:lpstr>
      <vt:lpstr>ORD103217_</vt:lpstr>
      <vt:lpstr>ORD103218_</vt:lpstr>
      <vt:lpstr>ORD103219_</vt:lpstr>
      <vt:lpstr>ORD103220_</vt:lpstr>
      <vt:lpstr>ORD103221_</vt:lpstr>
      <vt:lpstr>ORD103222_</vt:lpstr>
      <vt:lpstr>ORD103223_</vt:lpstr>
      <vt:lpstr>ORD103224_</vt:lpstr>
      <vt:lpstr>ORD103225_</vt:lpstr>
      <vt:lpstr>ORD103226_</vt:lpstr>
      <vt:lpstr>ORD103227_</vt:lpstr>
      <vt:lpstr>ORD103228_</vt:lpstr>
      <vt:lpstr>ORD103229_</vt:lpstr>
      <vt:lpstr>ORD103230_</vt:lpstr>
      <vt:lpstr>ORD103231_</vt:lpstr>
      <vt:lpstr>ORD103232_</vt:lpstr>
      <vt:lpstr>ORD103233_</vt:lpstr>
      <vt:lpstr>ORD103234_</vt:lpstr>
      <vt:lpstr>ORD103235_</vt:lpstr>
      <vt:lpstr>ORD103236_</vt:lpstr>
      <vt:lpstr>ORD103237_</vt:lpstr>
      <vt:lpstr>ORD103238_</vt:lpstr>
      <vt:lpstr>ORD103239_</vt:lpstr>
      <vt:lpstr>ORD103240_</vt:lpstr>
      <vt:lpstr>ORD103241_</vt:lpstr>
      <vt:lpstr>ORD103242_</vt:lpstr>
      <vt:lpstr>ORD103243_</vt:lpstr>
      <vt:lpstr>ORD103244_</vt:lpstr>
      <vt:lpstr>ORD103245_</vt:lpstr>
      <vt:lpstr>ORD103246_</vt:lpstr>
      <vt:lpstr>ORD103247_</vt:lpstr>
      <vt:lpstr>ORD103248_</vt:lpstr>
      <vt:lpstr>ORD103249_</vt:lpstr>
      <vt:lpstr>ORD103250_</vt:lpstr>
      <vt:lpstr>ORD103251_</vt:lpstr>
      <vt:lpstr>ORD103252_</vt:lpstr>
      <vt:lpstr>ORD103253_</vt:lpstr>
      <vt:lpstr>ORD103254_</vt:lpstr>
      <vt:lpstr>ORD103255_</vt:lpstr>
      <vt:lpstr>ORD103256_</vt:lpstr>
      <vt:lpstr>ORD103257_</vt:lpstr>
      <vt:lpstr>ORD103258_</vt:lpstr>
      <vt:lpstr>ORD103259_</vt:lpstr>
      <vt:lpstr>ORD103260_</vt:lpstr>
      <vt:lpstr>ORD103261_</vt:lpstr>
      <vt:lpstr>ORD103262_</vt:lpstr>
      <vt:lpstr>ORD103263_</vt:lpstr>
      <vt:lpstr>ORD103264_</vt:lpstr>
      <vt:lpstr>ORD103265_</vt:lpstr>
      <vt:lpstr>ORD103266_</vt:lpstr>
      <vt:lpstr>ORD103267_</vt:lpstr>
      <vt:lpstr>ORD103268_</vt:lpstr>
      <vt:lpstr>ORD103269_</vt:lpstr>
      <vt:lpstr>ORD103270_</vt:lpstr>
      <vt:lpstr>ORD103271_</vt:lpstr>
      <vt:lpstr>ORD103272_</vt:lpstr>
      <vt:lpstr>ORD103273_</vt:lpstr>
      <vt:lpstr>ORD103274_</vt:lpstr>
      <vt:lpstr>ORD103275_</vt:lpstr>
      <vt:lpstr>ORD103276_</vt:lpstr>
      <vt:lpstr>ORD103277_</vt:lpstr>
      <vt:lpstr>ORD103278_</vt:lpstr>
      <vt:lpstr>ORD103279_</vt:lpstr>
      <vt:lpstr>ORD103280_</vt:lpstr>
      <vt:lpstr>ORD103281_</vt:lpstr>
      <vt:lpstr>ORD103282_</vt:lpstr>
      <vt:lpstr>ORD103283_</vt:lpstr>
      <vt:lpstr>ORD103284_</vt:lpstr>
      <vt:lpstr>ORD103285_</vt:lpstr>
      <vt:lpstr>ORD103286_</vt:lpstr>
      <vt:lpstr>ORD103287_</vt:lpstr>
      <vt:lpstr>ORD103288_</vt:lpstr>
      <vt:lpstr>ORD103289_</vt:lpstr>
      <vt:lpstr>ORD103290_</vt:lpstr>
      <vt:lpstr>ORD103291_</vt:lpstr>
      <vt:lpstr>ORD103292_</vt:lpstr>
      <vt:lpstr>ORD103293_</vt:lpstr>
      <vt:lpstr>ORD103294_</vt:lpstr>
      <vt:lpstr>ORD103295_</vt:lpstr>
      <vt:lpstr>ORD103296_</vt:lpstr>
      <vt:lpstr>ORD103297_</vt:lpstr>
      <vt:lpstr>ORD103298_</vt:lpstr>
      <vt:lpstr>ORD103299_</vt:lpstr>
      <vt:lpstr>ORD103300_</vt:lpstr>
      <vt:lpstr>ORD103301_</vt:lpstr>
      <vt:lpstr>ORD103302_</vt:lpstr>
      <vt:lpstr>ORD103303_</vt:lpstr>
      <vt:lpstr>ORD103304_</vt:lpstr>
      <vt:lpstr>ORD103305_</vt:lpstr>
      <vt:lpstr>ORD103306_</vt:lpstr>
      <vt:lpstr>ORD103307_</vt:lpstr>
      <vt:lpstr>ORD103308_</vt:lpstr>
      <vt:lpstr>ORD103309_</vt:lpstr>
      <vt:lpstr>ORD103310_</vt:lpstr>
      <vt:lpstr>ORD103311_</vt:lpstr>
      <vt:lpstr>ORD103312_</vt:lpstr>
      <vt:lpstr>ORD103313_</vt:lpstr>
      <vt:lpstr>ORD103314_</vt:lpstr>
      <vt:lpstr>ORD103315_</vt:lpstr>
      <vt:lpstr>ORD103316_</vt:lpstr>
      <vt:lpstr>ORD103317_</vt:lpstr>
      <vt:lpstr>ORD103318_</vt:lpstr>
      <vt:lpstr>ORD103319_</vt:lpstr>
      <vt:lpstr>ORD103320_</vt:lpstr>
      <vt:lpstr>ORD103321_</vt:lpstr>
      <vt:lpstr>ORD103322_</vt:lpstr>
      <vt:lpstr>ORD103323_</vt:lpstr>
      <vt:lpstr>ORD103324_</vt:lpstr>
      <vt:lpstr>ORD103325_</vt:lpstr>
      <vt:lpstr>ORD103326_</vt:lpstr>
      <vt:lpstr>ORD103327_</vt:lpstr>
      <vt:lpstr>ORD103328_</vt:lpstr>
      <vt:lpstr>ORD103329_</vt:lpstr>
      <vt:lpstr>ORD103330_</vt:lpstr>
      <vt:lpstr>ORD103331_</vt:lpstr>
      <vt:lpstr>ORD103332_</vt:lpstr>
      <vt:lpstr>ORD103333_</vt:lpstr>
      <vt:lpstr>ORD103334_</vt:lpstr>
      <vt:lpstr>ORD103335_</vt:lpstr>
      <vt:lpstr>ORD103336_</vt:lpstr>
      <vt:lpstr>ORD103337_</vt:lpstr>
      <vt:lpstr>ORD103338_</vt:lpstr>
      <vt:lpstr>ORD103339_</vt:lpstr>
      <vt:lpstr>ORD103340_</vt:lpstr>
      <vt:lpstr>ORD103341_</vt:lpstr>
      <vt:lpstr>ORD103342_</vt:lpstr>
      <vt:lpstr>ORD103343_</vt:lpstr>
      <vt:lpstr>ORD103344_</vt:lpstr>
      <vt:lpstr>ORD103345_</vt:lpstr>
      <vt:lpstr>ORD103346_</vt:lpstr>
      <vt:lpstr>ORD103347_</vt:lpstr>
      <vt:lpstr>ORD103348_</vt:lpstr>
      <vt:lpstr>ORD103349_</vt:lpstr>
      <vt:lpstr>ORD103350_</vt:lpstr>
      <vt:lpstr>ORD103351_</vt:lpstr>
      <vt:lpstr>ORD103352_</vt:lpstr>
      <vt:lpstr>ORD103353_</vt:lpstr>
      <vt:lpstr>ORD103354_</vt:lpstr>
      <vt:lpstr>ORD103355_</vt:lpstr>
      <vt:lpstr>ORD103356_</vt:lpstr>
      <vt:lpstr>ORD103357_</vt:lpstr>
      <vt:lpstr>ORD103358_</vt:lpstr>
      <vt:lpstr>ORD103359_</vt:lpstr>
      <vt:lpstr>ORD103360_</vt:lpstr>
      <vt:lpstr>ORD103361_</vt:lpstr>
      <vt:lpstr>ORD103362_</vt:lpstr>
      <vt:lpstr>ORD103363_</vt:lpstr>
      <vt:lpstr>ORD103364_</vt:lpstr>
      <vt:lpstr>ORD103365_</vt:lpstr>
      <vt:lpstr>ORD103366_</vt:lpstr>
      <vt:lpstr>ORD103367_</vt:lpstr>
      <vt:lpstr>ORD103368_</vt:lpstr>
      <vt:lpstr>ORD103369_</vt:lpstr>
      <vt:lpstr>ORD103370_</vt:lpstr>
      <vt:lpstr>ORD103371_</vt:lpstr>
      <vt:lpstr>ORD103372_</vt:lpstr>
      <vt:lpstr>ORD103373_</vt:lpstr>
      <vt:lpstr>ORD103374_</vt:lpstr>
      <vt:lpstr>ORD103375_</vt:lpstr>
      <vt:lpstr>ORD103376_</vt:lpstr>
      <vt:lpstr>ORD103377_</vt:lpstr>
      <vt:lpstr>ORD103378_</vt:lpstr>
      <vt:lpstr>ORD103379_</vt:lpstr>
      <vt:lpstr>ORD103380_</vt:lpstr>
      <vt:lpstr>ORD103381_</vt:lpstr>
      <vt:lpstr>ORD103382_</vt:lpstr>
      <vt:lpstr>ORD103383_</vt:lpstr>
      <vt:lpstr>ORD103384_</vt:lpstr>
      <vt:lpstr>ORD103385_</vt:lpstr>
      <vt:lpstr>ORD103386_</vt:lpstr>
      <vt:lpstr>ORD103387_</vt:lpstr>
      <vt:lpstr>ORD103388_</vt:lpstr>
      <vt:lpstr>ORD103389_</vt:lpstr>
      <vt:lpstr>ORD103390_</vt:lpstr>
      <vt:lpstr>ORD103391_</vt:lpstr>
      <vt:lpstr>ORD103392_</vt:lpstr>
      <vt:lpstr>ORD103393_</vt:lpstr>
      <vt:lpstr>ORD103394_</vt:lpstr>
      <vt:lpstr>ORD103395_</vt:lpstr>
      <vt:lpstr>ORD103396_</vt:lpstr>
      <vt:lpstr>ORD103397_</vt:lpstr>
      <vt:lpstr>ORD103398_</vt:lpstr>
      <vt:lpstr>ORD103399_</vt:lpstr>
      <vt:lpstr>ORD103400_</vt:lpstr>
      <vt:lpstr>ORD103401_</vt:lpstr>
      <vt:lpstr>ORD103402_</vt:lpstr>
      <vt:lpstr>ORD103403_</vt:lpstr>
      <vt:lpstr>ORD103404_</vt:lpstr>
      <vt:lpstr>ORD103405_</vt:lpstr>
      <vt:lpstr>ORD103406_</vt:lpstr>
      <vt:lpstr>ORD103407_</vt:lpstr>
      <vt:lpstr>ORD103408_</vt:lpstr>
      <vt:lpstr>ORD103409_</vt:lpstr>
      <vt:lpstr>ORD103410_</vt:lpstr>
      <vt:lpstr>ORD103411_</vt:lpstr>
      <vt:lpstr>ORD103412_</vt:lpstr>
      <vt:lpstr>ORD103413_</vt:lpstr>
      <vt:lpstr>ORD103414_</vt:lpstr>
      <vt:lpstr>ORD103415_</vt:lpstr>
      <vt:lpstr>ORD103416_</vt:lpstr>
      <vt:lpstr>ORD103417_</vt:lpstr>
      <vt:lpstr>ORD103418_</vt:lpstr>
      <vt:lpstr>ORD103419_</vt:lpstr>
      <vt:lpstr>ORD103420_</vt:lpstr>
      <vt:lpstr>ORD103421_</vt:lpstr>
      <vt:lpstr>ORD103422_</vt:lpstr>
      <vt:lpstr>ORD103423_</vt:lpstr>
      <vt:lpstr>ORD103424_</vt:lpstr>
      <vt:lpstr>ORD103425_</vt:lpstr>
      <vt:lpstr>ORD103426_</vt:lpstr>
      <vt:lpstr>ORD103427_</vt:lpstr>
      <vt:lpstr>ORD103428_</vt:lpstr>
      <vt:lpstr>ORD103429_</vt:lpstr>
      <vt:lpstr>ORD103430_</vt:lpstr>
      <vt:lpstr>ORD103431_</vt:lpstr>
      <vt:lpstr>ORD103432_</vt:lpstr>
      <vt:lpstr>ORD103433_</vt:lpstr>
      <vt:lpstr>ORD103434_</vt:lpstr>
      <vt:lpstr>ORD103435_</vt:lpstr>
      <vt:lpstr>ORD103436_</vt:lpstr>
      <vt:lpstr>ORD103437_</vt:lpstr>
      <vt:lpstr>ORD103438_</vt:lpstr>
      <vt:lpstr>ORD103439_</vt:lpstr>
      <vt:lpstr>ORD103440_</vt:lpstr>
      <vt:lpstr>ORD103441_</vt:lpstr>
      <vt:lpstr>ORD103442_</vt:lpstr>
      <vt:lpstr>ORD103443_</vt:lpstr>
      <vt:lpstr>ORD103444_</vt:lpstr>
      <vt:lpstr>ORD103445_</vt:lpstr>
      <vt:lpstr>ORD103446_</vt:lpstr>
      <vt:lpstr>ORD103447_</vt:lpstr>
      <vt:lpstr>ORD103448_</vt:lpstr>
      <vt:lpstr>ORD103449_</vt:lpstr>
      <vt:lpstr>ORD103450_</vt:lpstr>
      <vt:lpstr>ORD103451_</vt:lpstr>
      <vt:lpstr>ORD103452_</vt:lpstr>
      <vt:lpstr>ORD103453_</vt:lpstr>
      <vt:lpstr>ORD103454_</vt:lpstr>
      <vt:lpstr>ORD103455_</vt:lpstr>
      <vt:lpstr>ORD103456_</vt:lpstr>
      <vt:lpstr>ORD103457_</vt:lpstr>
      <vt:lpstr>ORD103458_</vt:lpstr>
      <vt:lpstr>ORD103459_</vt:lpstr>
      <vt:lpstr>ORD103460_</vt:lpstr>
      <vt:lpstr>ORD103461_</vt:lpstr>
      <vt:lpstr>ORD103462_</vt:lpstr>
      <vt:lpstr>ORD103463_</vt:lpstr>
      <vt:lpstr>ORD103464_</vt:lpstr>
      <vt:lpstr>ORD103465_</vt:lpstr>
      <vt:lpstr>ORD103466_</vt:lpstr>
      <vt:lpstr>ORD103467_</vt:lpstr>
      <vt:lpstr>ORD103468_</vt:lpstr>
      <vt:lpstr>ORD103469_</vt:lpstr>
      <vt:lpstr>ORD103470_</vt:lpstr>
      <vt:lpstr>ORD103471_</vt:lpstr>
      <vt:lpstr>ORD103472_</vt:lpstr>
      <vt:lpstr>ORD103473_</vt:lpstr>
      <vt:lpstr>ORD103474_</vt:lpstr>
      <vt:lpstr>ORD103475_</vt:lpstr>
      <vt:lpstr>ORD103476_</vt:lpstr>
      <vt:lpstr>ORD103477_</vt:lpstr>
      <vt:lpstr>ORD103478_</vt:lpstr>
      <vt:lpstr>ORD103479_</vt:lpstr>
      <vt:lpstr>ORD103480_</vt:lpstr>
      <vt:lpstr>ORD103481_</vt:lpstr>
      <vt:lpstr>ORD103482_</vt:lpstr>
      <vt:lpstr>ORD103483_</vt:lpstr>
      <vt:lpstr>ORD103484_</vt:lpstr>
      <vt:lpstr>ORD103485_</vt:lpstr>
      <vt:lpstr>ORD103486_</vt:lpstr>
      <vt:lpstr>ORD103487_</vt:lpstr>
      <vt:lpstr>ORD103488_</vt:lpstr>
      <vt:lpstr>ORD103489_</vt:lpstr>
      <vt:lpstr>ORD103490_</vt:lpstr>
      <vt:lpstr>ORD103491_</vt:lpstr>
      <vt:lpstr>ORD103492_</vt:lpstr>
      <vt:lpstr>ORD103493_</vt:lpstr>
      <vt:lpstr>ORD103494_</vt:lpstr>
      <vt:lpstr>ORD103495_</vt:lpstr>
      <vt:lpstr>ORD103496_</vt:lpstr>
      <vt:lpstr>ORD103497_</vt:lpstr>
      <vt:lpstr>ORD103498_</vt:lpstr>
      <vt:lpstr>ORD103499_</vt:lpstr>
      <vt:lpstr>ORD103500_</vt:lpstr>
      <vt:lpstr>ORD103501_</vt:lpstr>
      <vt:lpstr>ORD103502_</vt:lpstr>
      <vt:lpstr>ORD103503_</vt:lpstr>
      <vt:lpstr>ORD103504_</vt:lpstr>
      <vt:lpstr>ORD103505_</vt:lpstr>
      <vt:lpstr>ORD103506_</vt:lpstr>
      <vt:lpstr>ORD103507_</vt:lpstr>
      <vt:lpstr>ORD103508_</vt:lpstr>
      <vt:lpstr>ORD103509_</vt:lpstr>
      <vt:lpstr>ORD103510_</vt:lpstr>
      <vt:lpstr>ORD103511_</vt:lpstr>
      <vt:lpstr>ORD103512_</vt:lpstr>
      <vt:lpstr>ORD103513_</vt:lpstr>
      <vt:lpstr>ORD103514_</vt:lpstr>
      <vt:lpstr>ORD103515_</vt:lpstr>
      <vt:lpstr>ORD103516_</vt:lpstr>
      <vt:lpstr>ORD103517_</vt:lpstr>
      <vt:lpstr>ORD103518_</vt:lpstr>
      <vt:lpstr>ORD103519_</vt:lpstr>
      <vt:lpstr>ORD103520_</vt:lpstr>
      <vt:lpstr>ORD103521_</vt:lpstr>
      <vt:lpstr>ORD103522_</vt:lpstr>
      <vt:lpstr>ORD103523_</vt:lpstr>
      <vt:lpstr>ORD103524_</vt:lpstr>
      <vt:lpstr>ORD103525_</vt:lpstr>
      <vt:lpstr>ORD103526_</vt:lpstr>
      <vt:lpstr>ORD103527_</vt:lpstr>
      <vt:lpstr>ORD103528_</vt:lpstr>
      <vt:lpstr>ORD103529_</vt:lpstr>
      <vt:lpstr>ORD103530_</vt:lpstr>
      <vt:lpstr>ORD103531_</vt:lpstr>
      <vt:lpstr>ORD103532_</vt:lpstr>
      <vt:lpstr>ORD103533_</vt:lpstr>
      <vt:lpstr>ORD103534_</vt:lpstr>
      <vt:lpstr>ORD103535_</vt:lpstr>
      <vt:lpstr>ORD103536_</vt:lpstr>
      <vt:lpstr>ORD103537_</vt:lpstr>
      <vt:lpstr>ORD103538_</vt:lpstr>
      <vt:lpstr>ORD103539_</vt:lpstr>
      <vt:lpstr>ORD103540_</vt:lpstr>
      <vt:lpstr>ORD103541_</vt:lpstr>
      <vt:lpstr>ORD103542_</vt:lpstr>
      <vt:lpstr>ORD103543_</vt:lpstr>
      <vt:lpstr>ORD103544_</vt:lpstr>
      <vt:lpstr>ORD103545_</vt:lpstr>
      <vt:lpstr>ORD103546_</vt:lpstr>
      <vt:lpstr>ORD103547_</vt:lpstr>
      <vt:lpstr>ORD103548_</vt:lpstr>
      <vt:lpstr>ORD103549_</vt:lpstr>
      <vt:lpstr>ORD103550_</vt:lpstr>
      <vt:lpstr>ORD103551_</vt:lpstr>
      <vt:lpstr>ORD103552_</vt:lpstr>
      <vt:lpstr>ORD103553_</vt:lpstr>
      <vt:lpstr>ORD103554_</vt:lpstr>
      <vt:lpstr>ORD103555_</vt:lpstr>
      <vt:lpstr>ORD103556_</vt:lpstr>
      <vt:lpstr>ORD103557_</vt:lpstr>
      <vt:lpstr>ORD103558_</vt:lpstr>
      <vt:lpstr>ORD103559_</vt:lpstr>
      <vt:lpstr>ORD103560_</vt:lpstr>
      <vt:lpstr>ORD103561_</vt:lpstr>
      <vt:lpstr>ORD103562_</vt:lpstr>
      <vt:lpstr>ORD103563_</vt:lpstr>
      <vt:lpstr>ORD103564_</vt:lpstr>
      <vt:lpstr>ORD103565_</vt:lpstr>
      <vt:lpstr>ORD103566_</vt:lpstr>
      <vt:lpstr>ORD103567_</vt:lpstr>
      <vt:lpstr>ORD103568_</vt:lpstr>
      <vt:lpstr>ORD103569_</vt:lpstr>
      <vt:lpstr>ORD103570_</vt:lpstr>
      <vt:lpstr>ORD103571_</vt:lpstr>
      <vt:lpstr>ORD103572_</vt:lpstr>
      <vt:lpstr>ORD103573_</vt:lpstr>
      <vt:lpstr>ORD103574_</vt:lpstr>
      <vt:lpstr>ORD103575_</vt:lpstr>
      <vt:lpstr>ORD103576_</vt:lpstr>
      <vt:lpstr>ORD103577_</vt:lpstr>
      <vt:lpstr>ORD103578_</vt:lpstr>
      <vt:lpstr>ORD103579_</vt:lpstr>
      <vt:lpstr>ORD103580_</vt:lpstr>
      <vt:lpstr>ORD103581_</vt:lpstr>
      <vt:lpstr>ORD103582_</vt:lpstr>
      <vt:lpstr>ORD103583_</vt:lpstr>
      <vt:lpstr>ORD103584_</vt:lpstr>
      <vt:lpstr>ORD103585_</vt:lpstr>
      <vt:lpstr>ORD103586_</vt:lpstr>
      <vt:lpstr>ORD103587_</vt:lpstr>
      <vt:lpstr>ORD103588_</vt:lpstr>
      <vt:lpstr>ORD103589_</vt:lpstr>
      <vt:lpstr>ORD103590_</vt:lpstr>
      <vt:lpstr>ORD103591_</vt:lpstr>
      <vt:lpstr>ORD103592_</vt:lpstr>
      <vt:lpstr>ORD103593_</vt:lpstr>
      <vt:lpstr>ORD103594_</vt:lpstr>
      <vt:lpstr>ORD103595_</vt:lpstr>
      <vt:lpstr>ORD103596_</vt:lpstr>
      <vt:lpstr>ORD103597_</vt:lpstr>
      <vt:lpstr>ORD103598_</vt:lpstr>
      <vt:lpstr>ORD103599_</vt:lpstr>
      <vt:lpstr>ORD103600_</vt:lpstr>
      <vt:lpstr>ORD103601_</vt:lpstr>
      <vt:lpstr>ORD103602_</vt:lpstr>
      <vt:lpstr>ORD103603_</vt:lpstr>
      <vt:lpstr>ORD103604_</vt:lpstr>
      <vt:lpstr>ORD103605_</vt:lpstr>
      <vt:lpstr>ORD103606_</vt:lpstr>
      <vt:lpstr>ORD103607_</vt:lpstr>
      <vt:lpstr>ORD103608_</vt:lpstr>
      <vt:lpstr>ORD103609_</vt:lpstr>
      <vt:lpstr>ORD103610_</vt:lpstr>
      <vt:lpstr>ORD103611_</vt:lpstr>
      <vt:lpstr>ORD103612_</vt:lpstr>
      <vt:lpstr>ORD103613_</vt:lpstr>
      <vt:lpstr>ORD103614_</vt:lpstr>
      <vt:lpstr>ORD103615_</vt:lpstr>
      <vt:lpstr>ORD103616_</vt:lpstr>
      <vt:lpstr>ORD103617_</vt:lpstr>
      <vt:lpstr>ORD103618_</vt:lpstr>
      <vt:lpstr>ORD103619_</vt:lpstr>
      <vt:lpstr>ORD103620_</vt:lpstr>
      <vt:lpstr>ORD103621_</vt:lpstr>
      <vt:lpstr>ORD103622_</vt:lpstr>
      <vt:lpstr>ORD103623_</vt:lpstr>
      <vt:lpstr>ORD103624_</vt:lpstr>
      <vt:lpstr>ORD103625_</vt:lpstr>
      <vt:lpstr>ORD103626_</vt:lpstr>
      <vt:lpstr>ORD103627_</vt:lpstr>
      <vt:lpstr>ORD103628_</vt:lpstr>
      <vt:lpstr>ORD103629_</vt:lpstr>
      <vt:lpstr>ORD103630_</vt:lpstr>
      <vt:lpstr>ORD103631_</vt:lpstr>
      <vt:lpstr>ORD103632_</vt:lpstr>
      <vt:lpstr>ORD103633_</vt:lpstr>
      <vt:lpstr>ORD103634_</vt:lpstr>
      <vt:lpstr>ORD103635_</vt:lpstr>
      <vt:lpstr>ORD103636_</vt:lpstr>
      <vt:lpstr>ORD103637_</vt:lpstr>
      <vt:lpstr>ORD103638_</vt:lpstr>
      <vt:lpstr>ORD103639_</vt:lpstr>
      <vt:lpstr>ORD103640_</vt:lpstr>
      <vt:lpstr>ORD103641_</vt:lpstr>
      <vt:lpstr>ORD103642_</vt:lpstr>
      <vt:lpstr>ORD103643_</vt:lpstr>
      <vt:lpstr>ORD103644_</vt:lpstr>
      <vt:lpstr>ORD103645_</vt:lpstr>
      <vt:lpstr>ORD103646_</vt:lpstr>
      <vt:lpstr>ORD103647_</vt:lpstr>
      <vt:lpstr>ORD103648_</vt:lpstr>
      <vt:lpstr>ORD103649_</vt:lpstr>
      <vt:lpstr>ORD103650_</vt:lpstr>
      <vt:lpstr>ORD103651_</vt:lpstr>
      <vt:lpstr>ORD103652_</vt:lpstr>
      <vt:lpstr>ORD103653_</vt:lpstr>
      <vt:lpstr>ORD103654_</vt:lpstr>
      <vt:lpstr>ORD103655_</vt:lpstr>
      <vt:lpstr>ORD103656_</vt:lpstr>
      <vt:lpstr>ORD103657_</vt:lpstr>
      <vt:lpstr>ORD103658_</vt:lpstr>
      <vt:lpstr>ORD103659_</vt:lpstr>
      <vt:lpstr>ORD103660_</vt:lpstr>
      <vt:lpstr>ORD103661_</vt:lpstr>
      <vt:lpstr>ORD103662_</vt:lpstr>
      <vt:lpstr>ORD103663_</vt:lpstr>
      <vt:lpstr>ORD103664_</vt:lpstr>
      <vt:lpstr>ORD103665_</vt:lpstr>
      <vt:lpstr>ORD103666_</vt:lpstr>
      <vt:lpstr>ORD103667_</vt:lpstr>
      <vt:lpstr>ORD103668_</vt:lpstr>
      <vt:lpstr>ORD103669_</vt:lpstr>
      <vt:lpstr>ORD103670_</vt:lpstr>
      <vt:lpstr>ORD103671_</vt:lpstr>
      <vt:lpstr>ORD103672_</vt:lpstr>
      <vt:lpstr>ORD103673_</vt:lpstr>
      <vt:lpstr>ORD103674_</vt:lpstr>
      <vt:lpstr>ORD103675_</vt:lpstr>
      <vt:lpstr>ORD103676_</vt:lpstr>
      <vt:lpstr>ORD103677_</vt:lpstr>
      <vt:lpstr>ORD103678_</vt:lpstr>
      <vt:lpstr>ORD103679_</vt:lpstr>
      <vt:lpstr>ORD103680_</vt:lpstr>
      <vt:lpstr>ORD103681_</vt:lpstr>
      <vt:lpstr>ORD103682_</vt:lpstr>
      <vt:lpstr>ORD103683_</vt:lpstr>
      <vt:lpstr>ORD103684_</vt:lpstr>
      <vt:lpstr>ORD103685_</vt:lpstr>
      <vt:lpstr>ORD103686_</vt:lpstr>
      <vt:lpstr>ORD103687_</vt:lpstr>
      <vt:lpstr>ORD103688_</vt:lpstr>
      <vt:lpstr>ORD103689_</vt:lpstr>
      <vt:lpstr>ORD103690_</vt:lpstr>
      <vt:lpstr>ORD103691_</vt:lpstr>
      <vt:lpstr>ORD103692_</vt:lpstr>
      <vt:lpstr>ORD103693_</vt:lpstr>
      <vt:lpstr>ORD103694_</vt:lpstr>
      <vt:lpstr>ORD103695_</vt:lpstr>
      <vt:lpstr>ORD103696_</vt:lpstr>
      <vt:lpstr>ORD103697_</vt:lpstr>
      <vt:lpstr>ORD103698_</vt:lpstr>
      <vt:lpstr>ORD103699_</vt:lpstr>
      <vt:lpstr>ORD103700_</vt:lpstr>
      <vt:lpstr>ORD103701_</vt:lpstr>
      <vt:lpstr>ORD103702_</vt:lpstr>
      <vt:lpstr>ORD103703_</vt:lpstr>
      <vt:lpstr>ORD103704_</vt:lpstr>
      <vt:lpstr>ORD103705_</vt:lpstr>
      <vt:lpstr>ORD103706_</vt:lpstr>
      <vt:lpstr>ORD103707_</vt:lpstr>
      <vt:lpstr>ORD103708_</vt:lpstr>
      <vt:lpstr>ORD103709_</vt:lpstr>
      <vt:lpstr>ORD103710_</vt:lpstr>
      <vt:lpstr>ORD103711_</vt:lpstr>
      <vt:lpstr>ORD103712_</vt:lpstr>
      <vt:lpstr>ORD103713_</vt:lpstr>
      <vt:lpstr>ORD103714_</vt:lpstr>
      <vt:lpstr>ORD103715_</vt:lpstr>
      <vt:lpstr>ORD103716_</vt:lpstr>
      <vt:lpstr>ORD103717_</vt:lpstr>
      <vt:lpstr>ORD103718_</vt:lpstr>
      <vt:lpstr>ORD103719_</vt:lpstr>
      <vt:lpstr>ORD103720_</vt:lpstr>
      <vt:lpstr>ORD103721_</vt:lpstr>
      <vt:lpstr>ORD103722_</vt:lpstr>
      <vt:lpstr>ORD103723_</vt:lpstr>
      <vt:lpstr>ORD103724_</vt:lpstr>
      <vt:lpstr>ORD103725_</vt:lpstr>
      <vt:lpstr>ORD103726_</vt:lpstr>
      <vt:lpstr>ORD103727_</vt:lpstr>
      <vt:lpstr>ORD103728_</vt:lpstr>
      <vt:lpstr>ORD103729_</vt:lpstr>
      <vt:lpstr>ORD103730_</vt:lpstr>
      <vt:lpstr>ORD103731_</vt:lpstr>
      <vt:lpstr>ORD103732_</vt:lpstr>
      <vt:lpstr>ORD103733_</vt:lpstr>
      <vt:lpstr>ORD103734_</vt:lpstr>
      <vt:lpstr>ORD103735_</vt:lpstr>
      <vt:lpstr>ORD103736_</vt:lpstr>
      <vt:lpstr>ORD103737_</vt:lpstr>
      <vt:lpstr>ORD103738_</vt:lpstr>
      <vt:lpstr>ORD103739_</vt:lpstr>
      <vt:lpstr>ORD103740_</vt:lpstr>
      <vt:lpstr>ORD103741_</vt:lpstr>
      <vt:lpstr>ORD103742_</vt:lpstr>
      <vt:lpstr>ORD103743_</vt:lpstr>
      <vt:lpstr>ORD103744_</vt:lpstr>
      <vt:lpstr>ORD103745_</vt:lpstr>
      <vt:lpstr>ORD103746_</vt:lpstr>
      <vt:lpstr>ORD103747_</vt:lpstr>
      <vt:lpstr>ORD103748_</vt:lpstr>
      <vt:lpstr>ORD103749_</vt:lpstr>
      <vt:lpstr>ORD103750_</vt:lpstr>
      <vt:lpstr>ORD103751_</vt:lpstr>
      <vt:lpstr>ORD103752_</vt:lpstr>
      <vt:lpstr>ORD103753_</vt:lpstr>
      <vt:lpstr>ORD103754_</vt:lpstr>
      <vt:lpstr>ORD103755_</vt:lpstr>
      <vt:lpstr>ORD103756_</vt:lpstr>
      <vt:lpstr>ORD103757_</vt:lpstr>
      <vt:lpstr>ORD103758_</vt:lpstr>
      <vt:lpstr>ORD103759_</vt:lpstr>
      <vt:lpstr>ORD103760_</vt:lpstr>
      <vt:lpstr>ORD103761_</vt:lpstr>
      <vt:lpstr>ORD103762_</vt:lpstr>
      <vt:lpstr>ORD103763_</vt:lpstr>
      <vt:lpstr>ORD103764_</vt:lpstr>
      <vt:lpstr>ORD103765_</vt:lpstr>
      <vt:lpstr>ORD103766_</vt:lpstr>
      <vt:lpstr>ORD103767_</vt:lpstr>
      <vt:lpstr>ORD103768_</vt:lpstr>
      <vt:lpstr>ORD103769_</vt:lpstr>
      <vt:lpstr>ORD103770_</vt:lpstr>
      <vt:lpstr>ORD103771_</vt:lpstr>
      <vt:lpstr>ORD103772_</vt:lpstr>
      <vt:lpstr>ORD103773_</vt:lpstr>
      <vt:lpstr>ORD103774_</vt:lpstr>
      <vt:lpstr>ORD103775_</vt:lpstr>
      <vt:lpstr>ORD103776_</vt:lpstr>
      <vt:lpstr>ORD103777_</vt:lpstr>
      <vt:lpstr>ORD103778_</vt:lpstr>
      <vt:lpstr>ORD103779_</vt:lpstr>
      <vt:lpstr>ORD103780_</vt:lpstr>
      <vt:lpstr>ORD103781_</vt:lpstr>
      <vt:lpstr>ORD103782_</vt:lpstr>
      <vt:lpstr>ORD103783_</vt:lpstr>
      <vt:lpstr>ORD103784_</vt:lpstr>
      <vt:lpstr>ORD103785_</vt:lpstr>
      <vt:lpstr>ORD103786_</vt:lpstr>
      <vt:lpstr>ORD103787_</vt:lpstr>
      <vt:lpstr>ORD103788_</vt:lpstr>
      <vt:lpstr>ORD103789_</vt:lpstr>
      <vt:lpstr>ORD103790_</vt:lpstr>
      <vt:lpstr>ORD103791_</vt:lpstr>
      <vt:lpstr>ORD103792_</vt:lpstr>
      <vt:lpstr>ORD103793_</vt:lpstr>
      <vt:lpstr>ORD103794_</vt:lpstr>
      <vt:lpstr>ORD103795_</vt:lpstr>
      <vt:lpstr>ORD103796_</vt:lpstr>
      <vt:lpstr>ORD103797_</vt:lpstr>
      <vt:lpstr>ORD103798_</vt:lpstr>
      <vt:lpstr>ORD103799_</vt:lpstr>
      <vt:lpstr>ORD103800_</vt:lpstr>
      <vt:lpstr>ORD103801_</vt:lpstr>
      <vt:lpstr>ORD103802_</vt:lpstr>
      <vt:lpstr>ORD103803_</vt:lpstr>
      <vt:lpstr>ORD103804_</vt:lpstr>
      <vt:lpstr>ORD103805_</vt:lpstr>
      <vt:lpstr>ORD103806_</vt:lpstr>
      <vt:lpstr>ORD103807_</vt:lpstr>
      <vt:lpstr>ORD103808_</vt:lpstr>
      <vt:lpstr>ORD103809_</vt:lpstr>
      <vt:lpstr>ORD103810_</vt:lpstr>
      <vt:lpstr>ORD103811_</vt:lpstr>
      <vt:lpstr>ORD103812_</vt:lpstr>
      <vt:lpstr>ORD103813_</vt:lpstr>
      <vt:lpstr>ORD103814_</vt:lpstr>
      <vt:lpstr>ORD103815_</vt:lpstr>
      <vt:lpstr>ORD103816_</vt:lpstr>
      <vt:lpstr>ORD103817_</vt:lpstr>
      <vt:lpstr>ORD103818_</vt:lpstr>
      <vt:lpstr>ORD103819_</vt:lpstr>
      <vt:lpstr>ORD103820_</vt:lpstr>
      <vt:lpstr>ORD103821_</vt:lpstr>
      <vt:lpstr>ORD103822_</vt:lpstr>
      <vt:lpstr>ORD103823_</vt:lpstr>
      <vt:lpstr>ORD103824_</vt:lpstr>
      <vt:lpstr>ORD103825_</vt:lpstr>
      <vt:lpstr>ORD103826_</vt:lpstr>
      <vt:lpstr>ORD103827_</vt:lpstr>
      <vt:lpstr>ORD103828_</vt:lpstr>
      <vt:lpstr>ORD103829_</vt:lpstr>
      <vt:lpstr>ORD103830_</vt:lpstr>
      <vt:lpstr>ORD103831_</vt:lpstr>
      <vt:lpstr>ORD103832_</vt:lpstr>
      <vt:lpstr>ORD103833_</vt:lpstr>
      <vt:lpstr>ORD103834_</vt:lpstr>
      <vt:lpstr>ORD103835_</vt:lpstr>
      <vt:lpstr>ORD103836_</vt:lpstr>
      <vt:lpstr>ORD103837_</vt:lpstr>
      <vt:lpstr>ORD103838_</vt:lpstr>
      <vt:lpstr>ORD103839_</vt:lpstr>
      <vt:lpstr>ORD103840_</vt:lpstr>
      <vt:lpstr>ORD103841_</vt:lpstr>
      <vt:lpstr>ORD103842_</vt:lpstr>
      <vt:lpstr>ORD103843_</vt:lpstr>
      <vt:lpstr>ORD103844_</vt:lpstr>
      <vt:lpstr>ORD103845_</vt:lpstr>
      <vt:lpstr>ORD103846_</vt:lpstr>
      <vt:lpstr>ORD103847_</vt:lpstr>
      <vt:lpstr>ORD103848_</vt:lpstr>
      <vt:lpstr>ORD103849_</vt:lpstr>
      <vt:lpstr>ORD103850_</vt:lpstr>
      <vt:lpstr>ORD103851_</vt:lpstr>
      <vt:lpstr>ORD103852_</vt:lpstr>
      <vt:lpstr>ORD103853_</vt:lpstr>
      <vt:lpstr>ORD103854_</vt:lpstr>
      <vt:lpstr>ORD103855_</vt:lpstr>
      <vt:lpstr>ORD103856_</vt:lpstr>
      <vt:lpstr>ORD103857_</vt:lpstr>
      <vt:lpstr>ORD103858_</vt:lpstr>
      <vt:lpstr>ORD103859_</vt:lpstr>
      <vt:lpstr>ORD103860_</vt:lpstr>
      <vt:lpstr>ORD103861_</vt:lpstr>
      <vt:lpstr>ORD103862_</vt:lpstr>
      <vt:lpstr>ORD103863_</vt:lpstr>
      <vt:lpstr>ORD103864_</vt:lpstr>
      <vt:lpstr>ORD103865_</vt:lpstr>
      <vt:lpstr>ORD103866_</vt:lpstr>
      <vt:lpstr>ORD103867_</vt:lpstr>
      <vt:lpstr>ORD103868_</vt:lpstr>
      <vt:lpstr>ORD103869_</vt:lpstr>
      <vt:lpstr>ORD103870_</vt:lpstr>
      <vt:lpstr>ORD103871_</vt:lpstr>
      <vt:lpstr>ORD103872_</vt:lpstr>
      <vt:lpstr>ORD103873_</vt:lpstr>
      <vt:lpstr>ORD103874_</vt:lpstr>
      <vt:lpstr>ORD103875_</vt:lpstr>
      <vt:lpstr>ORD103876_</vt:lpstr>
      <vt:lpstr>ORD103877_</vt:lpstr>
      <vt:lpstr>ORD103878_</vt:lpstr>
      <vt:lpstr>ORD103879_</vt:lpstr>
      <vt:lpstr>ORD103880_</vt:lpstr>
      <vt:lpstr>ORD103881_</vt:lpstr>
      <vt:lpstr>ORD103882_</vt:lpstr>
      <vt:lpstr>ORD103883_</vt:lpstr>
      <vt:lpstr>ORD103884_</vt:lpstr>
      <vt:lpstr>ORD103885_</vt:lpstr>
      <vt:lpstr>ORD103886_</vt:lpstr>
      <vt:lpstr>ORD103887_</vt:lpstr>
      <vt:lpstr>ORD103888_</vt:lpstr>
      <vt:lpstr>ORD103889_</vt:lpstr>
      <vt:lpstr>ORD103890_</vt:lpstr>
      <vt:lpstr>ORD103891_</vt:lpstr>
      <vt:lpstr>ORD103892_</vt:lpstr>
      <vt:lpstr>ORD103893_</vt:lpstr>
      <vt:lpstr>ORD103894_</vt:lpstr>
      <vt:lpstr>ORD103895_</vt:lpstr>
      <vt:lpstr>ORD103896_</vt:lpstr>
      <vt:lpstr>ORD103897_</vt:lpstr>
      <vt:lpstr>ORD103898_</vt:lpstr>
      <vt:lpstr>ORD103899_</vt:lpstr>
      <vt:lpstr>ORD103900_</vt:lpstr>
      <vt:lpstr>ORD103901_</vt:lpstr>
      <vt:lpstr>ORD103902_</vt:lpstr>
      <vt:lpstr>ORD103903_</vt:lpstr>
      <vt:lpstr>ORD103904_</vt:lpstr>
      <vt:lpstr>ORD103905_</vt:lpstr>
      <vt:lpstr>ORD103906_</vt:lpstr>
      <vt:lpstr>ORD103907_</vt:lpstr>
      <vt:lpstr>ORD103908_</vt:lpstr>
      <vt:lpstr>ORD103909_</vt:lpstr>
      <vt:lpstr>ORD103910_</vt:lpstr>
      <vt:lpstr>ORD103911_</vt:lpstr>
      <vt:lpstr>ORD103912_</vt:lpstr>
      <vt:lpstr>ORD103913_</vt:lpstr>
      <vt:lpstr>ORD103914_</vt:lpstr>
      <vt:lpstr>ORD103915_</vt:lpstr>
      <vt:lpstr>ORD103916_</vt:lpstr>
      <vt:lpstr>ORD103917_</vt:lpstr>
      <vt:lpstr>ORD103918_</vt:lpstr>
      <vt:lpstr>ORD103919_</vt:lpstr>
      <vt:lpstr>ORD103920_</vt:lpstr>
      <vt:lpstr>ORD103921_</vt:lpstr>
      <vt:lpstr>ORD103922_</vt:lpstr>
      <vt:lpstr>ORD103923_</vt:lpstr>
      <vt:lpstr>ORD103924_</vt:lpstr>
      <vt:lpstr>ORD103925_</vt:lpstr>
      <vt:lpstr>ORD103926_</vt:lpstr>
      <vt:lpstr>ORD103927_</vt:lpstr>
      <vt:lpstr>ORD103928_</vt:lpstr>
      <vt:lpstr>ORD103929_</vt:lpstr>
      <vt:lpstr>ORD103930_</vt:lpstr>
      <vt:lpstr>ORD103931_</vt:lpstr>
      <vt:lpstr>ORD103932_</vt:lpstr>
      <vt:lpstr>ORD103933_</vt:lpstr>
      <vt:lpstr>ORD103934_</vt:lpstr>
      <vt:lpstr>ORD103935_</vt:lpstr>
      <vt:lpstr>ORD103936_</vt:lpstr>
      <vt:lpstr>ORD103937_</vt:lpstr>
      <vt:lpstr>ORD103938_</vt:lpstr>
      <vt:lpstr>ORD103939_</vt:lpstr>
      <vt:lpstr>ORD103940_</vt:lpstr>
      <vt:lpstr>ORD103941_</vt:lpstr>
      <vt:lpstr>ORD103942_</vt:lpstr>
      <vt:lpstr>ORD103943_</vt:lpstr>
      <vt:lpstr>ORD103944_</vt:lpstr>
      <vt:lpstr>ORD103945_</vt:lpstr>
      <vt:lpstr>ORD103946_</vt:lpstr>
      <vt:lpstr>ORD103947_</vt:lpstr>
      <vt:lpstr>ORD103948_</vt:lpstr>
      <vt:lpstr>ORD103949_</vt:lpstr>
      <vt:lpstr>ORD103950_</vt:lpstr>
      <vt:lpstr>ORD103951_</vt:lpstr>
      <vt:lpstr>ORD103952_</vt:lpstr>
      <vt:lpstr>ORD103953_</vt:lpstr>
      <vt:lpstr>ORD103954_</vt:lpstr>
      <vt:lpstr>ORD103955_</vt:lpstr>
      <vt:lpstr>ORD103956_</vt:lpstr>
      <vt:lpstr>ORD103957_</vt:lpstr>
      <vt:lpstr>ORD103958_</vt:lpstr>
      <vt:lpstr>ORD103959_</vt:lpstr>
      <vt:lpstr>ORD103960_</vt:lpstr>
      <vt:lpstr>ORD103961_</vt:lpstr>
      <vt:lpstr>ORD103962_</vt:lpstr>
      <vt:lpstr>ORD103963_</vt:lpstr>
      <vt:lpstr>ORD103964_</vt:lpstr>
      <vt:lpstr>ORD103965_</vt:lpstr>
      <vt:lpstr>ORD103966_</vt:lpstr>
      <vt:lpstr>ORD103967_</vt:lpstr>
      <vt:lpstr>ORD103968_</vt:lpstr>
      <vt:lpstr>ORD103969_</vt:lpstr>
      <vt:lpstr>ORD103970_</vt:lpstr>
      <vt:lpstr>ORD103971_</vt:lpstr>
      <vt:lpstr>ORD103972_</vt:lpstr>
      <vt:lpstr>ORD103973_</vt:lpstr>
      <vt:lpstr>ORD103974_</vt:lpstr>
      <vt:lpstr>ORD103975_</vt:lpstr>
      <vt:lpstr>ORD103976_</vt:lpstr>
      <vt:lpstr>ORD103977_</vt:lpstr>
      <vt:lpstr>ORD103978_</vt:lpstr>
      <vt:lpstr>ORD103979_</vt:lpstr>
      <vt:lpstr>ORD103980_</vt:lpstr>
      <vt:lpstr>ORD103981_</vt:lpstr>
      <vt:lpstr>ORD103982_</vt:lpstr>
      <vt:lpstr>ORD103983_</vt:lpstr>
      <vt:lpstr>ORD103984_</vt:lpstr>
      <vt:lpstr>ORD103985_</vt:lpstr>
      <vt:lpstr>ORD103986_</vt:lpstr>
      <vt:lpstr>ORD103987_</vt:lpstr>
      <vt:lpstr>ORD103988_</vt:lpstr>
      <vt:lpstr>ORD103989_</vt:lpstr>
      <vt:lpstr>ORD103990_</vt:lpstr>
      <vt:lpstr>ORD103991_</vt:lpstr>
      <vt:lpstr>ORD103992_</vt:lpstr>
      <vt:lpstr>ORD103993_</vt:lpstr>
      <vt:lpstr>ORD103994_</vt:lpstr>
      <vt:lpstr>ORD103995_</vt:lpstr>
      <vt:lpstr>ORD103996_</vt:lpstr>
      <vt:lpstr>ORD103997_</vt:lpstr>
      <vt:lpstr>ORD103998_</vt:lpstr>
      <vt:lpstr>ORD103999_</vt:lpstr>
      <vt:lpstr>ORD104000_</vt:lpstr>
      <vt:lpstr>ORD104001_</vt:lpstr>
      <vt:lpstr>ORD104002_</vt:lpstr>
      <vt:lpstr>ORD104003_</vt:lpstr>
      <vt:lpstr>ORD104004_</vt:lpstr>
      <vt:lpstr>ORD104005_</vt:lpstr>
      <vt:lpstr>ORD104006_</vt:lpstr>
      <vt:lpstr>ORD104007_</vt:lpstr>
      <vt:lpstr>ORD104008_</vt:lpstr>
      <vt:lpstr>ORD104009_</vt:lpstr>
      <vt:lpstr>ORD104010_</vt:lpstr>
      <vt:lpstr>ORD104011_</vt:lpstr>
      <vt:lpstr>ORD104012_</vt:lpstr>
      <vt:lpstr>ORD104013_</vt:lpstr>
      <vt:lpstr>ORD104014_</vt:lpstr>
      <vt:lpstr>ORD104015_</vt:lpstr>
      <vt:lpstr>ORD104016_</vt:lpstr>
      <vt:lpstr>ORD104017_</vt:lpstr>
      <vt:lpstr>ORD104018_</vt:lpstr>
      <vt:lpstr>ORD104019_</vt:lpstr>
      <vt:lpstr>ORD104020_</vt:lpstr>
      <vt:lpstr>ORD104021_</vt:lpstr>
      <vt:lpstr>ORD104022_</vt:lpstr>
      <vt:lpstr>ORD104023_</vt:lpstr>
      <vt:lpstr>ORD104024_</vt:lpstr>
      <vt:lpstr>ORD104025_</vt:lpstr>
      <vt:lpstr>ORD104026_</vt:lpstr>
      <vt:lpstr>ORD104027_</vt:lpstr>
      <vt:lpstr>ORD104028_</vt:lpstr>
      <vt:lpstr>ORD104029_</vt:lpstr>
      <vt:lpstr>ORD104030_</vt:lpstr>
      <vt:lpstr>ORD104031_</vt:lpstr>
      <vt:lpstr>ORD104032_</vt:lpstr>
      <vt:lpstr>ORD104033_</vt:lpstr>
      <vt:lpstr>ORD104034_</vt:lpstr>
      <vt:lpstr>ORD104035_</vt:lpstr>
      <vt:lpstr>ORD104036_</vt:lpstr>
      <vt:lpstr>ORD104037_</vt:lpstr>
      <vt:lpstr>ORD104038_</vt:lpstr>
      <vt:lpstr>ORD104039_</vt:lpstr>
      <vt:lpstr>ORD104040_</vt:lpstr>
      <vt:lpstr>ORD104041_</vt:lpstr>
      <vt:lpstr>ORD104042_</vt:lpstr>
      <vt:lpstr>ORD104043_</vt:lpstr>
      <vt:lpstr>ORD104044_</vt:lpstr>
      <vt:lpstr>ORD104045_</vt:lpstr>
      <vt:lpstr>ORD104046_</vt:lpstr>
      <vt:lpstr>ORD104047_</vt:lpstr>
      <vt:lpstr>ORD104048_</vt:lpstr>
      <vt:lpstr>ORD104049_</vt:lpstr>
      <vt:lpstr>ORD104050_</vt:lpstr>
      <vt:lpstr>ORD104051_</vt:lpstr>
      <vt:lpstr>ORD104052_</vt:lpstr>
      <vt:lpstr>ORD104053_</vt:lpstr>
      <vt:lpstr>ORD104054_</vt:lpstr>
      <vt:lpstr>ORD104055_</vt:lpstr>
      <vt:lpstr>ORD104056_</vt:lpstr>
      <vt:lpstr>ORD104057_</vt:lpstr>
      <vt:lpstr>ORD104058_</vt:lpstr>
      <vt:lpstr>ORD104059_</vt:lpstr>
      <vt:lpstr>ORD104060_</vt:lpstr>
      <vt:lpstr>ORD104061_</vt:lpstr>
      <vt:lpstr>ORD104062_</vt:lpstr>
      <vt:lpstr>ORD104063_</vt:lpstr>
      <vt:lpstr>ORD104064_</vt:lpstr>
      <vt:lpstr>ORD104065_</vt:lpstr>
      <vt:lpstr>ORD104066_</vt:lpstr>
      <vt:lpstr>ORD104067_</vt:lpstr>
      <vt:lpstr>ORD104068_</vt:lpstr>
      <vt:lpstr>ORD104069_</vt:lpstr>
      <vt:lpstr>ORD104070_</vt:lpstr>
      <vt:lpstr>ORD104071_</vt:lpstr>
      <vt:lpstr>ORD104072_</vt:lpstr>
      <vt:lpstr>ORD104073_</vt:lpstr>
      <vt:lpstr>ORD104074_</vt:lpstr>
      <vt:lpstr>ORD104075_</vt:lpstr>
      <vt:lpstr>ORD104076_</vt:lpstr>
      <vt:lpstr>ORD104077_</vt:lpstr>
      <vt:lpstr>ORD104078_</vt:lpstr>
      <vt:lpstr>ORD104079_</vt:lpstr>
      <vt:lpstr>ORD104080_</vt:lpstr>
      <vt:lpstr>ORD104081_</vt:lpstr>
      <vt:lpstr>ORD104082_</vt:lpstr>
      <vt:lpstr>ORD104083_</vt:lpstr>
      <vt:lpstr>ORD104084_</vt:lpstr>
      <vt:lpstr>ORD104085_</vt:lpstr>
      <vt:lpstr>ORD104086_</vt:lpstr>
      <vt:lpstr>ORD104087_</vt:lpstr>
      <vt:lpstr>ORD104088_</vt:lpstr>
      <vt:lpstr>ORD104089_</vt:lpstr>
      <vt:lpstr>ORD104090_</vt:lpstr>
      <vt:lpstr>ORD104091_</vt:lpstr>
      <vt:lpstr>ORD104092_</vt:lpstr>
      <vt:lpstr>ORD104093_</vt:lpstr>
      <vt:lpstr>ORD104094_</vt:lpstr>
      <vt:lpstr>ORD104095_</vt:lpstr>
      <vt:lpstr>ORD104096_</vt:lpstr>
      <vt:lpstr>ORD104097_</vt:lpstr>
      <vt:lpstr>ORD104098_</vt:lpstr>
      <vt:lpstr>ORD104099_</vt:lpstr>
      <vt:lpstr>ORD104100_</vt:lpstr>
      <vt:lpstr>ORD104101_</vt:lpstr>
      <vt:lpstr>ORD104102_</vt:lpstr>
      <vt:lpstr>ORD104103_</vt:lpstr>
      <vt:lpstr>ORD104104_</vt:lpstr>
      <vt:lpstr>ORD104105_</vt:lpstr>
      <vt:lpstr>ORD104106_</vt:lpstr>
      <vt:lpstr>ORD104107_</vt:lpstr>
      <vt:lpstr>ORD104108_</vt:lpstr>
      <vt:lpstr>ORD104109_</vt:lpstr>
      <vt:lpstr>ORD104110_</vt:lpstr>
      <vt:lpstr>ORD104111_</vt:lpstr>
      <vt:lpstr>ORD104112_</vt:lpstr>
      <vt:lpstr>ORD104113_</vt:lpstr>
      <vt:lpstr>ORD104114_</vt:lpstr>
      <vt:lpstr>ORD104115_</vt:lpstr>
      <vt:lpstr>ORD104116_</vt:lpstr>
      <vt:lpstr>ORD104117_</vt:lpstr>
      <vt:lpstr>ORD104118_</vt:lpstr>
      <vt:lpstr>ORD104119_</vt:lpstr>
      <vt:lpstr>ORD104120_</vt:lpstr>
      <vt:lpstr>ORD104121_</vt:lpstr>
      <vt:lpstr>ORD104122_</vt:lpstr>
      <vt:lpstr>ORD104123_</vt:lpstr>
      <vt:lpstr>ORD104124_</vt:lpstr>
      <vt:lpstr>ORD104125_</vt:lpstr>
      <vt:lpstr>ORD104126_</vt:lpstr>
      <vt:lpstr>ORD104127_</vt:lpstr>
      <vt:lpstr>ORD104128_</vt:lpstr>
      <vt:lpstr>ORD104129_</vt:lpstr>
      <vt:lpstr>ORD104130_</vt:lpstr>
      <vt:lpstr>ORD104131_</vt:lpstr>
      <vt:lpstr>ORD104132_</vt:lpstr>
      <vt:lpstr>ORD104133_</vt:lpstr>
      <vt:lpstr>ORD104134_</vt:lpstr>
      <vt:lpstr>ORD104135_</vt:lpstr>
      <vt:lpstr>ORD104136_</vt:lpstr>
      <vt:lpstr>ORD104137_</vt:lpstr>
      <vt:lpstr>ORD104138_</vt:lpstr>
      <vt:lpstr>ORD104139_</vt:lpstr>
      <vt:lpstr>ORD104140_</vt:lpstr>
      <vt:lpstr>ORD104141_</vt:lpstr>
      <vt:lpstr>ORD104142_</vt:lpstr>
      <vt:lpstr>ORD104143_</vt:lpstr>
      <vt:lpstr>ORD104144_</vt:lpstr>
      <vt:lpstr>ORD104145_</vt:lpstr>
      <vt:lpstr>ORD104146_</vt:lpstr>
      <vt:lpstr>ORD104147_</vt:lpstr>
      <vt:lpstr>ORD104148_</vt:lpstr>
      <vt:lpstr>ORD104149_</vt:lpstr>
      <vt:lpstr>ORD104150_</vt:lpstr>
      <vt:lpstr>ORD104151_</vt:lpstr>
      <vt:lpstr>ORD104152_</vt:lpstr>
      <vt:lpstr>ORD104153_</vt:lpstr>
      <vt:lpstr>ORD104154_</vt:lpstr>
      <vt:lpstr>ORD104155_</vt:lpstr>
      <vt:lpstr>ORD104156_</vt:lpstr>
      <vt:lpstr>ORD104157_</vt:lpstr>
      <vt:lpstr>ORD104158_</vt:lpstr>
      <vt:lpstr>ORD104159_</vt:lpstr>
      <vt:lpstr>ORD104160_</vt:lpstr>
      <vt:lpstr>ORD104161_</vt:lpstr>
      <vt:lpstr>ORD104162_</vt:lpstr>
      <vt:lpstr>ORD104163_</vt:lpstr>
      <vt:lpstr>ORD104164_</vt:lpstr>
      <vt:lpstr>ORD104165_</vt:lpstr>
      <vt:lpstr>ORD104166_</vt:lpstr>
      <vt:lpstr>ORD104167_</vt:lpstr>
      <vt:lpstr>ORD104168_</vt:lpstr>
      <vt:lpstr>ORD104169_</vt:lpstr>
      <vt:lpstr>ORD104170_</vt:lpstr>
      <vt:lpstr>ORD104171_</vt:lpstr>
      <vt:lpstr>ORD104172_</vt:lpstr>
      <vt:lpstr>ORD104173_</vt:lpstr>
      <vt:lpstr>ORD104174_</vt:lpstr>
      <vt:lpstr>ORD104175_</vt:lpstr>
      <vt:lpstr>ORD104176_</vt:lpstr>
      <vt:lpstr>ORD104177_</vt:lpstr>
      <vt:lpstr>ORD104178_</vt:lpstr>
      <vt:lpstr>ORD104179_</vt:lpstr>
      <vt:lpstr>ORD104180_</vt:lpstr>
      <vt:lpstr>ORD104181_</vt:lpstr>
      <vt:lpstr>ORD104182_</vt:lpstr>
      <vt:lpstr>ORD104183_</vt:lpstr>
      <vt:lpstr>ORD104184_</vt:lpstr>
      <vt:lpstr>ORD104185_</vt:lpstr>
      <vt:lpstr>ORD104186_</vt:lpstr>
      <vt:lpstr>ORD104187_</vt:lpstr>
      <vt:lpstr>ORD104188_</vt:lpstr>
      <vt:lpstr>ORD104189_</vt:lpstr>
      <vt:lpstr>ORD104190_</vt:lpstr>
      <vt:lpstr>ORD104191_</vt:lpstr>
      <vt:lpstr>ORD104192_</vt:lpstr>
      <vt:lpstr>ORD104193_</vt:lpstr>
      <vt:lpstr>ORD104194_</vt:lpstr>
      <vt:lpstr>ORD104195_</vt:lpstr>
      <vt:lpstr>ORD104196_</vt:lpstr>
      <vt:lpstr>ORD104197_</vt:lpstr>
      <vt:lpstr>ORD104198_</vt:lpstr>
      <vt:lpstr>ORD104199_</vt:lpstr>
      <vt:lpstr>ORD104200_</vt:lpstr>
      <vt:lpstr>ORD104201_</vt:lpstr>
      <vt:lpstr>ORD104202_</vt:lpstr>
      <vt:lpstr>ORD104203_</vt:lpstr>
      <vt:lpstr>ORD104204_</vt:lpstr>
      <vt:lpstr>ORD104205_</vt:lpstr>
      <vt:lpstr>ORD104206_</vt:lpstr>
      <vt:lpstr>ORD104207_</vt:lpstr>
      <vt:lpstr>ORD104208_</vt:lpstr>
      <vt:lpstr>ORD104209_</vt:lpstr>
      <vt:lpstr>ORD104210_</vt:lpstr>
      <vt:lpstr>ORD104211_</vt:lpstr>
      <vt:lpstr>ORD104212_</vt:lpstr>
      <vt:lpstr>ORD104213_</vt:lpstr>
      <vt:lpstr>ORD104214_</vt:lpstr>
      <vt:lpstr>ORD104215_</vt:lpstr>
      <vt:lpstr>ORD104216_</vt:lpstr>
      <vt:lpstr>ORD104217_</vt:lpstr>
      <vt:lpstr>ORD104218_</vt:lpstr>
      <vt:lpstr>ORD104219_</vt:lpstr>
      <vt:lpstr>ORD104220_</vt:lpstr>
      <vt:lpstr>ORD104221_</vt:lpstr>
      <vt:lpstr>ORD104222_</vt:lpstr>
      <vt:lpstr>ORD104223_</vt:lpstr>
      <vt:lpstr>ORD104224_</vt:lpstr>
      <vt:lpstr>ORD104225_</vt:lpstr>
      <vt:lpstr>ORD104226_</vt:lpstr>
      <vt:lpstr>ORD104227_</vt:lpstr>
      <vt:lpstr>ORD104228_</vt:lpstr>
      <vt:lpstr>ORD104229_</vt:lpstr>
      <vt:lpstr>ORD104230_</vt:lpstr>
      <vt:lpstr>ORD104231_</vt:lpstr>
      <vt:lpstr>ORD104232_</vt:lpstr>
      <vt:lpstr>ORD104233_</vt:lpstr>
      <vt:lpstr>ORD104234_</vt:lpstr>
      <vt:lpstr>ORD104235_</vt:lpstr>
      <vt:lpstr>ORD104236_</vt:lpstr>
      <vt:lpstr>ORD104237_</vt:lpstr>
      <vt:lpstr>ORD104238_</vt:lpstr>
      <vt:lpstr>ORD104239_</vt:lpstr>
      <vt:lpstr>ORD104240_</vt:lpstr>
      <vt:lpstr>ORD104241_</vt:lpstr>
      <vt:lpstr>ORD104242_</vt:lpstr>
      <vt:lpstr>ORD104243_</vt:lpstr>
      <vt:lpstr>ORD104244_</vt:lpstr>
      <vt:lpstr>ORD104245_</vt:lpstr>
      <vt:lpstr>ORD104246_</vt:lpstr>
      <vt:lpstr>ORD104247_</vt:lpstr>
      <vt:lpstr>ORD104248_</vt:lpstr>
      <vt:lpstr>ORD104249_</vt:lpstr>
      <vt:lpstr>ORD104250_</vt:lpstr>
      <vt:lpstr>ORD104251_</vt:lpstr>
      <vt:lpstr>ORD104252_</vt:lpstr>
      <vt:lpstr>ORD104253_</vt:lpstr>
      <vt:lpstr>ORD104254_</vt:lpstr>
      <vt:lpstr>ORD104255_</vt:lpstr>
      <vt:lpstr>ORD104256_</vt:lpstr>
      <vt:lpstr>ORD104257_</vt:lpstr>
      <vt:lpstr>ORD104258_</vt:lpstr>
      <vt:lpstr>ORD104259_</vt:lpstr>
      <vt:lpstr>ORD104260_</vt:lpstr>
      <vt:lpstr>ORD104261_</vt:lpstr>
      <vt:lpstr>ORD104262_</vt:lpstr>
      <vt:lpstr>ORD104263_</vt:lpstr>
      <vt:lpstr>ORD104264_</vt:lpstr>
      <vt:lpstr>ORD104265_</vt:lpstr>
      <vt:lpstr>ORD104266_</vt:lpstr>
      <vt:lpstr>ORD104267_</vt:lpstr>
      <vt:lpstr>ORD104268_</vt:lpstr>
      <vt:lpstr>ORD104269_</vt:lpstr>
      <vt:lpstr>ORD104270_</vt:lpstr>
      <vt:lpstr>ORD104271_</vt:lpstr>
      <vt:lpstr>ORD104272_</vt:lpstr>
      <vt:lpstr>ORD104273_</vt:lpstr>
      <vt:lpstr>ORD104274_</vt:lpstr>
      <vt:lpstr>ORD104275_</vt:lpstr>
      <vt:lpstr>ORD104276_</vt:lpstr>
      <vt:lpstr>ORD104277_</vt:lpstr>
      <vt:lpstr>ORD104278_</vt:lpstr>
      <vt:lpstr>ORD104279_</vt:lpstr>
      <vt:lpstr>ORD104280_</vt:lpstr>
      <vt:lpstr>ORD104281_</vt:lpstr>
      <vt:lpstr>ORD104282_</vt:lpstr>
      <vt:lpstr>ORD104283_</vt:lpstr>
      <vt:lpstr>ORD104284_</vt:lpstr>
      <vt:lpstr>ORD104285_</vt:lpstr>
      <vt:lpstr>ORD104286_</vt:lpstr>
      <vt:lpstr>ORD104287_</vt:lpstr>
      <vt:lpstr>ORD104288_</vt:lpstr>
      <vt:lpstr>ORD104289_</vt:lpstr>
      <vt:lpstr>ORD104290_</vt:lpstr>
      <vt:lpstr>ORD104291_</vt:lpstr>
      <vt:lpstr>ORD104292_</vt:lpstr>
      <vt:lpstr>ORD104293_</vt:lpstr>
      <vt:lpstr>ORD104294_</vt:lpstr>
      <vt:lpstr>ORD104295_</vt:lpstr>
      <vt:lpstr>ORD104296_</vt:lpstr>
      <vt:lpstr>ORD104297_</vt:lpstr>
      <vt:lpstr>ORD104298_</vt:lpstr>
      <vt:lpstr>ORD104299_</vt:lpstr>
      <vt:lpstr>ORD104300_</vt:lpstr>
      <vt:lpstr>ORD104301_</vt:lpstr>
      <vt:lpstr>ORD104302_</vt:lpstr>
      <vt:lpstr>ORD104303_</vt:lpstr>
      <vt:lpstr>ORD104304_</vt:lpstr>
      <vt:lpstr>ORD104305_</vt:lpstr>
      <vt:lpstr>ORD104306_</vt:lpstr>
      <vt:lpstr>ORD104307_</vt:lpstr>
      <vt:lpstr>ORD104308_</vt:lpstr>
      <vt:lpstr>ORD104309_</vt:lpstr>
      <vt:lpstr>ORD104310_</vt:lpstr>
      <vt:lpstr>ORD104311_</vt:lpstr>
      <vt:lpstr>ORD104312_</vt:lpstr>
      <vt:lpstr>ORD104313_</vt:lpstr>
      <vt:lpstr>ORD104314_</vt:lpstr>
      <vt:lpstr>ORD104315_</vt:lpstr>
      <vt:lpstr>ORD104316_</vt:lpstr>
      <vt:lpstr>ORD104317_</vt:lpstr>
      <vt:lpstr>ORD104318_</vt:lpstr>
      <vt:lpstr>ORD104319_</vt:lpstr>
      <vt:lpstr>ORD104320_</vt:lpstr>
      <vt:lpstr>ORD104321_</vt:lpstr>
      <vt:lpstr>ORD104322_</vt:lpstr>
      <vt:lpstr>ORD104323_</vt:lpstr>
      <vt:lpstr>ORD104324_</vt:lpstr>
      <vt:lpstr>ORD104325_</vt:lpstr>
      <vt:lpstr>ORD104326_</vt:lpstr>
      <vt:lpstr>ORD104327_</vt:lpstr>
      <vt:lpstr>ORD104328_</vt:lpstr>
      <vt:lpstr>ORD104329_</vt:lpstr>
      <vt:lpstr>ORD104330_</vt:lpstr>
      <vt:lpstr>ORD104331_</vt:lpstr>
      <vt:lpstr>ORD104332_</vt:lpstr>
      <vt:lpstr>ORD104333_</vt:lpstr>
      <vt:lpstr>ORD104334_</vt:lpstr>
      <vt:lpstr>ORD104335_</vt:lpstr>
      <vt:lpstr>ORD104336_</vt:lpstr>
      <vt:lpstr>ORD104337_</vt:lpstr>
      <vt:lpstr>ORD104338_</vt:lpstr>
      <vt:lpstr>ORD104339_</vt:lpstr>
      <vt:lpstr>ORD104340_</vt:lpstr>
      <vt:lpstr>ORD104341_</vt:lpstr>
      <vt:lpstr>ORD104342_</vt:lpstr>
      <vt:lpstr>ORD104343_</vt:lpstr>
      <vt:lpstr>ORD104344_</vt:lpstr>
      <vt:lpstr>ORD104345_</vt:lpstr>
      <vt:lpstr>ORD104346_</vt:lpstr>
      <vt:lpstr>ORD104347_</vt:lpstr>
      <vt:lpstr>ORD104348_</vt:lpstr>
      <vt:lpstr>ORD104349_</vt:lpstr>
      <vt:lpstr>ORD104350_</vt:lpstr>
      <vt:lpstr>ORD104351_</vt:lpstr>
      <vt:lpstr>ORD104352_</vt:lpstr>
      <vt:lpstr>ORD104353_</vt:lpstr>
      <vt:lpstr>ORD104354_</vt:lpstr>
      <vt:lpstr>ORD104355_</vt:lpstr>
      <vt:lpstr>ORD104356_</vt:lpstr>
      <vt:lpstr>ORD104357_</vt:lpstr>
      <vt:lpstr>ORD104358_</vt:lpstr>
      <vt:lpstr>ORD104359_</vt:lpstr>
      <vt:lpstr>ORD104360_</vt:lpstr>
      <vt:lpstr>ORD104361_</vt:lpstr>
      <vt:lpstr>ORD104362_</vt:lpstr>
      <vt:lpstr>ORD104363_</vt:lpstr>
      <vt:lpstr>ORD104364_</vt:lpstr>
      <vt:lpstr>ORD104365_</vt:lpstr>
      <vt:lpstr>ORD104366_</vt:lpstr>
      <vt:lpstr>ORD104367_</vt:lpstr>
      <vt:lpstr>ORD104368_</vt:lpstr>
      <vt:lpstr>ORD104369_</vt:lpstr>
      <vt:lpstr>ORD104370_</vt:lpstr>
      <vt:lpstr>ORD104371_</vt:lpstr>
      <vt:lpstr>ORD104372_</vt:lpstr>
      <vt:lpstr>ORD104373_</vt:lpstr>
      <vt:lpstr>ORD104374_</vt:lpstr>
      <vt:lpstr>ORD104375_</vt:lpstr>
      <vt:lpstr>ORD104376_</vt:lpstr>
      <vt:lpstr>ORD104377_</vt:lpstr>
      <vt:lpstr>ORD104378_</vt:lpstr>
      <vt:lpstr>ORD104379_</vt:lpstr>
      <vt:lpstr>ORD104380_</vt:lpstr>
      <vt:lpstr>ORD104381_</vt:lpstr>
      <vt:lpstr>ORD104382_</vt:lpstr>
      <vt:lpstr>ORD104383_</vt:lpstr>
      <vt:lpstr>ORD104384_</vt:lpstr>
      <vt:lpstr>ORD104385_</vt:lpstr>
      <vt:lpstr>ORD104386_</vt:lpstr>
      <vt:lpstr>ORD104387_</vt:lpstr>
      <vt:lpstr>ORD104388_</vt:lpstr>
      <vt:lpstr>ORD104389_</vt:lpstr>
      <vt:lpstr>ORD104390_</vt:lpstr>
      <vt:lpstr>ORD104391_</vt:lpstr>
      <vt:lpstr>ORD104392_</vt:lpstr>
      <vt:lpstr>ORD104393_</vt:lpstr>
      <vt:lpstr>ORD104394_</vt:lpstr>
      <vt:lpstr>ORD104395_</vt:lpstr>
      <vt:lpstr>ORD104396_</vt:lpstr>
      <vt:lpstr>ORD104397_</vt:lpstr>
      <vt:lpstr>ORD104398_</vt:lpstr>
      <vt:lpstr>ORD104399_</vt:lpstr>
      <vt:lpstr>ORD104400_</vt:lpstr>
      <vt:lpstr>ORD104401_</vt:lpstr>
      <vt:lpstr>ORD104402_</vt:lpstr>
      <vt:lpstr>ORD104403_</vt:lpstr>
      <vt:lpstr>ORD104404_</vt:lpstr>
      <vt:lpstr>ORD104405_</vt:lpstr>
      <vt:lpstr>ORD104406_</vt:lpstr>
      <vt:lpstr>ORD104407_</vt:lpstr>
      <vt:lpstr>ORD104408_</vt:lpstr>
      <vt:lpstr>ORD104409_</vt:lpstr>
      <vt:lpstr>ORD104410_</vt:lpstr>
      <vt:lpstr>ORD104411_</vt:lpstr>
      <vt:lpstr>ORD104412_</vt:lpstr>
      <vt:lpstr>ORD104413_</vt:lpstr>
      <vt:lpstr>ORD104414_</vt:lpstr>
      <vt:lpstr>ORD104415_</vt:lpstr>
      <vt:lpstr>ORD104416_</vt:lpstr>
      <vt:lpstr>ORD104417_</vt:lpstr>
      <vt:lpstr>ORD104418_</vt:lpstr>
      <vt:lpstr>ORD104419_</vt:lpstr>
      <vt:lpstr>ORD104420_</vt:lpstr>
      <vt:lpstr>ORD104421_</vt:lpstr>
      <vt:lpstr>ORD104422_</vt:lpstr>
      <vt:lpstr>ORD104423_</vt:lpstr>
      <vt:lpstr>ORD104424_</vt:lpstr>
      <vt:lpstr>ORD104425_</vt:lpstr>
      <vt:lpstr>ORD104426_</vt:lpstr>
      <vt:lpstr>ORD104427_</vt:lpstr>
      <vt:lpstr>ORD104428_</vt:lpstr>
      <vt:lpstr>ORD104429_</vt:lpstr>
      <vt:lpstr>ORD104430_</vt:lpstr>
      <vt:lpstr>ORD104431_</vt:lpstr>
      <vt:lpstr>ORD104432_</vt:lpstr>
      <vt:lpstr>ORD104433_</vt:lpstr>
      <vt:lpstr>ORD104434_</vt:lpstr>
      <vt:lpstr>ORD104435_</vt:lpstr>
      <vt:lpstr>ORD104436_</vt:lpstr>
      <vt:lpstr>ORD104437_</vt:lpstr>
      <vt:lpstr>ORD104438_</vt:lpstr>
      <vt:lpstr>ORD104439_</vt:lpstr>
      <vt:lpstr>ORD104440_</vt:lpstr>
      <vt:lpstr>ORD104441_</vt:lpstr>
      <vt:lpstr>ORD104442_</vt:lpstr>
      <vt:lpstr>ORD104443_</vt:lpstr>
      <vt:lpstr>ORD104444_</vt:lpstr>
      <vt:lpstr>ORD104445_</vt:lpstr>
      <vt:lpstr>ORD104446_</vt:lpstr>
      <vt:lpstr>ORD104447_</vt:lpstr>
      <vt:lpstr>ORD104448_</vt:lpstr>
      <vt:lpstr>ORD104449_</vt:lpstr>
      <vt:lpstr>ORD104450_</vt:lpstr>
      <vt:lpstr>ORD104451_</vt:lpstr>
      <vt:lpstr>ORD104452_</vt:lpstr>
      <vt:lpstr>ORD104453_</vt:lpstr>
      <vt:lpstr>ORD104454_</vt:lpstr>
      <vt:lpstr>ORD104455_</vt:lpstr>
      <vt:lpstr>ORD104456_</vt:lpstr>
      <vt:lpstr>ORD104457_</vt:lpstr>
      <vt:lpstr>ORD104458_</vt:lpstr>
      <vt:lpstr>ORD104459_</vt:lpstr>
      <vt:lpstr>ORD104460_</vt:lpstr>
      <vt:lpstr>ORD104461_</vt:lpstr>
      <vt:lpstr>ORD104462_</vt:lpstr>
      <vt:lpstr>ORD104463_</vt:lpstr>
      <vt:lpstr>ORD104464_</vt:lpstr>
      <vt:lpstr>ORD104465_</vt:lpstr>
      <vt:lpstr>ORD104466_</vt:lpstr>
      <vt:lpstr>ORD104467_</vt:lpstr>
      <vt:lpstr>ORD104468_</vt:lpstr>
      <vt:lpstr>ORD104469_</vt:lpstr>
      <vt:lpstr>ORD104470_</vt:lpstr>
      <vt:lpstr>ORD104471_</vt:lpstr>
      <vt:lpstr>ORD104472_</vt:lpstr>
      <vt:lpstr>ORD104473_</vt:lpstr>
      <vt:lpstr>ORD104474_</vt:lpstr>
      <vt:lpstr>ORD104475_</vt:lpstr>
      <vt:lpstr>ORD104476_</vt:lpstr>
      <vt:lpstr>ORD104477_</vt:lpstr>
      <vt:lpstr>ORD104478_</vt:lpstr>
      <vt:lpstr>ORD104479_</vt:lpstr>
      <vt:lpstr>ORD104480_</vt:lpstr>
      <vt:lpstr>ORD104481_</vt:lpstr>
      <vt:lpstr>ORD104482_</vt:lpstr>
      <vt:lpstr>ORD104483_</vt:lpstr>
      <vt:lpstr>ORD104484_</vt:lpstr>
      <vt:lpstr>ORD104485_</vt:lpstr>
      <vt:lpstr>ORD104486_</vt:lpstr>
      <vt:lpstr>ORD104487_</vt:lpstr>
      <vt:lpstr>ORD104488_</vt:lpstr>
      <vt:lpstr>ORD104489_</vt:lpstr>
      <vt:lpstr>ORD104490_</vt:lpstr>
      <vt:lpstr>ORD104491_</vt:lpstr>
      <vt:lpstr>ORD104492_</vt:lpstr>
      <vt:lpstr>ORD104493_</vt:lpstr>
      <vt:lpstr>ORD104494_</vt:lpstr>
      <vt:lpstr>ORD104495_</vt:lpstr>
      <vt:lpstr>ORD104496_</vt:lpstr>
      <vt:lpstr>ORD104497_</vt:lpstr>
      <vt:lpstr>ORD104498_</vt:lpstr>
      <vt:lpstr>ORD104499_</vt:lpstr>
      <vt:lpstr>ORD104500_</vt:lpstr>
      <vt:lpstr>ORD104501_</vt:lpstr>
      <vt:lpstr>ORD104502_</vt:lpstr>
      <vt:lpstr>ORD104503_</vt:lpstr>
      <vt:lpstr>ORD104504_</vt:lpstr>
      <vt:lpstr>ORD104505_</vt:lpstr>
      <vt:lpstr>ORD104506_</vt:lpstr>
      <vt:lpstr>ORD104507_</vt:lpstr>
      <vt:lpstr>ORD104508_</vt:lpstr>
      <vt:lpstr>ORD104509_</vt:lpstr>
      <vt:lpstr>ORD104510_</vt:lpstr>
      <vt:lpstr>ORD104511_</vt:lpstr>
      <vt:lpstr>ORD104512_</vt:lpstr>
      <vt:lpstr>ORD104513_</vt:lpstr>
      <vt:lpstr>ORD104514_</vt:lpstr>
      <vt:lpstr>ORD104515_</vt:lpstr>
      <vt:lpstr>ORD104516_</vt:lpstr>
      <vt:lpstr>ORD104517_</vt:lpstr>
      <vt:lpstr>ORD104518_</vt:lpstr>
      <vt:lpstr>ORD104519_</vt:lpstr>
      <vt:lpstr>ORD104520_</vt:lpstr>
      <vt:lpstr>ORD104521_</vt:lpstr>
      <vt:lpstr>ORD104522_</vt:lpstr>
      <vt:lpstr>ORD104523_</vt:lpstr>
      <vt:lpstr>ORD104524_</vt:lpstr>
      <vt:lpstr>ORD104525_</vt:lpstr>
      <vt:lpstr>ORD104526_</vt:lpstr>
      <vt:lpstr>ORD104527_</vt:lpstr>
      <vt:lpstr>ORD104528_</vt:lpstr>
      <vt:lpstr>ORD104529_</vt:lpstr>
      <vt:lpstr>ORD104530_</vt:lpstr>
      <vt:lpstr>ORD104531_</vt:lpstr>
      <vt:lpstr>ORD104532_</vt:lpstr>
      <vt:lpstr>ORD104533_</vt:lpstr>
      <vt:lpstr>ORD104534_</vt:lpstr>
      <vt:lpstr>ORD104535_</vt:lpstr>
      <vt:lpstr>ORD104536_</vt:lpstr>
      <vt:lpstr>ORD104537_</vt:lpstr>
      <vt:lpstr>ORD104538_</vt:lpstr>
      <vt:lpstr>ORD104539_</vt:lpstr>
      <vt:lpstr>ORD104540_</vt:lpstr>
      <vt:lpstr>ORD104541_</vt:lpstr>
      <vt:lpstr>ORD104542_</vt:lpstr>
      <vt:lpstr>ORD104543_</vt:lpstr>
      <vt:lpstr>ORD104544_</vt:lpstr>
      <vt:lpstr>ORD104545_</vt:lpstr>
      <vt:lpstr>ORD104546_</vt:lpstr>
      <vt:lpstr>ORD104547_</vt:lpstr>
      <vt:lpstr>ORD104548_</vt:lpstr>
      <vt:lpstr>ORD104549_</vt:lpstr>
      <vt:lpstr>ORD104550_</vt:lpstr>
      <vt:lpstr>ORD104551_</vt:lpstr>
      <vt:lpstr>ORD104552_</vt:lpstr>
      <vt:lpstr>ORD104553_</vt:lpstr>
      <vt:lpstr>ORD104554_</vt:lpstr>
      <vt:lpstr>ORD104555_</vt:lpstr>
      <vt:lpstr>ORD104556_</vt:lpstr>
      <vt:lpstr>ORD104557_</vt:lpstr>
      <vt:lpstr>ORD104558_</vt:lpstr>
      <vt:lpstr>ORD104559_</vt:lpstr>
      <vt:lpstr>ORD104560_</vt:lpstr>
      <vt:lpstr>ORD104561_</vt:lpstr>
      <vt:lpstr>ORD104562_</vt:lpstr>
      <vt:lpstr>ORD104563_</vt:lpstr>
      <vt:lpstr>ORD104564_</vt:lpstr>
      <vt:lpstr>ORD104565_</vt:lpstr>
      <vt:lpstr>ORD104566_</vt:lpstr>
      <vt:lpstr>ORD104567_</vt:lpstr>
      <vt:lpstr>ORD104568_</vt:lpstr>
      <vt:lpstr>ORD104569_</vt:lpstr>
      <vt:lpstr>ORD104570_</vt:lpstr>
      <vt:lpstr>ORD104571_</vt:lpstr>
      <vt:lpstr>ORD104572_</vt:lpstr>
      <vt:lpstr>ORD104573_</vt:lpstr>
      <vt:lpstr>ORD104574_</vt:lpstr>
      <vt:lpstr>ORD104575_</vt:lpstr>
      <vt:lpstr>ORD104576_</vt:lpstr>
      <vt:lpstr>ORD104577_</vt:lpstr>
      <vt:lpstr>ORD104578_</vt:lpstr>
      <vt:lpstr>ORD104579_</vt:lpstr>
      <vt:lpstr>ORD104580_</vt:lpstr>
      <vt:lpstr>ORD104581_</vt:lpstr>
      <vt:lpstr>ORD104582_</vt:lpstr>
      <vt:lpstr>ORD104583_</vt:lpstr>
      <vt:lpstr>ORD104584_</vt:lpstr>
      <vt:lpstr>ORD104585_</vt:lpstr>
      <vt:lpstr>ORD104586_</vt:lpstr>
      <vt:lpstr>ORD104587_</vt:lpstr>
      <vt:lpstr>ORD104588_</vt:lpstr>
      <vt:lpstr>ORD104589_</vt:lpstr>
      <vt:lpstr>ORD104590_</vt:lpstr>
      <vt:lpstr>ORD104591_</vt:lpstr>
      <vt:lpstr>ORD104592_</vt:lpstr>
      <vt:lpstr>ORD104593_</vt:lpstr>
      <vt:lpstr>ORD104594_</vt:lpstr>
      <vt:lpstr>ORD104595_</vt:lpstr>
      <vt:lpstr>ORD104596_</vt:lpstr>
      <vt:lpstr>ORD104597_</vt:lpstr>
      <vt:lpstr>ORD104598_</vt:lpstr>
      <vt:lpstr>ORD104599_</vt:lpstr>
      <vt:lpstr>ORD104600_</vt:lpstr>
      <vt:lpstr>ORD104601_</vt:lpstr>
      <vt:lpstr>ORD104602_</vt:lpstr>
      <vt:lpstr>ORD104603_</vt:lpstr>
      <vt:lpstr>ORD104604_</vt:lpstr>
      <vt:lpstr>ORD104605_</vt:lpstr>
      <vt:lpstr>ORD104606_</vt:lpstr>
      <vt:lpstr>ORD104607_</vt:lpstr>
      <vt:lpstr>ORD104608_</vt:lpstr>
      <vt:lpstr>ORD104609_</vt:lpstr>
      <vt:lpstr>ORD104610_</vt:lpstr>
      <vt:lpstr>ORD104611_</vt:lpstr>
      <vt:lpstr>ORD104612_</vt:lpstr>
      <vt:lpstr>ORD104613_</vt:lpstr>
      <vt:lpstr>ORD104614_</vt:lpstr>
      <vt:lpstr>ORD104615_</vt:lpstr>
      <vt:lpstr>ORD104616_</vt:lpstr>
      <vt:lpstr>ORD104617_</vt:lpstr>
      <vt:lpstr>ORD104618_</vt:lpstr>
      <vt:lpstr>ORD104619_</vt:lpstr>
      <vt:lpstr>ORD104620_</vt:lpstr>
      <vt:lpstr>ORD104621_</vt:lpstr>
      <vt:lpstr>ORD104622_</vt:lpstr>
      <vt:lpstr>ORD104623_</vt:lpstr>
      <vt:lpstr>ORD104624_</vt:lpstr>
      <vt:lpstr>ORD104625_</vt:lpstr>
      <vt:lpstr>ORD104626_</vt:lpstr>
      <vt:lpstr>ORD104627_</vt:lpstr>
      <vt:lpstr>ORD104628_</vt:lpstr>
      <vt:lpstr>ORD104629_</vt:lpstr>
      <vt:lpstr>ORD104630_</vt:lpstr>
      <vt:lpstr>ORD104631_</vt:lpstr>
      <vt:lpstr>ORD104632_</vt:lpstr>
      <vt:lpstr>ORD104633_</vt:lpstr>
      <vt:lpstr>ORD104634_</vt:lpstr>
      <vt:lpstr>ORD104635_</vt:lpstr>
      <vt:lpstr>ORD104636_</vt:lpstr>
      <vt:lpstr>ORD104637_</vt:lpstr>
      <vt:lpstr>ORD104638_</vt:lpstr>
      <vt:lpstr>ORD104639_</vt:lpstr>
      <vt:lpstr>ORD104640_</vt:lpstr>
      <vt:lpstr>ORD104641_</vt:lpstr>
      <vt:lpstr>ORD104642_</vt:lpstr>
      <vt:lpstr>ORD104643_</vt:lpstr>
      <vt:lpstr>ORD104644_</vt:lpstr>
      <vt:lpstr>ORD104645_</vt:lpstr>
      <vt:lpstr>ORD104646_</vt:lpstr>
      <vt:lpstr>ORD104647_</vt:lpstr>
      <vt:lpstr>ORD104648_</vt:lpstr>
      <vt:lpstr>ORD104649_</vt:lpstr>
      <vt:lpstr>ORD104650_</vt:lpstr>
      <vt:lpstr>ORD104651_</vt:lpstr>
      <vt:lpstr>ORD104652_</vt:lpstr>
      <vt:lpstr>ORD104653_</vt:lpstr>
      <vt:lpstr>ORD104654_</vt:lpstr>
      <vt:lpstr>ORD104655_</vt:lpstr>
      <vt:lpstr>ORD104656_</vt:lpstr>
      <vt:lpstr>ORD104657_</vt:lpstr>
      <vt:lpstr>ORD104658_</vt:lpstr>
      <vt:lpstr>ORD104659_</vt:lpstr>
      <vt:lpstr>ORD104660_</vt:lpstr>
      <vt:lpstr>ORD104661_</vt:lpstr>
      <vt:lpstr>ORD104662_</vt:lpstr>
      <vt:lpstr>ORD104663_</vt:lpstr>
      <vt:lpstr>ORD104664_</vt:lpstr>
      <vt:lpstr>ORD104665_</vt:lpstr>
      <vt:lpstr>ORD104666_</vt:lpstr>
      <vt:lpstr>ORD104667_</vt:lpstr>
      <vt:lpstr>ORD104668_</vt:lpstr>
      <vt:lpstr>ORD104669_</vt:lpstr>
      <vt:lpstr>ORD104670_</vt:lpstr>
      <vt:lpstr>ORD104671_</vt:lpstr>
      <vt:lpstr>ORD104672_</vt:lpstr>
      <vt:lpstr>ORD104673_</vt:lpstr>
      <vt:lpstr>ORD104674_</vt:lpstr>
      <vt:lpstr>ORD104675_</vt:lpstr>
      <vt:lpstr>ORD104676_</vt:lpstr>
      <vt:lpstr>ORD104677_</vt:lpstr>
      <vt:lpstr>ORD104678_</vt:lpstr>
      <vt:lpstr>ORD104679_</vt:lpstr>
      <vt:lpstr>ORD104680_</vt:lpstr>
      <vt:lpstr>ORD104681_</vt:lpstr>
      <vt:lpstr>ORD104682_</vt:lpstr>
      <vt:lpstr>ORD104683_</vt:lpstr>
      <vt:lpstr>ORD104684_</vt:lpstr>
      <vt:lpstr>ORD104685_</vt:lpstr>
      <vt:lpstr>ORD104686_</vt:lpstr>
      <vt:lpstr>ORD104687_</vt:lpstr>
      <vt:lpstr>ORD104688_</vt:lpstr>
      <vt:lpstr>ORD104689_</vt:lpstr>
      <vt:lpstr>ORD104690_</vt:lpstr>
      <vt:lpstr>ORD104691_</vt:lpstr>
      <vt:lpstr>ORD104692_</vt:lpstr>
      <vt:lpstr>ORD104693_</vt:lpstr>
      <vt:lpstr>ORD104694_</vt:lpstr>
      <vt:lpstr>ORD104695_</vt:lpstr>
      <vt:lpstr>ORD104696_</vt:lpstr>
      <vt:lpstr>ORD104697_</vt:lpstr>
      <vt:lpstr>ORD104698_</vt:lpstr>
      <vt:lpstr>ORD104699_</vt:lpstr>
      <vt:lpstr>ORD104700_</vt:lpstr>
      <vt:lpstr>ORD104701_</vt:lpstr>
      <vt:lpstr>ORD104702_</vt:lpstr>
      <vt:lpstr>ORD104703_</vt:lpstr>
      <vt:lpstr>ORD104704_</vt:lpstr>
      <vt:lpstr>ORD104705_</vt:lpstr>
      <vt:lpstr>ORD104706_</vt:lpstr>
      <vt:lpstr>ORD104707_</vt:lpstr>
      <vt:lpstr>ORD104708_</vt:lpstr>
      <vt:lpstr>ORD104709_</vt:lpstr>
      <vt:lpstr>ORD104710_</vt:lpstr>
      <vt:lpstr>ORD104711_</vt:lpstr>
      <vt:lpstr>ORD104712_</vt:lpstr>
      <vt:lpstr>ORD104713_</vt:lpstr>
      <vt:lpstr>ORD104714_</vt:lpstr>
      <vt:lpstr>ORD104715_</vt:lpstr>
      <vt:lpstr>ORD104716_</vt:lpstr>
      <vt:lpstr>ORD104717_</vt:lpstr>
      <vt:lpstr>ORD104718_</vt:lpstr>
      <vt:lpstr>ORD104719_</vt:lpstr>
      <vt:lpstr>ORD104720_</vt:lpstr>
      <vt:lpstr>ORD104721_</vt:lpstr>
      <vt:lpstr>ORD104722_</vt:lpstr>
      <vt:lpstr>ORD104723_</vt:lpstr>
      <vt:lpstr>ORD104724_</vt:lpstr>
      <vt:lpstr>ORD104725_</vt:lpstr>
      <vt:lpstr>ORD104726_</vt:lpstr>
      <vt:lpstr>ORD104727_</vt:lpstr>
      <vt:lpstr>ORD104728_</vt:lpstr>
      <vt:lpstr>ORD104729_</vt:lpstr>
      <vt:lpstr>ORD104730_</vt:lpstr>
      <vt:lpstr>ORD104731_</vt:lpstr>
      <vt:lpstr>ORD104732_</vt:lpstr>
      <vt:lpstr>ORD104733_</vt:lpstr>
      <vt:lpstr>ORD104734_</vt:lpstr>
      <vt:lpstr>ORD104735_</vt:lpstr>
      <vt:lpstr>ORD104736_</vt:lpstr>
      <vt:lpstr>ORD104737_</vt:lpstr>
      <vt:lpstr>ORD104738_</vt:lpstr>
      <vt:lpstr>ORD104739_</vt:lpstr>
      <vt:lpstr>ORD104740_</vt:lpstr>
      <vt:lpstr>ORD104741_</vt:lpstr>
      <vt:lpstr>ORD104742_</vt:lpstr>
      <vt:lpstr>ORD104743_</vt:lpstr>
      <vt:lpstr>ORD104744_</vt:lpstr>
      <vt:lpstr>ORD104745_</vt:lpstr>
      <vt:lpstr>ORD104746_</vt:lpstr>
      <vt:lpstr>ORD104747_</vt:lpstr>
      <vt:lpstr>ORD104748_</vt:lpstr>
      <vt:lpstr>ORD104749_</vt:lpstr>
      <vt:lpstr>ORD104750_</vt:lpstr>
      <vt:lpstr>ORD104751_</vt:lpstr>
      <vt:lpstr>ORD104752_</vt:lpstr>
      <vt:lpstr>ORD104753_</vt:lpstr>
      <vt:lpstr>ORD104754_</vt:lpstr>
      <vt:lpstr>ORD104755_</vt:lpstr>
      <vt:lpstr>ORD104756_</vt:lpstr>
      <vt:lpstr>ORD104757_</vt:lpstr>
      <vt:lpstr>ORD104758_</vt:lpstr>
      <vt:lpstr>ORD104759_</vt:lpstr>
      <vt:lpstr>ORD104760_</vt:lpstr>
      <vt:lpstr>ORD104761_</vt:lpstr>
      <vt:lpstr>ORD104762_</vt:lpstr>
      <vt:lpstr>ORD104763_</vt:lpstr>
      <vt:lpstr>ORD104764_</vt:lpstr>
      <vt:lpstr>ORD104765_</vt:lpstr>
      <vt:lpstr>ORD104766_</vt:lpstr>
      <vt:lpstr>ORD104767_</vt:lpstr>
      <vt:lpstr>ORD104768_</vt:lpstr>
      <vt:lpstr>ORD104769_</vt:lpstr>
      <vt:lpstr>ORD104770_</vt:lpstr>
      <vt:lpstr>ORD104771_</vt:lpstr>
      <vt:lpstr>ORD104772_</vt:lpstr>
      <vt:lpstr>ORD104773_</vt:lpstr>
      <vt:lpstr>ORD104774_</vt:lpstr>
      <vt:lpstr>ORD104775_</vt:lpstr>
      <vt:lpstr>ORD104776_</vt:lpstr>
      <vt:lpstr>ORD104777_</vt:lpstr>
      <vt:lpstr>ORD104778_</vt:lpstr>
      <vt:lpstr>ORD104779_</vt:lpstr>
      <vt:lpstr>ORD104780_</vt:lpstr>
      <vt:lpstr>ORD104781_</vt:lpstr>
      <vt:lpstr>ORD104782_</vt:lpstr>
      <vt:lpstr>ORD104783_</vt:lpstr>
      <vt:lpstr>ORD104784_</vt:lpstr>
      <vt:lpstr>ORD104785_</vt:lpstr>
      <vt:lpstr>ORD104786_</vt:lpstr>
      <vt:lpstr>ORD104787_</vt:lpstr>
      <vt:lpstr>ORD104788_</vt:lpstr>
      <vt:lpstr>ORD104789_</vt:lpstr>
      <vt:lpstr>ORD104790_</vt:lpstr>
      <vt:lpstr>ORD104791_</vt:lpstr>
      <vt:lpstr>ORD104792_</vt:lpstr>
      <vt:lpstr>ORD104793_</vt:lpstr>
      <vt:lpstr>ORD104794_</vt:lpstr>
      <vt:lpstr>ORD104795_</vt:lpstr>
      <vt:lpstr>ORD104796_</vt:lpstr>
      <vt:lpstr>ORD104797_</vt:lpstr>
      <vt:lpstr>ORD104798_</vt:lpstr>
      <vt:lpstr>ORD104799_</vt:lpstr>
      <vt:lpstr>ORD104800_</vt:lpstr>
      <vt:lpstr>ORD104801_</vt:lpstr>
      <vt:lpstr>ORD104802_</vt:lpstr>
      <vt:lpstr>ORD104803_</vt:lpstr>
      <vt:lpstr>ORD104804_</vt:lpstr>
      <vt:lpstr>ORD104805_</vt:lpstr>
      <vt:lpstr>ORD104806_</vt:lpstr>
      <vt:lpstr>ORD104807_</vt:lpstr>
      <vt:lpstr>ORD104808_</vt:lpstr>
      <vt:lpstr>ORD104809_</vt:lpstr>
      <vt:lpstr>ORD104810_</vt:lpstr>
      <vt:lpstr>ORD104811_</vt:lpstr>
      <vt:lpstr>ORD104812_</vt:lpstr>
      <vt:lpstr>ORD104813_</vt:lpstr>
      <vt:lpstr>ORD104814_</vt:lpstr>
      <vt:lpstr>ORD104815_</vt:lpstr>
      <vt:lpstr>ORD104816_</vt:lpstr>
      <vt:lpstr>ORD104817_</vt:lpstr>
      <vt:lpstr>ORD104818_</vt:lpstr>
      <vt:lpstr>ORD104819_</vt:lpstr>
      <vt:lpstr>ORD104820_</vt:lpstr>
      <vt:lpstr>ORD104821_</vt:lpstr>
      <vt:lpstr>ORD104822_</vt:lpstr>
      <vt:lpstr>ORD104823_</vt:lpstr>
      <vt:lpstr>ORD104824_</vt:lpstr>
      <vt:lpstr>ORD104825_</vt:lpstr>
      <vt:lpstr>ORD104826_</vt:lpstr>
      <vt:lpstr>ORD104827_</vt:lpstr>
      <vt:lpstr>ORD104828_</vt:lpstr>
      <vt:lpstr>ORD104829_</vt:lpstr>
      <vt:lpstr>ORD104830_</vt:lpstr>
      <vt:lpstr>ORD104831_</vt:lpstr>
      <vt:lpstr>ORD104832_</vt:lpstr>
      <vt:lpstr>ORD104833_</vt:lpstr>
      <vt:lpstr>ORD104834_</vt:lpstr>
      <vt:lpstr>ORD104835_</vt:lpstr>
      <vt:lpstr>ORD104836_</vt:lpstr>
      <vt:lpstr>ORD104837_</vt:lpstr>
      <vt:lpstr>ORD104838_</vt:lpstr>
      <vt:lpstr>ORD104839_</vt:lpstr>
      <vt:lpstr>ORD104840_</vt:lpstr>
      <vt:lpstr>ORD104841_</vt:lpstr>
      <vt:lpstr>ORD104842_</vt:lpstr>
      <vt:lpstr>ORD104843_</vt:lpstr>
      <vt:lpstr>ORD104844_</vt:lpstr>
      <vt:lpstr>ORD104845_</vt:lpstr>
      <vt:lpstr>ORD104846_</vt:lpstr>
      <vt:lpstr>ORD104847_</vt:lpstr>
      <vt:lpstr>ORD104848_</vt:lpstr>
      <vt:lpstr>ORD104849_</vt:lpstr>
      <vt:lpstr>ORD104850_</vt:lpstr>
      <vt:lpstr>ORD104851_</vt:lpstr>
      <vt:lpstr>ORD104852_</vt:lpstr>
      <vt:lpstr>ORD104853_</vt:lpstr>
      <vt:lpstr>ORD104854_</vt:lpstr>
      <vt:lpstr>ORD104855_</vt:lpstr>
      <vt:lpstr>ORD104856_</vt:lpstr>
      <vt:lpstr>ORD104857_</vt:lpstr>
      <vt:lpstr>ORD104858_</vt:lpstr>
      <vt:lpstr>ORD104859_</vt:lpstr>
      <vt:lpstr>ORD104860_</vt:lpstr>
      <vt:lpstr>ORD104861_</vt:lpstr>
      <vt:lpstr>ORD104862_</vt:lpstr>
      <vt:lpstr>ORD104863_</vt:lpstr>
      <vt:lpstr>ORD104864_</vt:lpstr>
      <vt:lpstr>ORD104865_</vt:lpstr>
      <vt:lpstr>ORD104866_</vt:lpstr>
      <vt:lpstr>ORD104867_</vt:lpstr>
      <vt:lpstr>ORD104868_</vt:lpstr>
      <vt:lpstr>ORD104869_</vt:lpstr>
      <vt:lpstr>ORD104870_</vt:lpstr>
      <vt:lpstr>ORD104871_</vt:lpstr>
      <vt:lpstr>ORD104872_</vt:lpstr>
      <vt:lpstr>ORD104873_</vt:lpstr>
      <vt:lpstr>ORD104874_</vt:lpstr>
      <vt:lpstr>ORD104875_</vt:lpstr>
      <vt:lpstr>ORD104876_</vt:lpstr>
      <vt:lpstr>ORD104877_</vt:lpstr>
      <vt:lpstr>ORD104878_</vt:lpstr>
      <vt:lpstr>ORD104879_</vt:lpstr>
      <vt:lpstr>ORD104880_</vt:lpstr>
      <vt:lpstr>ORD104881_</vt:lpstr>
      <vt:lpstr>ORD104882_</vt:lpstr>
      <vt:lpstr>ORD104883_</vt:lpstr>
      <vt:lpstr>ORD104884_</vt:lpstr>
      <vt:lpstr>ORD104885_</vt:lpstr>
      <vt:lpstr>ORD104886_</vt:lpstr>
      <vt:lpstr>ORD104887_</vt:lpstr>
      <vt:lpstr>ORD104888_</vt:lpstr>
      <vt:lpstr>ORD104889_</vt:lpstr>
      <vt:lpstr>ORD104890_</vt:lpstr>
      <vt:lpstr>ORD104891_</vt:lpstr>
      <vt:lpstr>ORD104892_</vt:lpstr>
      <vt:lpstr>ORD104893_</vt:lpstr>
      <vt:lpstr>ORD104894_</vt:lpstr>
      <vt:lpstr>ORD104895_</vt:lpstr>
      <vt:lpstr>ORD104896_</vt:lpstr>
      <vt:lpstr>ORD104897_</vt:lpstr>
      <vt:lpstr>ORD104898_</vt:lpstr>
      <vt:lpstr>ORD104899_</vt:lpstr>
      <vt:lpstr>ORD104900_</vt:lpstr>
      <vt:lpstr>ORD104901_</vt:lpstr>
      <vt:lpstr>ORD104902_</vt:lpstr>
      <vt:lpstr>ORD104903_</vt:lpstr>
      <vt:lpstr>ORD104904_</vt:lpstr>
      <vt:lpstr>ORD104905_</vt:lpstr>
      <vt:lpstr>ORD104906_</vt:lpstr>
      <vt:lpstr>ORD104907_</vt:lpstr>
      <vt:lpstr>ORD104908_</vt:lpstr>
      <vt:lpstr>ORD104909_</vt:lpstr>
      <vt:lpstr>ORD104910_</vt:lpstr>
      <vt:lpstr>ORD104911_</vt:lpstr>
      <vt:lpstr>ORD104912_</vt:lpstr>
      <vt:lpstr>ORD104913_</vt:lpstr>
      <vt:lpstr>ORD104914_</vt:lpstr>
      <vt:lpstr>ORD104915_</vt:lpstr>
      <vt:lpstr>ORD104916_</vt:lpstr>
      <vt:lpstr>ORD104917_</vt:lpstr>
      <vt:lpstr>ORD104918_</vt:lpstr>
      <vt:lpstr>ORD104919_</vt:lpstr>
      <vt:lpstr>ORD104920_</vt:lpstr>
      <vt:lpstr>ORD104921_</vt:lpstr>
      <vt:lpstr>ORD104922_</vt:lpstr>
      <vt:lpstr>ORD104923_</vt:lpstr>
      <vt:lpstr>ORD104924_</vt:lpstr>
      <vt:lpstr>ORD104925_</vt:lpstr>
      <vt:lpstr>ORD104926_</vt:lpstr>
      <vt:lpstr>ORD104927_</vt:lpstr>
      <vt:lpstr>ORD104928_</vt:lpstr>
      <vt:lpstr>ORD104929_</vt:lpstr>
      <vt:lpstr>ORD104930_</vt:lpstr>
      <vt:lpstr>ORD104931_</vt:lpstr>
      <vt:lpstr>ORD104932_</vt:lpstr>
      <vt:lpstr>ORD104933_</vt:lpstr>
      <vt:lpstr>ORD104934_</vt:lpstr>
      <vt:lpstr>ORD104935_</vt:lpstr>
      <vt:lpstr>ORD104936_</vt:lpstr>
      <vt:lpstr>ORD104937_</vt:lpstr>
      <vt:lpstr>ORD104938_</vt:lpstr>
      <vt:lpstr>ORD104939_</vt:lpstr>
      <vt:lpstr>ORD104940_</vt:lpstr>
      <vt:lpstr>ORD104941_</vt:lpstr>
      <vt:lpstr>ORD104942_</vt:lpstr>
      <vt:lpstr>ORD104943_</vt:lpstr>
      <vt:lpstr>ORD104944_</vt:lpstr>
      <vt:lpstr>ORD104945_</vt:lpstr>
      <vt:lpstr>ORD104946_</vt:lpstr>
      <vt:lpstr>ORD104947_</vt:lpstr>
      <vt:lpstr>ORD104948_</vt:lpstr>
      <vt:lpstr>ORD104949_</vt:lpstr>
      <vt:lpstr>ORD104950_</vt:lpstr>
      <vt:lpstr>ORD104951_</vt:lpstr>
      <vt:lpstr>ORD104952_</vt:lpstr>
      <vt:lpstr>ORD104953_</vt:lpstr>
      <vt:lpstr>ORD104954_</vt:lpstr>
      <vt:lpstr>ORD104955_</vt:lpstr>
      <vt:lpstr>ORD104956_</vt:lpstr>
      <vt:lpstr>ORD104957_</vt:lpstr>
      <vt:lpstr>ORD104958_</vt:lpstr>
      <vt:lpstr>ORD104959_</vt:lpstr>
      <vt:lpstr>ORD104960_</vt:lpstr>
      <vt:lpstr>ORD104961_</vt:lpstr>
      <vt:lpstr>ORD104962_</vt:lpstr>
      <vt:lpstr>ORD104963_</vt:lpstr>
      <vt:lpstr>ORD104964_</vt:lpstr>
      <vt:lpstr>ORD104965_</vt:lpstr>
      <vt:lpstr>ORD104966_</vt:lpstr>
      <vt:lpstr>ORD104967_</vt:lpstr>
      <vt:lpstr>ORD104968_</vt:lpstr>
      <vt:lpstr>ORD104969_</vt:lpstr>
      <vt:lpstr>ORD104970_</vt:lpstr>
      <vt:lpstr>ORD104971_</vt:lpstr>
      <vt:lpstr>ORD104972_</vt:lpstr>
      <vt:lpstr>ORD104973_</vt:lpstr>
      <vt:lpstr>ORD104974_</vt:lpstr>
      <vt:lpstr>ORD104975_</vt:lpstr>
      <vt:lpstr>ORD104976_</vt:lpstr>
      <vt:lpstr>ORD104977_</vt:lpstr>
      <vt:lpstr>ORD104978_</vt:lpstr>
      <vt:lpstr>ORD104979_</vt:lpstr>
      <vt:lpstr>ORD104980_</vt:lpstr>
      <vt:lpstr>ORD104981_</vt:lpstr>
      <vt:lpstr>ORD104982_</vt:lpstr>
      <vt:lpstr>ORD104983_</vt:lpstr>
      <vt:lpstr>ORD104984_</vt:lpstr>
      <vt:lpstr>ORD104985_</vt:lpstr>
      <vt:lpstr>ORD104986_</vt:lpstr>
      <vt:lpstr>ORD104987_</vt:lpstr>
      <vt:lpstr>ORD104988_</vt:lpstr>
      <vt:lpstr>ORD104989_</vt:lpstr>
      <vt:lpstr>ORD104990_</vt:lpstr>
      <vt:lpstr>ORD104991_</vt:lpstr>
      <vt:lpstr>ORD104992_</vt:lpstr>
      <vt:lpstr>ORD104993_</vt:lpstr>
      <vt:lpstr>ORD104994_</vt:lpstr>
      <vt:lpstr>ORD104995_</vt:lpstr>
      <vt:lpstr>ORD104996_</vt:lpstr>
      <vt:lpstr>ORD104997_</vt:lpstr>
      <vt:lpstr>ORD104998_</vt:lpstr>
      <vt:lpstr>ORD104999_</vt:lpstr>
      <vt:lpstr>ORD105000_</vt:lpstr>
      <vt:lpstr>ORD105001_</vt:lpstr>
      <vt:lpstr>ORD105002_</vt:lpstr>
      <vt:lpstr>ORD105003_</vt:lpstr>
      <vt:lpstr>ORD105004_</vt:lpstr>
      <vt:lpstr>ORD105005_</vt:lpstr>
      <vt:lpstr>ORD105006_</vt:lpstr>
      <vt:lpstr>ORD105007_</vt:lpstr>
      <vt:lpstr>ORD105008_</vt:lpstr>
      <vt:lpstr>ORD105009_</vt:lpstr>
      <vt:lpstr>ORD105010_</vt:lpstr>
      <vt:lpstr>ORD105011_</vt:lpstr>
      <vt:lpstr>ORD105012_</vt:lpstr>
      <vt:lpstr>ORD105013_</vt:lpstr>
      <vt:lpstr>ORD105014_</vt:lpstr>
      <vt:lpstr>ORD105015_</vt:lpstr>
      <vt:lpstr>ORD105016_</vt:lpstr>
      <vt:lpstr>ORD105017_</vt:lpstr>
      <vt:lpstr>ORD105018_</vt:lpstr>
      <vt:lpstr>ORD105019_</vt:lpstr>
      <vt:lpstr>ORD105020_</vt:lpstr>
      <vt:lpstr>ORD105021_</vt:lpstr>
      <vt:lpstr>ORD105022_</vt:lpstr>
      <vt:lpstr>ORD105023_</vt:lpstr>
      <vt:lpstr>ORD105024_</vt:lpstr>
      <vt:lpstr>ORD105025_</vt:lpstr>
      <vt:lpstr>ORD105026_</vt:lpstr>
      <vt:lpstr>ORD105027_</vt:lpstr>
      <vt:lpstr>ORD105028_</vt:lpstr>
      <vt:lpstr>ORD105029_</vt:lpstr>
      <vt:lpstr>ORD105030_</vt:lpstr>
      <vt:lpstr>ORD105031_</vt:lpstr>
      <vt:lpstr>ORD105032_</vt:lpstr>
      <vt:lpstr>ORD105033_</vt:lpstr>
      <vt:lpstr>ORD105034_</vt:lpstr>
      <vt:lpstr>ORD105035_</vt:lpstr>
      <vt:lpstr>ORD105036_</vt:lpstr>
      <vt:lpstr>ORD105037_</vt:lpstr>
      <vt:lpstr>ORD105038_</vt:lpstr>
      <vt:lpstr>ORD105039_</vt:lpstr>
      <vt:lpstr>ORD105040_</vt:lpstr>
      <vt:lpstr>ORD105041_</vt:lpstr>
      <vt:lpstr>ORD105042_</vt:lpstr>
      <vt:lpstr>ORD105043_</vt:lpstr>
      <vt:lpstr>ORD105044_</vt:lpstr>
      <vt:lpstr>ORD105045_</vt:lpstr>
      <vt:lpstr>ORD105046_</vt:lpstr>
      <vt:lpstr>ORD105047_</vt:lpstr>
      <vt:lpstr>ORD105048_</vt:lpstr>
      <vt:lpstr>ORD105049_</vt:lpstr>
      <vt:lpstr>ORD105050_</vt:lpstr>
      <vt:lpstr>ORD105051_</vt:lpstr>
      <vt:lpstr>ORD105052_</vt:lpstr>
      <vt:lpstr>ORD105053_</vt:lpstr>
      <vt:lpstr>ORD105054_</vt:lpstr>
      <vt:lpstr>ORD105055_</vt:lpstr>
      <vt:lpstr>ORD105056_</vt:lpstr>
      <vt:lpstr>ORD105057_</vt:lpstr>
      <vt:lpstr>ORD105058_</vt:lpstr>
      <vt:lpstr>ORD105059_</vt:lpstr>
      <vt:lpstr>ORD105060_</vt:lpstr>
      <vt:lpstr>ORD105061_</vt:lpstr>
      <vt:lpstr>ORD105062_</vt:lpstr>
      <vt:lpstr>ORD105063_</vt:lpstr>
      <vt:lpstr>ORD105064_</vt:lpstr>
      <vt:lpstr>ORD105065_</vt:lpstr>
      <vt:lpstr>ORD105066_</vt:lpstr>
      <vt:lpstr>ORD105067_</vt:lpstr>
      <vt:lpstr>ORD105068_</vt:lpstr>
      <vt:lpstr>ORD105069_</vt:lpstr>
      <vt:lpstr>ORD105070_</vt:lpstr>
      <vt:lpstr>ORD105071_</vt:lpstr>
      <vt:lpstr>ORD105072_</vt:lpstr>
      <vt:lpstr>ORD105073_</vt:lpstr>
      <vt:lpstr>ORD105074_</vt:lpstr>
      <vt:lpstr>ORD105075_</vt:lpstr>
      <vt:lpstr>ORD105076_</vt:lpstr>
      <vt:lpstr>ORD105077_</vt:lpstr>
      <vt:lpstr>ORD105078_</vt:lpstr>
      <vt:lpstr>ORD105079_</vt:lpstr>
      <vt:lpstr>ORD105080_</vt:lpstr>
      <vt:lpstr>ORD105081_</vt:lpstr>
      <vt:lpstr>ORD105082_</vt:lpstr>
      <vt:lpstr>ORD105083_</vt:lpstr>
      <vt:lpstr>ORD105084_</vt:lpstr>
      <vt:lpstr>ORD105085_</vt:lpstr>
      <vt:lpstr>ORD105086_</vt:lpstr>
      <vt:lpstr>ORD105087_</vt:lpstr>
      <vt:lpstr>ORD105088_</vt:lpstr>
      <vt:lpstr>ORD105089_</vt:lpstr>
      <vt:lpstr>ORD105090_</vt:lpstr>
      <vt:lpstr>ORD105091_</vt:lpstr>
      <vt:lpstr>ORD105092_</vt:lpstr>
      <vt:lpstr>ORD105093_</vt:lpstr>
      <vt:lpstr>ORD105094_</vt:lpstr>
      <vt:lpstr>ORD105095_</vt:lpstr>
      <vt:lpstr>ORD105096_</vt:lpstr>
      <vt:lpstr>ORD105097_</vt:lpstr>
      <vt:lpstr>ORD105098_</vt:lpstr>
      <vt:lpstr>ORD105099_</vt:lpstr>
      <vt:lpstr>ORD105100_</vt:lpstr>
      <vt:lpstr>ORD105101_</vt:lpstr>
      <vt:lpstr>ORD105102_</vt:lpstr>
      <vt:lpstr>ORD105103_</vt:lpstr>
      <vt:lpstr>ORD105104_</vt:lpstr>
      <vt:lpstr>ORD105105_</vt:lpstr>
      <vt:lpstr>ORD105106_</vt:lpstr>
      <vt:lpstr>ORD105107_</vt:lpstr>
      <vt:lpstr>ORD105108_</vt:lpstr>
      <vt:lpstr>ORD105109_</vt:lpstr>
      <vt:lpstr>ORD105110_</vt:lpstr>
      <vt:lpstr>ORD105111_</vt:lpstr>
      <vt:lpstr>ORD105112_</vt:lpstr>
      <vt:lpstr>ORD105113_</vt:lpstr>
      <vt:lpstr>ORD105114_</vt:lpstr>
      <vt:lpstr>ORD105115_</vt:lpstr>
      <vt:lpstr>ORD105116_</vt:lpstr>
      <vt:lpstr>ORD105117_</vt:lpstr>
      <vt:lpstr>ORD105118_</vt:lpstr>
      <vt:lpstr>ORD105119_</vt:lpstr>
      <vt:lpstr>ORD105120_</vt:lpstr>
      <vt:lpstr>ORD105121_</vt:lpstr>
      <vt:lpstr>ORD105122_</vt:lpstr>
      <vt:lpstr>ORD105123_</vt:lpstr>
      <vt:lpstr>ORD105124_</vt:lpstr>
      <vt:lpstr>ORD105125_</vt:lpstr>
      <vt:lpstr>ORD105126_</vt:lpstr>
      <vt:lpstr>ORD105127_</vt:lpstr>
      <vt:lpstr>ORD105128_</vt:lpstr>
      <vt:lpstr>ORD105129_</vt:lpstr>
      <vt:lpstr>ORD105130_</vt:lpstr>
      <vt:lpstr>ORD105131_</vt:lpstr>
      <vt:lpstr>ORD105132_</vt:lpstr>
      <vt:lpstr>ORD105133_</vt:lpstr>
      <vt:lpstr>ORD105134_</vt:lpstr>
      <vt:lpstr>ORD105135_</vt:lpstr>
      <vt:lpstr>ORD105136_</vt:lpstr>
      <vt:lpstr>ORD105137_</vt:lpstr>
      <vt:lpstr>ORD105138_</vt:lpstr>
      <vt:lpstr>ORD105139_</vt:lpstr>
      <vt:lpstr>ORD105140_</vt:lpstr>
      <vt:lpstr>ORD105141_</vt:lpstr>
      <vt:lpstr>ORD105142_</vt:lpstr>
      <vt:lpstr>ORD105143_</vt:lpstr>
      <vt:lpstr>ORD105144_</vt:lpstr>
      <vt:lpstr>ORD105145_</vt:lpstr>
      <vt:lpstr>ORD105146_</vt:lpstr>
      <vt:lpstr>ORD105147_</vt:lpstr>
      <vt:lpstr>ORD105148_</vt:lpstr>
      <vt:lpstr>ORD105149_</vt:lpstr>
      <vt:lpstr>ORD105150_</vt:lpstr>
      <vt:lpstr>ORD105151_</vt:lpstr>
      <vt:lpstr>ORD105152_</vt:lpstr>
      <vt:lpstr>ORD105153_</vt:lpstr>
      <vt:lpstr>ORD105154_</vt:lpstr>
      <vt:lpstr>ORD105155_</vt:lpstr>
      <vt:lpstr>ORD105156_</vt:lpstr>
      <vt:lpstr>ORD105157_</vt:lpstr>
      <vt:lpstr>ORD105158_</vt:lpstr>
      <vt:lpstr>ORD105159_</vt:lpstr>
      <vt:lpstr>ORD105160_</vt:lpstr>
      <vt:lpstr>ORD105161_</vt:lpstr>
      <vt:lpstr>ORD105162_</vt:lpstr>
      <vt:lpstr>ORD105163_</vt:lpstr>
      <vt:lpstr>ORD105164_</vt:lpstr>
      <vt:lpstr>ORD105165_</vt:lpstr>
      <vt:lpstr>ORD105166_</vt:lpstr>
      <vt:lpstr>ORD105167_</vt:lpstr>
      <vt:lpstr>ORD105168_</vt:lpstr>
      <vt:lpstr>ORD105169_</vt:lpstr>
      <vt:lpstr>ORD105170_</vt:lpstr>
      <vt:lpstr>ORD105171_</vt:lpstr>
      <vt:lpstr>ORD105172_</vt:lpstr>
      <vt:lpstr>ORD105173_</vt:lpstr>
      <vt:lpstr>ORD105174_</vt:lpstr>
      <vt:lpstr>ORD105175_</vt:lpstr>
      <vt:lpstr>ORD105176_</vt:lpstr>
      <vt:lpstr>ORD105177_</vt:lpstr>
      <vt:lpstr>ORD105178_</vt:lpstr>
      <vt:lpstr>ORD105179_</vt:lpstr>
      <vt:lpstr>ORD105180_</vt:lpstr>
      <vt:lpstr>ORD105181_</vt:lpstr>
      <vt:lpstr>ORD105182_</vt:lpstr>
      <vt:lpstr>ORD105183_</vt:lpstr>
      <vt:lpstr>ORD105184_</vt:lpstr>
      <vt:lpstr>ORD105185_</vt:lpstr>
      <vt:lpstr>ORD105186_</vt:lpstr>
      <vt:lpstr>ORD105187_</vt:lpstr>
      <vt:lpstr>ORD105188_</vt:lpstr>
      <vt:lpstr>ORD105189_</vt:lpstr>
      <vt:lpstr>ORD105190_</vt:lpstr>
      <vt:lpstr>ORD105191_</vt:lpstr>
      <vt:lpstr>ORD105192_</vt:lpstr>
      <vt:lpstr>ORD105193_</vt:lpstr>
      <vt:lpstr>ORD105194_</vt:lpstr>
      <vt:lpstr>ORD105195_</vt:lpstr>
      <vt:lpstr>ORD105196_</vt:lpstr>
      <vt:lpstr>ORD105197_</vt:lpstr>
      <vt:lpstr>ORD105198_</vt:lpstr>
      <vt:lpstr>ORD105199_</vt:lpstr>
      <vt:lpstr>ORD105200_</vt:lpstr>
      <vt:lpstr>ORD105201_</vt:lpstr>
      <vt:lpstr>ORD105202_</vt:lpstr>
      <vt:lpstr>ORD105203_</vt:lpstr>
      <vt:lpstr>ORD105204_</vt:lpstr>
      <vt:lpstr>ORD105205_</vt:lpstr>
      <vt:lpstr>ORD105206_</vt:lpstr>
      <vt:lpstr>ORD105207_</vt:lpstr>
      <vt:lpstr>ORD105208_</vt:lpstr>
      <vt:lpstr>ORD105209_</vt:lpstr>
      <vt:lpstr>ORD105210_</vt:lpstr>
      <vt:lpstr>ORD105211_</vt:lpstr>
      <vt:lpstr>ORD105212_</vt:lpstr>
      <vt:lpstr>ORD105213_</vt:lpstr>
      <vt:lpstr>ORD105214_</vt:lpstr>
      <vt:lpstr>ORD105215_</vt:lpstr>
      <vt:lpstr>ORD105216_</vt:lpstr>
      <vt:lpstr>ORD105217_</vt:lpstr>
      <vt:lpstr>ORD105218_</vt:lpstr>
      <vt:lpstr>ORD105219_</vt:lpstr>
      <vt:lpstr>ORD105220_</vt:lpstr>
      <vt:lpstr>ORD105221_</vt:lpstr>
      <vt:lpstr>ORD105222_</vt:lpstr>
      <vt:lpstr>ORD105223_</vt:lpstr>
      <vt:lpstr>ORD105224_</vt:lpstr>
      <vt:lpstr>ORD105225_</vt:lpstr>
      <vt:lpstr>ORD105226_</vt:lpstr>
      <vt:lpstr>ORD105227_</vt:lpstr>
      <vt:lpstr>ORD105228_</vt:lpstr>
      <vt:lpstr>ORD105229_</vt:lpstr>
      <vt:lpstr>ORD105230_</vt:lpstr>
      <vt:lpstr>ORD105231_</vt:lpstr>
      <vt:lpstr>ORD105232_</vt:lpstr>
      <vt:lpstr>ORD105233_</vt:lpstr>
      <vt:lpstr>ORD105234_</vt:lpstr>
      <vt:lpstr>ORD105235_</vt:lpstr>
      <vt:lpstr>ORD105236_</vt:lpstr>
      <vt:lpstr>ORD105237_</vt:lpstr>
      <vt:lpstr>ORD105238_</vt:lpstr>
      <vt:lpstr>ORD105239_</vt:lpstr>
      <vt:lpstr>ORD105240_</vt:lpstr>
      <vt:lpstr>ORD105241_</vt:lpstr>
      <vt:lpstr>ORD105242_</vt:lpstr>
      <vt:lpstr>ORD105243_</vt:lpstr>
      <vt:lpstr>ORD105244_</vt:lpstr>
      <vt:lpstr>ORD105245_</vt:lpstr>
      <vt:lpstr>ORD105246_</vt:lpstr>
      <vt:lpstr>ORD105247_</vt:lpstr>
      <vt:lpstr>ORD105248_</vt:lpstr>
      <vt:lpstr>ORD105249_</vt:lpstr>
      <vt:lpstr>ORD105250_</vt:lpstr>
      <vt:lpstr>ORD105251_</vt:lpstr>
      <vt:lpstr>ORD105252_</vt:lpstr>
      <vt:lpstr>ORD105253_</vt:lpstr>
      <vt:lpstr>ORD105254_</vt:lpstr>
      <vt:lpstr>ORD105255_</vt:lpstr>
      <vt:lpstr>ORD105256_</vt:lpstr>
      <vt:lpstr>ORD105257_</vt:lpstr>
      <vt:lpstr>ORD105258_</vt:lpstr>
      <vt:lpstr>ORD105259_</vt:lpstr>
      <vt:lpstr>ORD105260_</vt:lpstr>
      <vt:lpstr>ORD105261_</vt:lpstr>
      <vt:lpstr>ORD105262_</vt:lpstr>
      <vt:lpstr>ORD105263_</vt:lpstr>
      <vt:lpstr>ORD105264_</vt:lpstr>
      <vt:lpstr>ORD105265_</vt:lpstr>
      <vt:lpstr>ORD105266_</vt:lpstr>
      <vt:lpstr>ORD105267_</vt:lpstr>
      <vt:lpstr>ORD105268_</vt:lpstr>
      <vt:lpstr>ORD105269_</vt:lpstr>
      <vt:lpstr>ORD105270_</vt:lpstr>
      <vt:lpstr>ORD105271_</vt:lpstr>
      <vt:lpstr>ORD105272_</vt:lpstr>
      <vt:lpstr>ORD105273_</vt:lpstr>
      <vt:lpstr>ORD105274_</vt:lpstr>
      <vt:lpstr>ORD105275_</vt:lpstr>
      <vt:lpstr>ORD105276_</vt:lpstr>
      <vt:lpstr>ORD105277_</vt:lpstr>
      <vt:lpstr>ORD105278_</vt:lpstr>
      <vt:lpstr>ORD105279_</vt:lpstr>
      <vt:lpstr>ORD105280_</vt:lpstr>
      <vt:lpstr>ORD105281_</vt:lpstr>
      <vt:lpstr>ORD105282_</vt:lpstr>
      <vt:lpstr>ORD105283_</vt:lpstr>
      <vt:lpstr>ORD105284_</vt:lpstr>
      <vt:lpstr>ORD105285_</vt:lpstr>
      <vt:lpstr>ORD105286_</vt:lpstr>
      <vt:lpstr>ORD105287_</vt:lpstr>
      <vt:lpstr>ORD105288_</vt:lpstr>
      <vt:lpstr>ORD105289_</vt:lpstr>
      <vt:lpstr>ORD105290_</vt:lpstr>
      <vt:lpstr>ORD105291_</vt:lpstr>
      <vt:lpstr>ORD105292_</vt:lpstr>
      <vt:lpstr>ORD105293_</vt:lpstr>
      <vt:lpstr>ORD105294_</vt:lpstr>
      <vt:lpstr>ORD105295_</vt:lpstr>
      <vt:lpstr>ORD105296_</vt:lpstr>
      <vt:lpstr>ORD105297_</vt:lpstr>
      <vt:lpstr>ORD105298_</vt:lpstr>
      <vt:lpstr>ORD105299_</vt:lpstr>
      <vt:lpstr>ORD105300_</vt:lpstr>
      <vt:lpstr>ORD105301_</vt:lpstr>
      <vt:lpstr>ORD105302_</vt:lpstr>
      <vt:lpstr>ORD105303_</vt:lpstr>
      <vt:lpstr>ORD105304_</vt:lpstr>
      <vt:lpstr>ORD105305_</vt:lpstr>
      <vt:lpstr>ORD105306_</vt:lpstr>
      <vt:lpstr>ORD105307_</vt:lpstr>
      <vt:lpstr>ORD105308_</vt:lpstr>
      <vt:lpstr>ORD105309_</vt:lpstr>
      <vt:lpstr>ORD105310_</vt:lpstr>
      <vt:lpstr>ORD105311_</vt:lpstr>
      <vt:lpstr>ORD105312_</vt:lpstr>
      <vt:lpstr>ORD105313_</vt:lpstr>
      <vt:lpstr>ORD105314_</vt:lpstr>
      <vt:lpstr>ORD105315_</vt:lpstr>
      <vt:lpstr>ORD105316_</vt:lpstr>
      <vt:lpstr>ORD105317_</vt:lpstr>
      <vt:lpstr>ORD105318_</vt:lpstr>
      <vt:lpstr>ORD105319_</vt:lpstr>
      <vt:lpstr>ORD105320_</vt:lpstr>
      <vt:lpstr>ORD105321_</vt:lpstr>
      <vt:lpstr>ORD105322_</vt:lpstr>
      <vt:lpstr>ORD105323_</vt:lpstr>
      <vt:lpstr>ORD105324_</vt:lpstr>
      <vt:lpstr>ORD105325_</vt:lpstr>
      <vt:lpstr>ORD105326_</vt:lpstr>
      <vt:lpstr>ORD105327_</vt:lpstr>
      <vt:lpstr>ORD105328_</vt:lpstr>
      <vt:lpstr>ORD105329_</vt:lpstr>
      <vt:lpstr>ORD105330_</vt:lpstr>
      <vt:lpstr>ORD105331_</vt:lpstr>
      <vt:lpstr>ORD105332_</vt:lpstr>
      <vt:lpstr>ORD105333_</vt:lpstr>
      <vt:lpstr>ORD105334_</vt:lpstr>
      <vt:lpstr>ORD105335_</vt:lpstr>
      <vt:lpstr>ORD105336_</vt:lpstr>
      <vt:lpstr>ORD105337_</vt:lpstr>
      <vt:lpstr>ORD105338_</vt:lpstr>
      <vt:lpstr>ORD105339_</vt:lpstr>
      <vt:lpstr>ORD105340_</vt:lpstr>
      <vt:lpstr>ORD105341_</vt:lpstr>
      <vt:lpstr>ORD105342_</vt:lpstr>
      <vt:lpstr>ORD105343_</vt:lpstr>
      <vt:lpstr>ORD105344_</vt:lpstr>
      <vt:lpstr>ORD105345_</vt:lpstr>
      <vt:lpstr>ORD105346_</vt:lpstr>
      <vt:lpstr>ORD105347_</vt:lpstr>
      <vt:lpstr>ORD105348_</vt:lpstr>
      <vt:lpstr>ORD105349_</vt:lpstr>
      <vt:lpstr>ORD105350_</vt:lpstr>
      <vt:lpstr>ORD105351_</vt:lpstr>
      <vt:lpstr>ORD105352_</vt:lpstr>
      <vt:lpstr>ORD105353_</vt:lpstr>
      <vt:lpstr>ORD105354_</vt:lpstr>
      <vt:lpstr>ORD105355_</vt:lpstr>
      <vt:lpstr>ORD105356_</vt:lpstr>
      <vt:lpstr>ORD105357_</vt:lpstr>
      <vt:lpstr>ORD105358_</vt:lpstr>
      <vt:lpstr>ORD105359_</vt:lpstr>
      <vt:lpstr>ORD105360_</vt:lpstr>
      <vt:lpstr>ORD105361_</vt:lpstr>
      <vt:lpstr>ORD105362_</vt:lpstr>
      <vt:lpstr>ORD105363_</vt:lpstr>
      <vt:lpstr>ORD105364_</vt:lpstr>
      <vt:lpstr>ORD105365_</vt:lpstr>
      <vt:lpstr>ORD105366_</vt:lpstr>
      <vt:lpstr>ORD105367_</vt:lpstr>
      <vt:lpstr>ORD105368_</vt:lpstr>
      <vt:lpstr>ORD105369_</vt:lpstr>
      <vt:lpstr>ORD105370_</vt:lpstr>
      <vt:lpstr>ORD105371_</vt:lpstr>
      <vt:lpstr>ORD105372_</vt:lpstr>
      <vt:lpstr>ORD105373_</vt:lpstr>
      <vt:lpstr>ORD105374_</vt:lpstr>
      <vt:lpstr>ORD105375_</vt:lpstr>
      <vt:lpstr>ORD105376_</vt:lpstr>
      <vt:lpstr>ORD105377_</vt:lpstr>
      <vt:lpstr>ORD105378_</vt:lpstr>
      <vt:lpstr>ORD105379_</vt:lpstr>
      <vt:lpstr>ORD105380_</vt:lpstr>
      <vt:lpstr>ORD105381_</vt:lpstr>
      <vt:lpstr>ORD105382_</vt:lpstr>
      <vt:lpstr>ORD105383_</vt:lpstr>
      <vt:lpstr>ORD105384_</vt:lpstr>
      <vt:lpstr>ORD105385_</vt:lpstr>
      <vt:lpstr>ORD105386_</vt:lpstr>
      <vt:lpstr>ORD105387_</vt:lpstr>
      <vt:lpstr>ORD105388_</vt:lpstr>
      <vt:lpstr>ORD105389_</vt:lpstr>
      <vt:lpstr>ORD105390_</vt:lpstr>
      <vt:lpstr>ORD105391_</vt:lpstr>
      <vt:lpstr>ORD105392_</vt:lpstr>
      <vt:lpstr>ORD105393_</vt:lpstr>
      <vt:lpstr>ORD105394_</vt:lpstr>
      <vt:lpstr>ORD105395_</vt:lpstr>
      <vt:lpstr>ORD105396_</vt:lpstr>
      <vt:lpstr>ORD105397_</vt:lpstr>
      <vt:lpstr>ORD105398_</vt:lpstr>
      <vt:lpstr>ORD105399_</vt:lpstr>
      <vt:lpstr>ORD105400_</vt:lpstr>
      <vt:lpstr>ORD105401_</vt:lpstr>
      <vt:lpstr>ORD105402_</vt:lpstr>
      <vt:lpstr>ORD105403_</vt:lpstr>
      <vt:lpstr>ORD105404_</vt:lpstr>
      <vt:lpstr>ORD105405_</vt:lpstr>
      <vt:lpstr>ORD105406_</vt:lpstr>
      <vt:lpstr>ORD105407_</vt:lpstr>
      <vt:lpstr>ORD105408_</vt:lpstr>
      <vt:lpstr>ORD105409_</vt:lpstr>
      <vt:lpstr>ORD105410_</vt:lpstr>
      <vt:lpstr>ORD105411_</vt:lpstr>
      <vt:lpstr>ORD105412_</vt:lpstr>
      <vt:lpstr>ORD105413_</vt:lpstr>
      <vt:lpstr>ORD105414_</vt:lpstr>
      <vt:lpstr>ORD105415_</vt:lpstr>
      <vt:lpstr>ORD105416_</vt:lpstr>
      <vt:lpstr>ORD105417_</vt:lpstr>
      <vt:lpstr>ORD105418_</vt:lpstr>
      <vt:lpstr>ORD105419_</vt:lpstr>
      <vt:lpstr>ORD105420_</vt:lpstr>
      <vt:lpstr>ORD105421_</vt:lpstr>
      <vt:lpstr>ORD105422_</vt:lpstr>
      <vt:lpstr>ORD105423_</vt:lpstr>
      <vt:lpstr>ORD105424_</vt:lpstr>
      <vt:lpstr>ORD105425_</vt:lpstr>
      <vt:lpstr>ORD105426_</vt:lpstr>
      <vt:lpstr>ORD105427_</vt:lpstr>
      <vt:lpstr>ORD105428_</vt:lpstr>
      <vt:lpstr>ORD105429_</vt:lpstr>
      <vt:lpstr>ORD105430_</vt:lpstr>
      <vt:lpstr>ORD105431_</vt:lpstr>
      <vt:lpstr>ORD105432_</vt:lpstr>
      <vt:lpstr>ORD105433_</vt:lpstr>
      <vt:lpstr>ORD105434_</vt:lpstr>
      <vt:lpstr>ORD105435_</vt:lpstr>
      <vt:lpstr>ORD105436_</vt:lpstr>
      <vt:lpstr>ORD105437_</vt:lpstr>
      <vt:lpstr>ORD105438_</vt:lpstr>
      <vt:lpstr>ORD105439_</vt:lpstr>
      <vt:lpstr>ORD105440_</vt:lpstr>
      <vt:lpstr>ORD105441_</vt:lpstr>
      <vt:lpstr>ORD105442_</vt:lpstr>
      <vt:lpstr>ORD105443_</vt:lpstr>
      <vt:lpstr>ORD105444_</vt:lpstr>
      <vt:lpstr>ORD105445_</vt:lpstr>
      <vt:lpstr>ORD105446_</vt:lpstr>
      <vt:lpstr>ORD105447_</vt:lpstr>
      <vt:lpstr>ORD105448_</vt:lpstr>
      <vt:lpstr>ORD105449_</vt:lpstr>
      <vt:lpstr>ORD105450_</vt:lpstr>
      <vt:lpstr>ORD105451_</vt:lpstr>
      <vt:lpstr>ORD105452_</vt:lpstr>
      <vt:lpstr>ORD105453_</vt:lpstr>
      <vt:lpstr>ORD105454_</vt:lpstr>
      <vt:lpstr>ORD105455_</vt:lpstr>
      <vt:lpstr>ORD105456_</vt:lpstr>
      <vt:lpstr>ORD105457_</vt:lpstr>
      <vt:lpstr>ORD105458_</vt:lpstr>
      <vt:lpstr>ORD105459_</vt:lpstr>
      <vt:lpstr>ORD105460_</vt:lpstr>
      <vt:lpstr>ORD105461_</vt:lpstr>
      <vt:lpstr>ORD105462_</vt:lpstr>
      <vt:lpstr>ORD105463_</vt:lpstr>
      <vt:lpstr>ORD105464_</vt:lpstr>
      <vt:lpstr>ORD105465_</vt:lpstr>
      <vt:lpstr>ORD105466_</vt:lpstr>
      <vt:lpstr>ORD105467_</vt:lpstr>
      <vt:lpstr>ORD105468_</vt:lpstr>
      <vt:lpstr>ORD105469_</vt:lpstr>
      <vt:lpstr>ORD105470_</vt:lpstr>
      <vt:lpstr>ORD105471_</vt:lpstr>
      <vt:lpstr>ORD105472_</vt:lpstr>
      <vt:lpstr>ORD105473_</vt:lpstr>
      <vt:lpstr>ORD105474_</vt:lpstr>
      <vt:lpstr>ORD105475_</vt:lpstr>
      <vt:lpstr>ORD105476_</vt:lpstr>
      <vt:lpstr>ORD105477_</vt:lpstr>
      <vt:lpstr>ORD105478_</vt:lpstr>
      <vt:lpstr>ORD105479_</vt:lpstr>
      <vt:lpstr>ORD105480_</vt:lpstr>
      <vt:lpstr>ORD105481_</vt:lpstr>
      <vt:lpstr>ORD105482_</vt:lpstr>
      <vt:lpstr>ORD105483_</vt:lpstr>
      <vt:lpstr>ORD105484_</vt:lpstr>
      <vt:lpstr>ORD105485_</vt:lpstr>
      <vt:lpstr>ORD105486_</vt:lpstr>
      <vt:lpstr>ORD105487_</vt:lpstr>
      <vt:lpstr>ORD105488_</vt:lpstr>
      <vt:lpstr>ORD105489_</vt:lpstr>
      <vt:lpstr>ORD105490_</vt:lpstr>
      <vt:lpstr>ORD105491_</vt:lpstr>
      <vt:lpstr>ORD105492_</vt:lpstr>
      <vt:lpstr>ORD105493_</vt:lpstr>
      <vt:lpstr>ORD105494_</vt:lpstr>
      <vt:lpstr>ORD105495_</vt:lpstr>
      <vt:lpstr>ORD105496_</vt:lpstr>
      <vt:lpstr>ORD105497_</vt:lpstr>
      <vt:lpstr>ORD105498_</vt:lpstr>
      <vt:lpstr>ORD105499_</vt:lpstr>
      <vt:lpstr>ORD105500_</vt:lpstr>
      <vt:lpstr>ORD105501_</vt:lpstr>
      <vt:lpstr>ORD105502_</vt:lpstr>
      <vt:lpstr>ORD105503_</vt:lpstr>
      <vt:lpstr>ORD105504_</vt:lpstr>
      <vt:lpstr>ORD105505_</vt:lpstr>
      <vt:lpstr>ORD105506_</vt:lpstr>
      <vt:lpstr>ORD105507_</vt:lpstr>
      <vt:lpstr>ORD105508_</vt:lpstr>
      <vt:lpstr>ORD105509_</vt:lpstr>
      <vt:lpstr>ORD105510_</vt:lpstr>
      <vt:lpstr>ORD105511_</vt:lpstr>
      <vt:lpstr>ORD105512_</vt:lpstr>
      <vt:lpstr>ORD105513_</vt:lpstr>
      <vt:lpstr>ORD105514_</vt:lpstr>
      <vt:lpstr>ORD105515_</vt:lpstr>
      <vt:lpstr>ORD105516_</vt:lpstr>
      <vt:lpstr>ORD105517_</vt:lpstr>
      <vt:lpstr>ORD105518_</vt:lpstr>
      <vt:lpstr>ORD105519_</vt:lpstr>
      <vt:lpstr>ORD105520_</vt:lpstr>
      <vt:lpstr>ORD105521_</vt:lpstr>
      <vt:lpstr>ORD105522_</vt:lpstr>
      <vt:lpstr>ORD105523_</vt:lpstr>
      <vt:lpstr>ORD105524_</vt:lpstr>
      <vt:lpstr>ORD105525_</vt:lpstr>
      <vt:lpstr>ORD105526_</vt:lpstr>
      <vt:lpstr>ORD105527_</vt:lpstr>
      <vt:lpstr>ORD105528_</vt:lpstr>
      <vt:lpstr>ORD105529_</vt:lpstr>
      <vt:lpstr>ORD105530_</vt:lpstr>
      <vt:lpstr>ORD105531_</vt:lpstr>
      <vt:lpstr>ORD105532_</vt:lpstr>
      <vt:lpstr>ORD105533_</vt:lpstr>
      <vt:lpstr>ORD105534_</vt:lpstr>
      <vt:lpstr>ORD105535_</vt:lpstr>
      <vt:lpstr>ORD105536_</vt:lpstr>
      <vt:lpstr>ORD105537_</vt:lpstr>
      <vt:lpstr>ORD105538_</vt:lpstr>
      <vt:lpstr>ORD105539_</vt:lpstr>
      <vt:lpstr>ORD105540_</vt:lpstr>
      <vt:lpstr>ORD105541_</vt:lpstr>
      <vt:lpstr>ORD105542_</vt:lpstr>
      <vt:lpstr>ORD105543_</vt:lpstr>
      <vt:lpstr>ORD105544_</vt:lpstr>
      <vt:lpstr>ORD105545_</vt:lpstr>
      <vt:lpstr>ORD105546_</vt:lpstr>
      <vt:lpstr>ORD105547_</vt:lpstr>
      <vt:lpstr>ORD105548_</vt:lpstr>
      <vt:lpstr>ORD105549_</vt:lpstr>
      <vt:lpstr>ORD105550_</vt:lpstr>
      <vt:lpstr>ORD105551_</vt:lpstr>
      <vt:lpstr>ORD105552_</vt:lpstr>
      <vt:lpstr>ORD105553_</vt:lpstr>
      <vt:lpstr>ORD105554_</vt:lpstr>
      <vt:lpstr>ORD105555_</vt:lpstr>
      <vt:lpstr>ORD105556_</vt:lpstr>
      <vt:lpstr>ORD105557_</vt:lpstr>
      <vt:lpstr>ORD105558_</vt:lpstr>
      <vt:lpstr>ORD105559_</vt:lpstr>
      <vt:lpstr>ORD105560_</vt:lpstr>
      <vt:lpstr>ORD105561_</vt:lpstr>
      <vt:lpstr>ORD105562_</vt:lpstr>
      <vt:lpstr>ORD105563_</vt:lpstr>
      <vt:lpstr>ORD105564_</vt:lpstr>
      <vt:lpstr>ORD105565_</vt:lpstr>
      <vt:lpstr>ORD105566_</vt:lpstr>
      <vt:lpstr>ORD105567_</vt:lpstr>
      <vt:lpstr>ORD105568_</vt:lpstr>
      <vt:lpstr>ORD105569_</vt:lpstr>
      <vt:lpstr>ORD105570_</vt:lpstr>
      <vt:lpstr>ORD105571_</vt:lpstr>
      <vt:lpstr>ORD105572_</vt:lpstr>
      <vt:lpstr>ORD105573_</vt:lpstr>
      <vt:lpstr>ORD105574_</vt:lpstr>
      <vt:lpstr>ORD105575_</vt:lpstr>
      <vt:lpstr>ORD105576_</vt:lpstr>
      <vt:lpstr>ORD105577_</vt:lpstr>
      <vt:lpstr>ORD105578_</vt:lpstr>
      <vt:lpstr>ORD105579_</vt:lpstr>
      <vt:lpstr>ORD105580_</vt:lpstr>
      <vt:lpstr>ORD105581_</vt:lpstr>
      <vt:lpstr>ORD105582_</vt:lpstr>
      <vt:lpstr>ORD105583_</vt:lpstr>
      <vt:lpstr>ORD105584_</vt:lpstr>
      <vt:lpstr>ORD105585_</vt:lpstr>
      <vt:lpstr>ORD105586_</vt:lpstr>
      <vt:lpstr>ORD105587_</vt:lpstr>
      <vt:lpstr>ORD105588_</vt:lpstr>
      <vt:lpstr>ORD105589_</vt:lpstr>
      <vt:lpstr>ORD105590_</vt:lpstr>
      <vt:lpstr>ORD105591_</vt:lpstr>
      <vt:lpstr>ORD105592_</vt:lpstr>
      <vt:lpstr>ORD105593_</vt:lpstr>
      <vt:lpstr>ORD105594_</vt:lpstr>
      <vt:lpstr>ORD105595_</vt:lpstr>
      <vt:lpstr>ORD105596_</vt:lpstr>
      <vt:lpstr>ORD105597_</vt:lpstr>
      <vt:lpstr>ORD105598_</vt:lpstr>
      <vt:lpstr>ORD105599_</vt:lpstr>
      <vt:lpstr>ORD105600_</vt:lpstr>
      <vt:lpstr>ORD105601_</vt:lpstr>
      <vt:lpstr>ORD105602_</vt:lpstr>
      <vt:lpstr>ORD105603_</vt:lpstr>
      <vt:lpstr>ORD105604_</vt:lpstr>
      <vt:lpstr>ORD105605_</vt:lpstr>
      <vt:lpstr>ORD105606_</vt:lpstr>
      <vt:lpstr>ORD105607_</vt:lpstr>
      <vt:lpstr>ORD105608_</vt:lpstr>
      <vt:lpstr>ORD105609_</vt:lpstr>
      <vt:lpstr>ORD105610_</vt:lpstr>
      <vt:lpstr>ORD105611_</vt:lpstr>
      <vt:lpstr>ORD105612_</vt:lpstr>
      <vt:lpstr>ORD105613_</vt:lpstr>
      <vt:lpstr>ORD105614_</vt:lpstr>
      <vt:lpstr>ORD105615_</vt:lpstr>
      <vt:lpstr>ORD105616_</vt:lpstr>
      <vt:lpstr>ORD105617_</vt:lpstr>
      <vt:lpstr>ORD105618_</vt:lpstr>
      <vt:lpstr>ORD105619_</vt:lpstr>
      <vt:lpstr>ORD105620_</vt:lpstr>
      <vt:lpstr>ORD105621_</vt:lpstr>
      <vt:lpstr>ORD105622_</vt:lpstr>
      <vt:lpstr>ORD105623_</vt:lpstr>
      <vt:lpstr>ORD105624_</vt:lpstr>
      <vt:lpstr>ORD105625_</vt:lpstr>
      <vt:lpstr>ORD105626_</vt:lpstr>
      <vt:lpstr>ORD105627_</vt:lpstr>
      <vt:lpstr>ORD105628_</vt:lpstr>
      <vt:lpstr>ORD105629_</vt:lpstr>
      <vt:lpstr>ORD105630_</vt:lpstr>
      <vt:lpstr>ORD105631_</vt:lpstr>
      <vt:lpstr>ORD105632_</vt:lpstr>
      <vt:lpstr>ORD105633_</vt:lpstr>
      <vt:lpstr>ORD105634_</vt:lpstr>
      <vt:lpstr>ORD105635_</vt:lpstr>
      <vt:lpstr>ORD105636_</vt:lpstr>
      <vt:lpstr>ORD105637_</vt:lpstr>
      <vt:lpstr>ORD105638_</vt:lpstr>
      <vt:lpstr>ORD105639_</vt:lpstr>
      <vt:lpstr>ORD105640_</vt:lpstr>
      <vt:lpstr>ORD105641_</vt:lpstr>
      <vt:lpstr>ORD105642_</vt:lpstr>
      <vt:lpstr>ORD105643_</vt:lpstr>
      <vt:lpstr>ORD105644_</vt:lpstr>
      <vt:lpstr>ORD105645_</vt:lpstr>
      <vt:lpstr>ORD105646_</vt:lpstr>
      <vt:lpstr>ORD105647_</vt:lpstr>
      <vt:lpstr>ORD105648_</vt:lpstr>
      <vt:lpstr>ORD105649_</vt:lpstr>
      <vt:lpstr>ORD105650_</vt:lpstr>
      <vt:lpstr>ORD105651_</vt:lpstr>
      <vt:lpstr>ORD105652_</vt:lpstr>
      <vt:lpstr>ORD105653_</vt:lpstr>
      <vt:lpstr>ORD105654_</vt:lpstr>
      <vt:lpstr>ORD105655_</vt:lpstr>
      <vt:lpstr>ORD105656_</vt:lpstr>
      <vt:lpstr>ORD105657_</vt:lpstr>
      <vt:lpstr>ORD105658_</vt:lpstr>
      <vt:lpstr>ORD105659_</vt:lpstr>
      <vt:lpstr>ORD105660_</vt:lpstr>
      <vt:lpstr>ORD105661_</vt:lpstr>
      <vt:lpstr>ORD105662_</vt:lpstr>
      <vt:lpstr>ORD105663_</vt:lpstr>
      <vt:lpstr>ORD105664_</vt:lpstr>
      <vt:lpstr>ORD105665_</vt:lpstr>
      <vt:lpstr>ORD105666_</vt:lpstr>
      <vt:lpstr>ORD105667_</vt:lpstr>
      <vt:lpstr>ORD105668_</vt:lpstr>
      <vt:lpstr>ORD105669_</vt:lpstr>
      <vt:lpstr>ORD105670_</vt:lpstr>
      <vt:lpstr>ORD105671_</vt:lpstr>
      <vt:lpstr>ORD105672_</vt:lpstr>
      <vt:lpstr>ORD105673_</vt:lpstr>
      <vt:lpstr>ORD105674_</vt:lpstr>
      <vt:lpstr>ORD105675_</vt:lpstr>
      <vt:lpstr>ORD105676_</vt:lpstr>
      <vt:lpstr>ORD105677_</vt:lpstr>
      <vt:lpstr>ORD105678_</vt:lpstr>
      <vt:lpstr>ORD105679_</vt:lpstr>
      <vt:lpstr>ORD105680_</vt:lpstr>
      <vt:lpstr>ORD105681_</vt:lpstr>
      <vt:lpstr>ORD105682_</vt:lpstr>
      <vt:lpstr>ORD105683_</vt:lpstr>
      <vt:lpstr>ORD105684_</vt:lpstr>
      <vt:lpstr>ORD105685_</vt:lpstr>
      <vt:lpstr>ORD105686_</vt:lpstr>
      <vt:lpstr>ORD105687_</vt:lpstr>
      <vt:lpstr>ORD105688_</vt:lpstr>
      <vt:lpstr>ORD105689_</vt:lpstr>
      <vt:lpstr>ORD105690_</vt:lpstr>
      <vt:lpstr>ORD105691_</vt:lpstr>
      <vt:lpstr>ORD105692_</vt:lpstr>
      <vt:lpstr>ORD105693_</vt:lpstr>
      <vt:lpstr>ORD105694_</vt:lpstr>
      <vt:lpstr>ORD105695_</vt:lpstr>
      <vt:lpstr>ORD105696_</vt:lpstr>
      <vt:lpstr>ORD105697_</vt:lpstr>
      <vt:lpstr>ORD105698_</vt:lpstr>
      <vt:lpstr>ORD105699_</vt:lpstr>
      <vt:lpstr>ORD105700_</vt:lpstr>
      <vt:lpstr>ORD105701_</vt:lpstr>
      <vt:lpstr>ORD105702_</vt:lpstr>
      <vt:lpstr>ORD105703_</vt:lpstr>
      <vt:lpstr>ORD105704_</vt:lpstr>
      <vt:lpstr>ORD105705_</vt:lpstr>
      <vt:lpstr>ORD105706_</vt:lpstr>
      <vt:lpstr>ORD105707_</vt:lpstr>
      <vt:lpstr>ORD105708_</vt:lpstr>
      <vt:lpstr>ORD105709_</vt:lpstr>
      <vt:lpstr>ORD105710_</vt:lpstr>
      <vt:lpstr>ORD105711_</vt:lpstr>
      <vt:lpstr>ORD105712_</vt:lpstr>
      <vt:lpstr>ORD105713_</vt:lpstr>
      <vt:lpstr>ORD105714_</vt:lpstr>
      <vt:lpstr>ORD105715_</vt:lpstr>
      <vt:lpstr>ORD105716_</vt:lpstr>
      <vt:lpstr>ORD105717_</vt:lpstr>
      <vt:lpstr>ORD105718_</vt:lpstr>
      <vt:lpstr>ORD105719_</vt:lpstr>
      <vt:lpstr>ORD105720_</vt:lpstr>
      <vt:lpstr>ORD105721_</vt:lpstr>
      <vt:lpstr>ORD105722_</vt:lpstr>
      <vt:lpstr>ORD105723_</vt:lpstr>
      <vt:lpstr>ORD105724_</vt:lpstr>
      <vt:lpstr>ORD105725_</vt:lpstr>
      <vt:lpstr>ORD105726_</vt:lpstr>
      <vt:lpstr>ORD105727_</vt:lpstr>
      <vt:lpstr>ORD105728_</vt:lpstr>
      <vt:lpstr>ORD105729_</vt:lpstr>
      <vt:lpstr>ORD105730_</vt:lpstr>
      <vt:lpstr>ORD105731_</vt:lpstr>
      <vt:lpstr>ORD105732_</vt:lpstr>
      <vt:lpstr>ORD105733_</vt:lpstr>
      <vt:lpstr>ORD105734_</vt:lpstr>
      <vt:lpstr>ORD105735_</vt:lpstr>
      <vt:lpstr>ORD105736_</vt:lpstr>
      <vt:lpstr>ORD105737_</vt:lpstr>
      <vt:lpstr>ORD105738_</vt:lpstr>
      <vt:lpstr>ORD105739_</vt:lpstr>
      <vt:lpstr>ORD105740_</vt:lpstr>
      <vt:lpstr>ORD105741_</vt:lpstr>
      <vt:lpstr>ORD105742_</vt:lpstr>
      <vt:lpstr>ORD105743_</vt:lpstr>
      <vt:lpstr>ORD105744_</vt:lpstr>
      <vt:lpstr>ORD105745_</vt:lpstr>
      <vt:lpstr>ORD105746_</vt:lpstr>
      <vt:lpstr>ORD105747_</vt:lpstr>
      <vt:lpstr>ORD105748_</vt:lpstr>
      <vt:lpstr>ORD105749_</vt:lpstr>
      <vt:lpstr>ORD105750_</vt:lpstr>
      <vt:lpstr>ORD105751_</vt:lpstr>
      <vt:lpstr>ORD105752_</vt:lpstr>
      <vt:lpstr>ORD105753_</vt:lpstr>
      <vt:lpstr>ORD105754_</vt:lpstr>
      <vt:lpstr>ORD105755_</vt:lpstr>
      <vt:lpstr>ORD105756_</vt:lpstr>
      <vt:lpstr>ORD105757_</vt:lpstr>
      <vt:lpstr>ORD105758_</vt:lpstr>
      <vt:lpstr>ORD105759_</vt:lpstr>
      <vt:lpstr>ORD105760_</vt:lpstr>
      <vt:lpstr>ORD105761_</vt:lpstr>
      <vt:lpstr>ORD105762_</vt:lpstr>
      <vt:lpstr>ORD105763_</vt:lpstr>
      <vt:lpstr>ORD105764_</vt:lpstr>
      <vt:lpstr>ORD105765_</vt:lpstr>
      <vt:lpstr>ORD105766_</vt:lpstr>
      <vt:lpstr>ORD105767_</vt:lpstr>
      <vt:lpstr>ORD105768_</vt:lpstr>
      <vt:lpstr>ORD105769_</vt:lpstr>
      <vt:lpstr>ORD105770_</vt:lpstr>
      <vt:lpstr>ORD105771_</vt:lpstr>
      <vt:lpstr>ORD105772_</vt:lpstr>
      <vt:lpstr>ORD105773_</vt:lpstr>
      <vt:lpstr>ORD105774_</vt:lpstr>
      <vt:lpstr>ORD105775_</vt:lpstr>
      <vt:lpstr>ORD105776_</vt:lpstr>
      <vt:lpstr>ORD105777_</vt:lpstr>
      <vt:lpstr>ORD105778_</vt:lpstr>
      <vt:lpstr>ORD105779_</vt:lpstr>
      <vt:lpstr>ORD105780_</vt:lpstr>
      <vt:lpstr>ORD105781_</vt:lpstr>
      <vt:lpstr>ORD105782_</vt:lpstr>
      <vt:lpstr>ORD105783_</vt:lpstr>
      <vt:lpstr>ORD105784_</vt:lpstr>
      <vt:lpstr>ORD105785_</vt:lpstr>
      <vt:lpstr>ORD105786_</vt:lpstr>
      <vt:lpstr>ORD105787_</vt:lpstr>
      <vt:lpstr>ORD105788_</vt:lpstr>
      <vt:lpstr>ORD105789_</vt:lpstr>
      <vt:lpstr>ORD105790_</vt:lpstr>
      <vt:lpstr>ORD105791_</vt:lpstr>
      <vt:lpstr>ORD105792_</vt:lpstr>
      <vt:lpstr>ORD105793_</vt:lpstr>
      <vt:lpstr>ORD105794_</vt:lpstr>
      <vt:lpstr>ORD105795_</vt:lpstr>
      <vt:lpstr>ORD105796_</vt:lpstr>
      <vt:lpstr>ORD105797_</vt:lpstr>
      <vt:lpstr>ORD105798_</vt:lpstr>
      <vt:lpstr>ORD105799_</vt:lpstr>
      <vt:lpstr>ORD105800_</vt:lpstr>
      <vt:lpstr>ORD105801_</vt:lpstr>
      <vt:lpstr>ORD105802_</vt:lpstr>
      <vt:lpstr>ORD105803_</vt:lpstr>
      <vt:lpstr>ORD105804_</vt:lpstr>
      <vt:lpstr>ORD105805_</vt:lpstr>
      <vt:lpstr>ORD105806_</vt:lpstr>
      <vt:lpstr>ORD105807_</vt:lpstr>
      <vt:lpstr>ORD105808_</vt:lpstr>
      <vt:lpstr>ORD105809_</vt:lpstr>
      <vt:lpstr>ORD105810_</vt:lpstr>
      <vt:lpstr>ORD105811_</vt:lpstr>
      <vt:lpstr>ORD105812_</vt:lpstr>
      <vt:lpstr>ORD105813_</vt:lpstr>
      <vt:lpstr>ORD105814_</vt:lpstr>
      <vt:lpstr>ORD105815_</vt:lpstr>
      <vt:lpstr>ORD105816_</vt:lpstr>
      <vt:lpstr>ORD105817_</vt:lpstr>
      <vt:lpstr>ORD105818_</vt:lpstr>
      <vt:lpstr>ORD105819_</vt:lpstr>
      <vt:lpstr>ORD105820_</vt:lpstr>
      <vt:lpstr>ORD105821_</vt:lpstr>
      <vt:lpstr>ORD105822_</vt:lpstr>
      <vt:lpstr>ORD105823_</vt:lpstr>
      <vt:lpstr>ORD105824_</vt:lpstr>
      <vt:lpstr>ORD105825_</vt:lpstr>
      <vt:lpstr>ORD105826_</vt:lpstr>
      <vt:lpstr>ORD105827_</vt:lpstr>
      <vt:lpstr>ORD105828_</vt:lpstr>
      <vt:lpstr>ORD105829_</vt:lpstr>
      <vt:lpstr>ORD105830_</vt:lpstr>
      <vt:lpstr>ORD105831_</vt:lpstr>
      <vt:lpstr>ORD105832_</vt:lpstr>
      <vt:lpstr>ORD105833_</vt:lpstr>
      <vt:lpstr>ORD105834_</vt:lpstr>
      <vt:lpstr>ORD105835_</vt:lpstr>
      <vt:lpstr>ORD105836_</vt:lpstr>
      <vt:lpstr>ORD105837_</vt:lpstr>
      <vt:lpstr>ORD105838_</vt:lpstr>
      <vt:lpstr>ORD105839_</vt:lpstr>
      <vt:lpstr>ORD105840_</vt:lpstr>
      <vt:lpstr>ORD105841_</vt:lpstr>
      <vt:lpstr>ORD105842_</vt:lpstr>
      <vt:lpstr>ORD105843_</vt:lpstr>
      <vt:lpstr>ORD105844_</vt:lpstr>
      <vt:lpstr>ORD105845_</vt:lpstr>
      <vt:lpstr>ORD105846_</vt:lpstr>
      <vt:lpstr>ORD105847_</vt:lpstr>
      <vt:lpstr>ORD105848_</vt:lpstr>
      <vt:lpstr>ORD105849_</vt:lpstr>
      <vt:lpstr>ORD105850_</vt:lpstr>
      <vt:lpstr>ORD105851_</vt:lpstr>
      <vt:lpstr>ORD105852_</vt:lpstr>
      <vt:lpstr>ORD105853_</vt:lpstr>
      <vt:lpstr>ORD105854_</vt:lpstr>
      <vt:lpstr>ORD105855_</vt:lpstr>
      <vt:lpstr>ORD105856_</vt:lpstr>
      <vt:lpstr>ORD105857_</vt:lpstr>
      <vt:lpstr>ORD105858_</vt:lpstr>
      <vt:lpstr>ORD105859_</vt:lpstr>
      <vt:lpstr>ORD105860_</vt:lpstr>
      <vt:lpstr>ORD105861_</vt:lpstr>
      <vt:lpstr>ORD105862_</vt:lpstr>
      <vt:lpstr>ORD105863_</vt:lpstr>
      <vt:lpstr>ORD105864_</vt:lpstr>
      <vt:lpstr>ORD105865_</vt:lpstr>
      <vt:lpstr>ORD105866_</vt:lpstr>
      <vt:lpstr>ORD105867_</vt:lpstr>
      <vt:lpstr>ORD105868_</vt:lpstr>
      <vt:lpstr>ORD105869_</vt:lpstr>
      <vt:lpstr>ORD105870_</vt:lpstr>
      <vt:lpstr>ORD105871_</vt:lpstr>
      <vt:lpstr>ORD105872_</vt:lpstr>
      <vt:lpstr>ORD105873_</vt:lpstr>
      <vt:lpstr>ORD105874_</vt:lpstr>
      <vt:lpstr>ORD105875_</vt:lpstr>
      <vt:lpstr>ORD105876_</vt:lpstr>
      <vt:lpstr>ORD105877_</vt:lpstr>
      <vt:lpstr>ORD105878_</vt:lpstr>
      <vt:lpstr>ORD105879_</vt:lpstr>
      <vt:lpstr>ORD105880_</vt:lpstr>
      <vt:lpstr>ORD105881_</vt:lpstr>
      <vt:lpstr>ORD105882_</vt:lpstr>
      <vt:lpstr>ORD105883_</vt:lpstr>
      <vt:lpstr>ORD105884_</vt:lpstr>
      <vt:lpstr>ORD105885_</vt:lpstr>
      <vt:lpstr>ORD105886_</vt:lpstr>
      <vt:lpstr>ORD105887_</vt:lpstr>
      <vt:lpstr>ORD105888_</vt:lpstr>
      <vt:lpstr>ORD105889_</vt:lpstr>
      <vt:lpstr>ORD105890_</vt:lpstr>
      <vt:lpstr>ORD105891_</vt:lpstr>
      <vt:lpstr>ORD105892_</vt:lpstr>
      <vt:lpstr>ORD105893_</vt:lpstr>
      <vt:lpstr>ORD105894_</vt:lpstr>
      <vt:lpstr>ORD105895_</vt:lpstr>
      <vt:lpstr>ORD105896_</vt:lpstr>
      <vt:lpstr>ORD105897_</vt:lpstr>
      <vt:lpstr>ORD105898_</vt:lpstr>
      <vt:lpstr>ORD105899_</vt:lpstr>
      <vt:lpstr>ORD105900_</vt:lpstr>
      <vt:lpstr>ORD105901_</vt:lpstr>
      <vt:lpstr>ORD105902_</vt:lpstr>
      <vt:lpstr>ORD105903_</vt:lpstr>
      <vt:lpstr>ORD105904_</vt:lpstr>
      <vt:lpstr>ORD105905_</vt:lpstr>
      <vt:lpstr>ORD105906_</vt:lpstr>
      <vt:lpstr>ORD105907_</vt:lpstr>
      <vt:lpstr>ORD105908_</vt:lpstr>
      <vt:lpstr>ORD105909_</vt:lpstr>
      <vt:lpstr>ORD105910_</vt:lpstr>
      <vt:lpstr>ORD105911_</vt:lpstr>
      <vt:lpstr>ORD105912_</vt:lpstr>
      <vt:lpstr>ORD105913_</vt:lpstr>
      <vt:lpstr>ORD105914_</vt:lpstr>
      <vt:lpstr>ORD105915_</vt:lpstr>
      <vt:lpstr>ORD105916_</vt:lpstr>
      <vt:lpstr>ORD105917_</vt:lpstr>
      <vt:lpstr>ORD105918_</vt:lpstr>
      <vt:lpstr>ORD105919_</vt:lpstr>
      <vt:lpstr>ORD105920_</vt:lpstr>
      <vt:lpstr>ORD105921_</vt:lpstr>
      <vt:lpstr>ORD105922_</vt:lpstr>
      <vt:lpstr>ORD105923_</vt:lpstr>
      <vt:lpstr>ORD105924_</vt:lpstr>
      <vt:lpstr>ORD105925_</vt:lpstr>
      <vt:lpstr>ORD105926_</vt:lpstr>
      <vt:lpstr>ORD105927_</vt:lpstr>
      <vt:lpstr>ORD105928_</vt:lpstr>
      <vt:lpstr>ORD105929_</vt:lpstr>
      <vt:lpstr>ORD105930_</vt:lpstr>
      <vt:lpstr>ORD105931_</vt:lpstr>
      <vt:lpstr>ORD105932_</vt:lpstr>
      <vt:lpstr>ORD105933_</vt:lpstr>
      <vt:lpstr>ORD105934_</vt:lpstr>
      <vt:lpstr>ORD105935_</vt:lpstr>
      <vt:lpstr>ORD105936_</vt:lpstr>
      <vt:lpstr>ORD105937_</vt:lpstr>
      <vt:lpstr>ORD105938_</vt:lpstr>
      <vt:lpstr>ORD105939_</vt:lpstr>
      <vt:lpstr>ORD105940_</vt:lpstr>
      <vt:lpstr>ORD105941_</vt:lpstr>
      <vt:lpstr>ORD105942_</vt:lpstr>
      <vt:lpstr>ORD105943_</vt:lpstr>
      <vt:lpstr>ORD105944_</vt:lpstr>
      <vt:lpstr>ORD105945_</vt:lpstr>
      <vt:lpstr>ORD105946_</vt:lpstr>
      <vt:lpstr>ORD105947_</vt:lpstr>
      <vt:lpstr>ORD105948_</vt:lpstr>
      <vt:lpstr>ORD105949_</vt:lpstr>
      <vt:lpstr>ORD105950_</vt:lpstr>
      <vt:lpstr>ORD105951_</vt:lpstr>
      <vt:lpstr>ORD105952_</vt:lpstr>
      <vt:lpstr>ORD105953_</vt:lpstr>
      <vt:lpstr>ORD105954_</vt:lpstr>
      <vt:lpstr>ORD105955_</vt:lpstr>
      <vt:lpstr>ORD105956_</vt:lpstr>
      <vt:lpstr>ORD105957_</vt:lpstr>
      <vt:lpstr>ORD105958_</vt:lpstr>
      <vt:lpstr>ORD105959_</vt:lpstr>
      <vt:lpstr>ORD105960_</vt:lpstr>
      <vt:lpstr>ORD105961_</vt:lpstr>
      <vt:lpstr>ORD105962_</vt:lpstr>
      <vt:lpstr>ORD105963_</vt:lpstr>
      <vt:lpstr>ORD105964_</vt:lpstr>
      <vt:lpstr>ORD105965_</vt:lpstr>
      <vt:lpstr>ORD105966_</vt:lpstr>
      <vt:lpstr>ORD105967_</vt:lpstr>
      <vt:lpstr>ORD105968_</vt:lpstr>
      <vt:lpstr>ORD105969_</vt:lpstr>
      <vt:lpstr>ORD105970_</vt:lpstr>
      <vt:lpstr>ORD105971_</vt:lpstr>
      <vt:lpstr>ORD105972_</vt:lpstr>
      <vt:lpstr>ORD105973_</vt:lpstr>
      <vt:lpstr>ORD105974_</vt:lpstr>
      <vt:lpstr>ORD105975_</vt:lpstr>
      <vt:lpstr>ORD105976_</vt:lpstr>
      <vt:lpstr>ORD105977_</vt:lpstr>
      <vt:lpstr>ORD105978_</vt:lpstr>
      <vt:lpstr>ORD105979_</vt:lpstr>
      <vt:lpstr>ORD105980_</vt:lpstr>
      <vt:lpstr>ORD105981_</vt:lpstr>
      <vt:lpstr>ORD105982_</vt:lpstr>
      <vt:lpstr>ORD105983_</vt:lpstr>
      <vt:lpstr>ORD105984_</vt:lpstr>
      <vt:lpstr>ORD105985_</vt:lpstr>
      <vt:lpstr>ORD105986_</vt:lpstr>
      <vt:lpstr>ORD105987_</vt:lpstr>
      <vt:lpstr>ORD105988_</vt:lpstr>
      <vt:lpstr>ORD105989_</vt:lpstr>
      <vt:lpstr>ORD105990_</vt:lpstr>
      <vt:lpstr>ORD105991_</vt:lpstr>
      <vt:lpstr>ORD105992_</vt:lpstr>
      <vt:lpstr>ORD105993_</vt:lpstr>
      <vt:lpstr>ORD105994_</vt:lpstr>
      <vt:lpstr>ORD105995_</vt:lpstr>
      <vt:lpstr>ORD105996_</vt:lpstr>
      <vt:lpstr>ORD105997_</vt:lpstr>
      <vt:lpstr>ORD105998_</vt:lpstr>
      <vt:lpstr>ORD105999_</vt:lpstr>
      <vt:lpstr>ORD106000_</vt:lpstr>
      <vt:lpstr>ORD106001_</vt:lpstr>
      <vt:lpstr>ORD106002_</vt:lpstr>
      <vt:lpstr>ORD106003_</vt:lpstr>
      <vt:lpstr>ORD106004_</vt:lpstr>
      <vt:lpstr>ORD106005_</vt:lpstr>
      <vt:lpstr>ORD106006_</vt:lpstr>
      <vt:lpstr>ORD106007_</vt:lpstr>
      <vt:lpstr>ORD106008_</vt:lpstr>
      <vt:lpstr>ORD106009_</vt:lpstr>
      <vt:lpstr>ORD106010_</vt:lpstr>
      <vt:lpstr>ORD106011_</vt:lpstr>
      <vt:lpstr>ORD106012_</vt:lpstr>
      <vt:lpstr>ORD106013_</vt:lpstr>
      <vt:lpstr>ORD106014_</vt:lpstr>
      <vt:lpstr>ORD106015_</vt:lpstr>
      <vt:lpstr>ORD106016_</vt:lpstr>
      <vt:lpstr>ORD106017_</vt:lpstr>
      <vt:lpstr>ORD106018_</vt:lpstr>
      <vt:lpstr>ORD106019_</vt:lpstr>
      <vt:lpstr>ORD106020_</vt:lpstr>
      <vt:lpstr>ORD106021_</vt:lpstr>
      <vt:lpstr>ORD106022_</vt:lpstr>
      <vt:lpstr>ORD106023_</vt:lpstr>
      <vt:lpstr>ORD106024_</vt:lpstr>
      <vt:lpstr>ORD106025_</vt:lpstr>
      <vt:lpstr>ORD106026_</vt:lpstr>
      <vt:lpstr>ORD106027_</vt:lpstr>
      <vt:lpstr>ORD106028_</vt:lpstr>
      <vt:lpstr>ORD106029_</vt:lpstr>
      <vt:lpstr>ORD106030_</vt:lpstr>
      <vt:lpstr>ORD106031_</vt:lpstr>
      <vt:lpstr>ORD106032_</vt:lpstr>
      <vt:lpstr>ORD106033_</vt:lpstr>
      <vt:lpstr>ORD106034_</vt:lpstr>
      <vt:lpstr>ORD106035_</vt:lpstr>
      <vt:lpstr>ORD106036_</vt:lpstr>
      <vt:lpstr>ORD106037_</vt:lpstr>
      <vt:lpstr>ORD106038_</vt:lpstr>
      <vt:lpstr>ORD106039_</vt:lpstr>
      <vt:lpstr>ORD106040_</vt:lpstr>
      <vt:lpstr>ORD106041_</vt:lpstr>
      <vt:lpstr>ORD106042_</vt:lpstr>
      <vt:lpstr>ORD106043_</vt:lpstr>
      <vt:lpstr>ORD106044_</vt:lpstr>
      <vt:lpstr>ORD106045_</vt:lpstr>
      <vt:lpstr>ORD106046_</vt:lpstr>
      <vt:lpstr>ORD106047_</vt:lpstr>
      <vt:lpstr>ORD106048_</vt:lpstr>
      <vt:lpstr>ORD106049_</vt:lpstr>
      <vt:lpstr>ORD106050_</vt:lpstr>
      <vt:lpstr>ORD106051_</vt:lpstr>
      <vt:lpstr>ORD106052_</vt:lpstr>
      <vt:lpstr>ORD106053_</vt:lpstr>
      <vt:lpstr>ORD106054_</vt:lpstr>
      <vt:lpstr>ORD106055_</vt:lpstr>
      <vt:lpstr>ORD106056_</vt:lpstr>
      <vt:lpstr>ORD106057_</vt:lpstr>
      <vt:lpstr>ORD106058_</vt:lpstr>
      <vt:lpstr>ORD106059_</vt:lpstr>
      <vt:lpstr>ORD106060_</vt:lpstr>
      <vt:lpstr>ORD106061_</vt:lpstr>
      <vt:lpstr>ORD106062_</vt:lpstr>
      <vt:lpstr>ORD106063_</vt:lpstr>
      <vt:lpstr>ORD106064_</vt:lpstr>
      <vt:lpstr>ORD106065_</vt:lpstr>
      <vt:lpstr>ORD106066_</vt:lpstr>
      <vt:lpstr>ORD106067_</vt:lpstr>
      <vt:lpstr>ORD106068_</vt:lpstr>
      <vt:lpstr>ORD106069_</vt:lpstr>
      <vt:lpstr>ORD106070_</vt:lpstr>
      <vt:lpstr>ORD106071_</vt:lpstr>
      <vt:lpstr>ORD106072_</vt:lpstr>
      <vt:lpstr>ORD106073_</vt:lpstr>
      <vt:lpstr>ORD106074_</vt:lpstr>
      <vt:lpstr>ORD106075_</vt:lpstr>
      <vt:lpstr>ORD106076_</vt:lpstr>
      <vt:lpstr>ORD106077_</vt:lpstr>
      <vt:lpstr>ORD106078_</vt:lpstr>
      <vt:lpstr>ORD106079_</vt:lpstr>
      <vt:lpstr>ORD106080_</vt:lpstr>
      <vt:lpstr>ORD106081_</vt:lpstr>
      <vt:lpstr>ORD106082_</vt:lpstr>
      <vt:lpstr>ORD106083_</vt:lpstr>
      <vt:lpstr>ORD106084_</vt:lpstr>
      <vt:lpstr>ORD106085_</vt:lpstr>
      <vt:lpstr>ORD106086_</vt:lpstr>
      <vt:lpstr>ORD106087_</vt:lpstr>
      <vt:lpstr>ORD106088_</vt:lpstr>
      <vt:lpstr>ORD106089_</vt:lpstr>
      <vt:lpstr>ORD106090_</vt:lpstr>
      <vt:lpstr>ORD106091_</vt:lpstr>
      <vt:lpstr>ORD106092_</vt:lpstr>
      <vt:lpstr>ORD106093_</vt:lpstr>
      <vt:lpstr>ORD106094_</vt:lpstr>
      <vt:lpstr>ORD106095_</vt:lpstr>
      <vt:lpstr>ORD106096_</vt:lpstr>
      <vt:lpstr>ORD106097_</vt:lpstr>
      <vt:lpstr>ORD106098_</vt:lpstr>
      <vt:lpstr>ORD106099_</vt:lpstr>
      <vt:lpstr>ORD106100_</vt:lpstr>
      <vt:lpstr>ORD106101_</vt:lpstr>
      <vt:lpstr>ORD106102_</vt:lpstr>
      <vt:lpstr>ORD106103_</vt:lpstr>
      <vt:lpstr>ORD106104_</vt:lpstr>
      <vt:lpstr>ORD106105_</vt:lpstr>
      <vt:lpstr>ORD106106_</vt:lpstr>
      <vt:lpstr>ORD106107_</vt:lpstr>
      <vt:lpstr>ORD106108_</vt:lpstr>
      <vt:lpstr>ORD106109_</vt:lpstr>
      <vt:lpstr>ORD106110_</vt:lpstr>
      <vt:lpstr>ORD106111_</vt:lpstr>
      <vt:lpstr>ORD106112_</vt:lpstr>
      <vt:lpstr>ORD106113_</vt:lpstr>
      <vt:lpstr>ORD106114_</vt:lpstr>
      <vt:lpstr>ORD106115_</vt:lpstr>
      <vt:lpstr>ORD106116_</vt:lpstr>
      <vt:lpstr>ORD106117_</vt:lpstr>
      <vt:lpstr>ORD106118_</vt:lpstr>
      <vt:lpstr>ORD106119_</vt:lpstr>
      <vt:lpstr>ORD106120_</vt:lpstr>
      <vt:lpstr>ORD106121_</vt:lpstr>
      <vt:lpstr>ORD106122_</vt:lpstr>
      <vt:lpstr>ORD106123_</vt:lpstr>
      <vt:lpstr>ORD106124_</vt:lpstr>
      <vt:lpstr>ORD106125_</vt:lpstr>
      <vt:lpstr>ORD106126_</vt:lpstr>
      <vt:lpstr>ORD106127_</vt:lpstr>
      <vt:lpstr>ORD106128_</vt:lpstr>
      <vt:lpstr>ORD106129_</vt:lpstr>
      <vt:lpstr>ORD106130_</vt:lpstr>
      <vt:lpstr>ORD106131_</vt:lpstr>
      <vt:lpstr>ORD106132_</vt:lpstr>
      <vt:lpstr>ORD106133_</vt:lpstr>
      <vt:lpstr>ORD106134_</vt:lpstr>
      <vt:lpstr>ORD106135_</vt:lpstr>
      <vt:lpstr>ORD106136_</vt:lpstr>
      <vt:lpstr>ORD106137_</vt:lpstr>
      <vt:lpstr>ORD106138_</vt:lpstr>
      <vt:lpstr>ORD106139_</vt:lpstr>
      <vt:lpstr>ORD106140_</vt:lpstr>
      <vt:lpstr>ORD106141_</vt:lpstr>
      <vt:lpstr>ORD106142_</vt:lpstr>
      <vt:lpstr>ORD106143_</vt:lpstr>
      <vt:lpstr>ORD106144_</vt:lpstr>
      <vt:lpstr>ORD106145_</vt:lpstr>
      <vt:lpstr>ORD106146_</vt:lpstr>
      <vt:lpstr>ORD106147_</vt:lpstr>
      <vt:lpstr>ORD106148_</vt:lpstr>
      <vt:lpstr>ORD106149_</vt:lpstr>
      <vt:lpstr>ORD106150_</vt:lpstr>
      <vt:lpstr>ORD106151_</vt:lpstr>
      <vt:lpstr>ORD106152_</vt:lpstr>
      <vt:lpstr>ORD106153_</vt:lpstr>
      <vt:lpstr>ORD106154_</vt:lpstr>
      <vt:lpstr>ORD106155_</vt:lpstr>
      <vt:lpstr>ORD106156_</vt:lpstr>
      <vt:lpstr>ORD106157_</vt:lpstr>
      <vt:lpstr>ORD106158_</vt:lpstr>
      <vt:lpstr>ORD106159_</vt:lpstr>
      <vt:lpstr>ORD106160_</vt:lpstr>
      <vt:lpstr>ORD106161_</vt:lpstr>
      <vt:lpstr>ORD106162_</vt:lpstr>
      <vt:lpstr>ORD106163_</vt:lpstr>
      <vt:lpstr>ORD106164_</vt:lpstr>
      <vt:lpstr>ORD106165_</vt:lpstr>
      <vt:lpstr>ORD106166_</vt:lpstr>
      <vt:lpstr>ORD106167_</vt:lpstr>
      <vt:lpstr>ORD106168_</vt:lpstr>
      <vt:lpstr>ORD106169_</vt:lpstr>
      <vt:lpstr>ORD106170_</vt:lpstr>
      <vt:lpstr>ORD106171_</vt:lpstr>
      <vt:lpstr>ORD106172_</vt:lpstr>
      <vt:lpstr>ORD106173_</vt:lpstr>
      <vt:lpstr>ORD106174_</vt:lpstr>
      <vt:lpstr>ORD106175_</vt:lpstr>
      <vt:lpstr>ORD106176_</vt:lpstr>
      <vt:lpstr>ORD106177_</vt:lpstr>
      <vt:lpstr>ORD106178_</vt:lpstr>
      <vt:lpstr>ORD106179_</vt:lpstr>
      <vt:lpstr>ORD106180_</vt:lpstr>
      <vt:lpstr>ORD106181_</vt:lpstr>
      <vt:lpstr>ORD106182_</vt:lpstr>
      <vt:lpstr>ORD106183_</vt:lpstr>
      <vt:lpstr>ORD106184_</vt:lpstr>
      <vt:lpstr>ORD106185_</vt:lpstr>
      <vt:lpstr>ORD106186_</vt:lpstr>
      <vt:lpstr>ORD106187_</vt:lpstr>
      <vt:lpstr>ORD106188_</vt:lpstr>
      <vt:lpstr>ORD106189_</vt:lpstr>
      <vt:lpstr>ORD106190_</vt:lpstr>
      <vt:lpstr>ORD106191_</vt:lpstr>
      <vt:lpstr>ORD106192_</vt:lpstr>
      <vt:lpstr>ORD106193_</vt:lpstr>
      <vt:lpstr>ORD106194_</vt:lpstr>
      <vt:lpstr>ORD106195_</vt:lpstr>
      <vt:lpstr>ORD106196_</vt:lpstr>
      <vt:lpstr>ORD106197_</vt:lpstr>
      <vt:lpstr>ORD106198_</vt:lpstr>
      <vt:lpstr>ORD106199_</vt:lpstr>
      <vt:lpstr>ORD106200_</vt:lpstr>
      <vt:lpstr>ORD106201_</vt:lpstr>
      <vt:lpstr>ORD106202_</vt:lpstr>
      <vt:lpstr>ORD106203_</vt:lpstr>
      <vt:lpstr>ORD106204_</vt:lpstr>
      <vt:lpstr>ORD106205_</vt:lpstr>
      <vt:lpstr>ORD106206_</vt:lpstr>
      <vt:lpstr>ORD106207_</vt:lpstr>
      <vt:lpstr>ORD106208_</vt:lpstr>
      <vt:lpstr>ORD106209_</vt:lpstr>
      <vt:lpstr>ORD106210_</vt:lpstr>
      <vt:lpstr>ORD106211_</vt:lpstr>
      <vt:lpstr>ORD106212_</vt:lpstr>
      <vt:lpstr>ORD106213_</vt:lpstr>
      <vt:lpstr>ORD106214_</vt:lpstr>
      <vt:lpstr>ORD106215_</vt:lpstr>
      <vt:lpstr>ORD106216_</vt:lpstr>
      <vt:lpstr>ORD106217_</vt:lpstr>
      <vt:lpstr>ORD106218_</vt:lpstr>
      <vt:lpstr>ORD106219_</vt:lpstr>
      <vt:lpstr>ORD106220_</vt:lpstr>
      <vt:lpstr>ORD106221_</vt:lpstr>
      <vt:lpstr>ORD106222_</vt:lpstr>
      <vt:lpstr>ORD106223_</vt:lpstr>
      <vt:lpstr>ORD106224_</vt:lpstr>
      <vt:lpstr>ORD106225_</vt:lpstr>
      <vt:lpstr>ORD106226_</vt:lpstr>
      <vt:lpstr>ORD106227_</vt:lpstr>
      <vt:lpstr>ORD106228_</vt:lpstr>
      <vt:lpstr>ORD106229_</vt:lpstr>
      <vt:lpstr>ORD106230_</vt:lpstr>
      <vt:lpstr>ORD106231_</vt:lpstr>
      <vt:lpstr>ORD106232_</vt:lpstr>
      <vt:lpstr>ORD106233_</vt:lpstr>
      <vt:lpstr>ORD106234_</vt:lpstr>
      <vt:lpstr>ORD106235_</vt:lpstr>
      <vt:lpstr>ORD106236_</vt:lpstr>
      <vt:lpstr>ORD106237_</vt:lpstr>
      <vt:lpstr>ORD106238_</vt:lpstr>
      <vt:lpstr>ORD106239_</vt:lpstr>
      <vt:lpstr>ORD106240_</vt:lpstr>
      <vt:lpstr>ORD106241_</vt:lpstr>
      <vt:lpstr>ORD106242_</vt:lpstr>
      <vt:lpstr>ORD106243_</vt:lpstr>
      <vt:lpstr>ORD106244_</vt:lpstr>
      <vt:lpstr>ORD106245_</vt:lpstr>
      <vt:lpstr>ORD106246_</vt:lpstr>
      <vt:lpstr>ORD106247_</vt:lpstr>
      <vt:lpstr>ORD106248_</vt:lpstr>
      <vt:lpstr>ORD106249_</vt:lpstr>
      <vt:lpstr>ORD106250_</vt:lpstr>
      <vt:lpstr>ORD106251_</vt:lpstr>
      <vt:lpstr>ORD106252_</vt:lpstr>
      <vt:lpstr>ORD106253_</vt:lpstr>
      <vt:lpstr>ORD106254_</vt:lpstr>
      <vt:lpstr>ORD106255_</vt:lpstr>
      <vt:lpstr>ORD106256_</vt:lpstr>
      <vt:lpstr>ORD106257_</vt:lpstr>
      <vt:lpstr>ORD106258_</vt:lpstr>
      <vt:lpstr>ORD106259_</vt:lpstr>
      <vt:lpstr>ORD106260_</vt:lpstr>
      <vt:lpstr>ORD106261_</vt:lpstr>
      <vt:lpstr>ORD106262_</vt:lpstr>
      <vt:lpstr>ORD106263_</vt:lpstr>
      <vt:lpstr>ORD106264_</vt:lpstr>
      <vt:lpstr>ORD106265_</vt:lpstr>
      <vt:lpstr>ORD106266_</vt:lpstr>
      <vt:lpstr>ORD106267_</vt:lpstr>
      <vt:lpstr>ORD106268_</vt:lpstr>
      <vt:lpstr>ORD106269_</vt:lpstr>
      <vt:lpstr>ORD106270_</vt:lpstr>
      <vt:lpstr>ORD106271_</vt:lpstr>
      <vt:lpstr>ORD106272_</vt:lpstr>
      <vt:lpstr>ORD106273_</vt:lpstr>
      <vt:lpstr>ORD106274_</vt:lpstr>
      <vt:lpstr>ORD106275_</vt:lpstr>
      <vt:lpstr>ORD106276_</vt:lpstr>
      <vt:lpstr>ORD106277_</vt:lpstr>
      <vt:lpstr>ORD106278_</vt:lpstr>
      <vt:lpstr>ORD106279_</vt:lpstr>
      <vt:lpstr>ORD106280_</vt:lpstr>
      <vt:lpstr>ORD106281_</vt:lpstr>
      <vt:lpstr>ORD106282_</vt:lpstr>
      <vt:lpstr>ORD106283_</vt:lpstr>
      <vt:lpstr>ORD106284_</vt:lpstr>
      <vt:lpstr>ORD106285_</vt:lpstr>
      <vt:lpstr>ORD106286_</vt:lpstr>
      <vt:lpstr>ORD106287_</vt:lpstr>
      <vt:lpstr>ORD106288_</vt:lpstr>
      <vt:lpstr>ORD106289_</vt:lpstr>
      <vt:lpstr>ORD106290_</vt:lpstr>
      <vt:lpstr>ORD106291_</vt:lpstr>
      <vt:lpstr>ORD106292_</vt:lpstr>
      <vt:lpstr>ORD106293_</vt:lpstr>
      <vt:lpstr>ORD106294_</vt:lpstr>
      <vt:lpstr>ORD106295_</vt:lpstr>
      <vt:lpstr>ORD106296_</vt:lpstr>
      <vt:lpstr>ORD106297_</vt:lpstr>
      <vt:lpstr>ORD106298_</vt:lpstr>
      <vt:lpstr>ORD106299_</vt:lpstr>
      <vt:lpstr>ORD106300_</vt:lpstr>
      <vt:lpstr>ORD106301_</vt:lpstr>
      <vt:lpstr>ORD106302_</vt:lpstr>
      <vt:lpstr>ORD106303_</vt:lpstr>
      <vt:lpstr>ORD106304_</vt:lpstr>
      <vt:lpstr>ORD106305_</vt:lpstr>
      <vt:lpstr>ORD106306_</vt:lpstr>
      <vt:lpstr>ORD106307_</vt:lpstr>
      <vt:lpstr>ORD106308_</vt:lpstr>
      <vt:lpstr>ORD106309_</vt:lpstr>
      <vt:lpstr>ORD106310_</vt:lpstr>
      <vt:lpstr>ORD106311_</vt:lpstr>
      <vt:lpstr>ORD106312_</vt:lpstr>
      <vt:lpstr>ORD106313_</vt:lpstr>
      <vt:lpstr>ORD106314_</vt:lpstr>
      <vt:lpstr>ORD106315_</vt:lpstr>
      <vt:lpstr>ORD106316_</vt:lpstr>
      <vt:lpstr>ORD106317_</vt:lpstr>
      <vt:lpstr>ORD106318_</vt:lpstr>
      <vt:lpstr>ORD106319_</vt:lpstr>
      <vt:lpstr>ORD106320_</vt:lpstr>
      <vt:lpstr>ORD106321_</vt:lpstr>
      <vt:lpstr>ORD106322_</vt:lpstr>
      <vt:lpstr>ORD106323_</vt:lpstr>
      <vt:lpstr>ORD106324_</vt:lpstr>
      <vt:lpstr>ORD106325_</vt:lpstr>
      <vt:lpstr>ORD106326_</vt:lpstr>
      <vt:lpstr>ORD106327_</vt:lpstr>
      <vt:lpstr>ORD106328_</vt:lpstr>
      <vt:lpstr>ORD106329_</vt:lpstr>
      <vt:lpstr>ORD106330_</vt:lpstr>
      <vt:lpstr>ORD106331_</vt:lpstr>
      <vt:lpstr>ORD106332_</vt:lpstr>
      <vt:lpstr>ORD106333_</vt:lpstr>
      <vt:lpstr>ORD106334_</vt:lpstr>
      <vt:lpstr>ORD106335_</vt:lpstr>
      <vt:lpstr>ORD106336_</vt:lpstr>
      <vt:lpstr>ORD106337_</vt:lpstr>
      <vt:lpstr>ORD106338_</vt:lpstr>
      <vt:lpstr>ORD106339_</vt:lpstr>
      <vt:lpstr>ORD106340_</vt:lpstr>
      <vt:lpstr>ORD106341_</vt:lpstr>
      <vt:lpstr>ORD106342_</vt:lpstr>
      <vt:lpstr>ORD106343_</vt:lpstr>
      <vt:lpstr>ORD106344_</vt:lpstr>
      <vt:lpstr>ORD106345_</vt:lpstr>
      <vt:lpstr>ORD106346_</vt:lpstr>
      <vt:lpstr>ORD106347_</vt:lpstr>
      <vt:lpstr>ORD106348_</vt:lpstr>
      <vt:lpstr>ORD106349_</vt:lpstr>
      <vt:lpstr>ORD106350_</vt:lpstr>
      <vt:lpstr>ORD106351_</vt:lpstr>
      <vt:lpstr>ORD106352_</vt:lpstr>
      <vt:lpstr>ORD106353_</vt:lpstr>
      <vt:lpstr>ORD106354_</vt:lpstr>
      <vt:lpstr>ORD106355_</vt:lpstr>
      <vt:lpstr>ORD106356_</vt:lpstr>
      <vt:lpstr>ORD106357_</vt:lpstr>
      <vt:lpstr>ORD106358_</vt:lpstr>
      <vt:lpstr>ORD106359_</vt:lpstr>
      <vt:lpstr>ORD106360_</vt:lpstr>
      <vt:lpstr>ORD106361_</vt:lpstr>
      <vt:lpstr>ORD106362_</vt:lpstr>
      <vt:lpstr>ORD106363_</vt:lpstr>
      <vt:lpstr>ORD106364_</vt:lpstr>
      <vt:lpstr>ORD106365_</vt:lpstr>
      <vt:lpstr>ORD106366_</vt:lpstr>
      <vt:lpstr>ORD106367_</vt:lpstr>
      <vt:lpstr>ORD106368_</vt:lpstr>
      <vt:lpstr>ORD106369_</vt:lpstr>
      <vt:lpstr>ORD106370_</vt:lpstr>
      <vt:lpstr>ORD106371_</vt:lpstr>
      <vt:lpstr>ORD106372_</vt:lpstr>
      <vt:lpstr>ORD106373_</vt:lpstr>
      <vt:lpstr>ORD106374_</vt:lpstr>
      <vt:lpstr>ORD106375_</vt:lpstr>
      <vt:lpstr>ORD106376_</vt:lpstr>
      <vt:lpstr>ORD106377_</vt:lpstr>
      <vt:lpstr>ORD106378_</vt:lpstr>
      <vt:lpstr>ORD106379_</vt:lpstr>
      <vt:lpstr>ORD106380_</vt:lpstr>
      <vt:lpstr>ORD106381_</vt:lpstr>
      <vt:lpstr>ORD106382_</vt:lpstr>
      <vt:lpstr>ORD106383_</vt:lpstr>
      <vt:lpstr>ORD106384_</vt:lpstr>
      <vt:lpstr>ORD106385_</vt:lpstr>
      <vt:lpstr>ORD106386_</vt:lpstr>
      <vt:lpstr>ORD106387_</vt:lpstr>
      <vt:lpstr>ORD106388_</vt:lpstr>
      <vt:lpstr>ORD106389_</vt:lpstr>
      <vt:lpstr>ORD106390_</vt:lpstr>
      <vt:lpstr>ORD106391_</vt:lpstr>
      <vt:lpstr>ORD106392_</vt:lpstr>
      <vt:lpstr>ORD106393_</vt:lpstr>
      <vt:lpstr>ORD106394_</vt:lpstr>
      <vt:lpstr>ORD106395_</vt:lpstr>
      <vt:lpstr>ORD106396_</vt:lpstr>
      <vt:lpstr>ORD106397_</vt:lpstr>
      <vt:lpstr>ORD106398_</vt:lpstr>
      <vt:lpstr>ORD106399_</vt:lpstr>
      <vt:lpstr>ORD106400_</vt:lpstr>
      <vt:lpstr>ORD106401_</vt:lpstr>
      <vt:lpstr>ORD106402_</vt:lpstr>
      <vt:lpstr>ORD106403_</vt:lpstr>
      <vt:lpstr>ORD106404_</vt:lpstr>
      <vt:lpstr>ORD106405_</vt:lpstr>
      <vt:lpstr>ORD106406_</vt:lpstr>
      <vt:lpstr>ORD106407_</vt:lpstr>
      <vt:lpstr>ORD106408_</vt:lpstr>
      <vt:lpstr>ORD106409_</vt:lpstr>
      <vt:lpstr>ORD106410_</vt:lpstr>
      <vt:lpstr>ORD106411_</vt:lpstr>
      <vt:lpstr>ORD106412_</vt:lpstr>
      <vt:lpstr>ORD106413_</vt:lpstr>
      <vt:lpstr>ORD106414_</vt:lpstr>
      <vt:lpstr>ORD106415_</vt:lpstr>
      <vt:lpstr>ORD106416_</vt:lpstr>
      <vt:lpstr>ORD106417_</vt:lpstr>
      <vt:lpstr>ORD106418_</vt:lpstr>
      <vt:lpstr>ORD106419_</vt:lpstr>
      <vt:lpstr>ORD106420_</vt:lpstr>
      <vt:lpstr>ORD106421_</vt:lpstr>
      <vt:lpstr>ORD106422_</vt:lpstr>
      <vt:lpstr>ORD106423_</vt:lpstr>
      <vt:lpstr>ORD106424_</vt:lpstr>
      <vt:lpstr>ORD106425_</vt:lpstr>
      <vt:lpstr>ORD106426_</vt:lpstr>
      <vt:lpstr>ORD106427_</vt:lpstr>
      <vt:lpstr>ORD106428_</vt:lpstr>
      <vt:lpstr>ORD106429_</vt:lpstr>
      <vt:lpstr>ORD106430_</vt:lpstr>
      <vt:lpstr>ORD106431_</vt:lpstr>
      <vt:lpstr>ORD106432_</vt:lpstr>
      <vt:lpstr>ORD106433_</vt:lpstr>
      <vt:lpstr>ORD106434_</vt:lpstr>
      <vt:lpstr>ORD106435_</vt:lpstr>
      <vt:lpstr>ORD106436_</vt:lpstr>
      <vt:lpstr>ORD106437_</vt:lpstr>
      <vt:lpstr>ORD106438_</vt:lpstr>
      <vt:lpstr>ORD106439_</vt:lpstr>
      <vt:lpstr>ORD106440_</vt:lpstr>
      <vt:lpstr>ORD106441_</vt:lpstr>
      <vt:lpstr>ORD106442_</vt:lpstr>
      <vt:lpstr>ORD106443_</vt:lpstr>
      <vt:lpstr>ORD106444_</vt:lpstr>
      <vt:lpstr>ORD106445_</vt:lpstr>
      <vt:lpstr>ORD106446_</vt:lpstr>
      <vt:lpstr>ORD106447_</vt:lpstr>
      <vt:lpstr>ORD106448_</vt:lpstr>
      <vt:lpstr>ORD106449_</vt:lpstr>
      <vt:lpstr>ORD106450_</vt:lpstr>
      <vt:lpstr>ORD106451_</vt:lpstr>
      <vt:lpstr>ORD106452_</vt:lpstr>
      <vt:lpstr>ORD106453_</vt:lpstr>
      <vt:lpstr>ORD106454_</vt:lpstr>
      <vt:lpstr>ORD106455_</vt:lpstr>
      <vt:lpstr>ORD106456_</vt:lpstr>
      <vt:lpstr>ORD106457_</vt:lpstr>
      <vt:lpstr>ORD106458_</vt:lpstr>
      <vt:lpstr>ORD106459_</vt:lpstr>
      <vt:lpstr>ORD106460_</vt:lpstr>
      <vt:lpstr>ORD106461_</vt:lpstr>
      <vt:lpstr>ORD106462_</vt:lpstr>
      <vt:lpstr>ORD106463_</vt:lpstr>
      <vt:lpstr>ORD106464_</vt:lpstr>
      <vt:lpstr>ORD106465_</vt:lpstr>
      <vt:lpstr>ORD106466_</vt:lpstr>
      <vt:lpstr>ORD106467_</vt:lpstr>
      <vt:lpstr>ORD106468_</vt:lpstr>
      <vt:lpstr>ORD106469_</vt:lpstr>
      <vt:lpstr>ORD106470_</vt:lpstr>
      <vt:lpstr>ORD106471_</vt:lpstr>
      <vt:lpstr>ORD106472_</vt:lpstr>
      <vt:lpstr>ORD106473_</vt:lpstr>
      <vt:lpstr>ORD106474_</vt:lpstr>
      <vt:lpstr>ORD106475_</vt:lpstr>
      <vt:lpstr>ORD106476_</vt:lpstr>
      <vt:lpstr>ORD106477_</vt:lpstr>
      <vt:lpstr>ORD106478_</vt:lpstr>
      <vt:lpstr>ORD106479_</vt:lpstr>
      <vt:lpstr>ORD106480_</vt:lpstr>
      <vt:lpstr>ORD106481_</vt:lpstr>
      <vt:lpstr>ORD106482_</vt:lpstr>
      <vt:lpstr>ORD106483_</vt:lpstr>
      <vt:lpstr>ORD106484_</vt:lpstr>
      <vt:lpstr>ORD106485_</vt:lpstr>
      <vt:lpstr>ORD106486_</vt:lpstr>
      <vt:lpstr>ORD106487_</vt:lpstr>
      <vt:lpstr>ORD106488_</vt:lpstr>
      <vt:lpstr>ORD106489_</vt:lpstr>
      <vt:lpstr>ORD106490_</vt:lpstr>
      <vt:lpstr>ORD106491_</vt:lpstr>
      <vt:lpstr>ORD106492_</vt:lpstr>
      <vt:lpstr>ORD106493_</vt:lpstr>
      <vt:lpstr>ORD106494_</vt:lpstr>
      <vt:lpstr>ORD106495_</vt:lpstr>
      <vt:lpstr>ORD106496_</vt:lpstr>
      <vt:lpstr>ORD106497_</vt:lpstr>
      <vt:lpstr>ORD106498_</vt:lpstr>
      <vt:lpstr>ORD106499_</vt:lpstr>
      <vt:lpstr>ORD106500_</vt:lpstr>
      <vt:lpstr>ORD106501_</vt:lpstr>
      <vt:lpstr>ORD106502_</vt:lpstr>
      <vt:lpstr>ORD106503_</vt:lpstr>
      <vt:lpstr>ORD106504_</vt:lpstr>
      <vt:lpstr>ORD106505_</vt:lpstr>
      <vt:lpstr>ORD106506_</vt:lpstr>
      <vt:lpstr>ORD106507_</vt:lpstr>
      <vt:lpstr>ORD106508_</vt:lpstr>
      <vt:lpstr>ORD106509_</vt:lpstr>
      <vt:lpstr>ORD106510_</vt:lpstr>
      <vt:lpstr>ORD106511_</vt:lpstr>
      <vt:lpstr>ORD106512_</vt:lpstr>
      <vt:lpstr>ORD106513_</vt:lpstr>
      <vt:lpstr>ORD106514_</vt:lpstr>
      <vt:lpstr>ORD106515_</vt:lpstr>
      <vt:lpstr>ORD106516_</vt:lpstr>
      <vt:lpstr>ORD106517_</vt:lpstr>
      <vt:lpstr>ORD106518_</vt:lpstr>
      <vt:lpstr>ORD106519_</vt:lpstr>
      <vt:lpstr>ORD106520_</vt:lpstr>
      <vt:lpstr>ORD106521_</vt:lpstr>
      <vt:lpstr>ORD106522_</vt:lpstr>
      <vt:lpstr>ORD106523_</vt:lpstr>
      <vt:lpstr>ORD106524_</vt:lpstr>
      <vt:lpstr>ORD106525_</vt:lpstr>
      <vt:lpstr>ORD106526_</vt:lpstr>
      <vt:lpstr>ORD106527_</vt:lpstr>
      <vt:lpstr>ORD106528_</vt:lpstr>
      <vt:lpstr>ORD106529_</vt:lpstr>
      <vt:lpstr>ORD106530_</vt:lpstr>
      <vt:lpstr>ORD106531_</vt:lpstr>
      <vt:lpstr>ORD106532_</vt:lpstr>
      <vt:lpstr>ORD106533_</vt:lpstr>
      <vt:lpstr>ORD106534_</vt:lpstr>
      <vt:lpstr>ORD106535_</vt:lpstr>
      <vt:lpstr>ORD106536_</vt:lpstr>
      <vt:lpstr>ORD106537_</vt:lpstr>
      <vt:lpstr>ORD106538_</vt:lpstr>
      <vt:lpstr>ORD106539_</vt:lpstr>
      <vt:lpstr>ORD106540_</vt:lpstr>
      <vt:lpstr>ORD106541_</vt:lpstr>
      <vt:lpstr>ORD106542_</vt:lpstr>
      <vt:lpstr>ORD106543_</vt:lpstr>
      <vt:lpstr>ORD106544_</vt:lpstr>
      <vt:lpstr>ORD106545_</vt:lpstr>
      <vt:lpstr>ORD106546_</vt:lpstr>
      <vt:lpstr>ORD106547_</vt:lpstr>
      <vt:lpstr>ORD106548_</vt:lpstr>
      <vt:lpstr>ORD106549_</vt:lpstr>
      <vt:lpstr>ORD106550_</vt:lpstr>
      <vt:lpstr>ORD106551_</vt:lpstr>
      <vt:lpstr>ORD106552_</vt:lpstr>
      <vt:lpstr>ORD106553_</vt:lpstr>
      <vt:lpstr>ORD106554_</vt:lpstr>
      <vt:lpstr>ORD106555_</vt:lpstr>
      <vt:lpstr>ORD106556_</vt:lpstr>
      <vt:lpstr>ORD106557_</vt:lpstr>
      <vt:lpstr>ORD106558_</vt:lpstr>
      <vt:lpstr>ORD106559_</vt:lpstr>
      <vt:lpstr>ORD106560_</vt:lpstr>
      <vt:lpstr>ORD106561_</vt:lpstr>
      <vt:lpstr>ORD106562_</vt:lpstr>
      <vt:lpstr>ORD106563_</vt:lpstr>
      <vt:lpstr>ORD106564_</vt:lpstr>
      <vt:lpstr>ORD106565_</vt:lpstr>
      <vt:lpstr>ORD106566_</vt:lpstr>
      <vt:lpstr>ORD106567_</vt:lpstr>
      <vt:lpstr>ORD106568_</vt:lpstr>
      <vt:lpstr>ORD106569_</vt:lpstr>
      <vt:lpstr>ORD106570_</vt:lpstr>
      <vt:lpstr>ORD106571_</vt:lpstr>
      <vt:lpstr>ORD106572_</vt:lpstr>
      <vt:lpstr>ORD106573_</vt:lpstr>
      <vt:lpstr>ORD106574_</vt:lpstr>
      <vt:lpstr>ORD106575_</vt:lpstr>
      <vt:lpstr>ORD106576_</vt:lpstr>
      <vt:lpstr>ORD106577_</vt:lpstr>
      <vt:lpstr>ORD106578_</vt:lpstr>
      <vt:lpstr>ORD106579_</vt:lpstr>
      <vt:lpstr>ORD106580_</vt:lpstr>
      <vt:lpstr>ORD106581_</vt:lpstr>
      <vt:lpstr>ORD106582_</vt:lpstr>
      <vt:lpstr>ORD106583_</vt:lpstr>
      <vt:lpstr>ORD106584_</vt:lpstr>
      <vt:lpstr>ORD106585_</vt:lpstr>
      <vt:lpstr>ORD106586_</vt:lpstr>
      <vt:lpstr>ORD106587_</vt:lpstr>
      <vt:lpstr>ORD106588_</vt:lpstr>
      <vt:lpstr>ORD106589_</vt:lpstr>
      <vt:lpstr>ORD106590_</vt:lpstr>
      <vt:lpstr>ORD106591_</vt:lpstr>
      <vt:lpstr>ORD106592_</vt:lpstr>
      <vt:lpstr>ORD106593_</vt:lpstr>
      <vt:lpstr>ORD106594_</vt:lpstr>
      <vt:lpstr>ORD106595_</vt:lpstr>
      <vt:lpstr>ORD106596_</vt:lpstr>
      <vt:lpstr>ORD106597_</vt:lpstr>
      <vt:lpstr>ORD106598_</vt:lpstr>
      <vt:lpstr>ORD106599_</vt:lpstr>
      <vt:lpstr>ORD106600_</vt:lpstr>
      <vt:lpstr>ORD106601_</vt:lpstr>
      <vt:lpstr>ORD106602_</vt:lpstr>
      <vt:lpstr>ORD106603_</vt:lpstr>
      <vt:lpstr>ORD106604_</vt:lpstr>
      <vt:lpstr>ORD106605_</vt:lpstr>
      <vt:lpstr>ORD106606_</vt:lpstr>
      <vt:lpstr>ORD106607_</vt:lpstr>
      <vt:lpstr>ORD106608_</vt:lpstr>
      <vt:lpstr>ORD106609_</vt:lpstr>
      <vt:lpstr>ORD106610_</vt:lpstr>
      <vt:lpstr>ORD106611_</vt:lpstr>
      <vt:lpstr>ORD106612_</vt:lpstr>
      <vt:lpstr>ORD106613_</vt:lpstr>
      <vt:lpstr>ORD106614_</vt:lpstr>
      <vt:lpstr>ORD106615_</vt:lpstr>
      <vt:lpstr>ORD106616_</vt:lpstr>
      <vt:lpstr>ORD106617_</vt:lpstr>
      <vt:lpstr>ORD106618_</vt:lpstr>
      <vt:lpstr>ORD106619_</vt:lpstr>
      <vt:lpstr>ORD106620_</vt:lpstr>
      <vt:lpstr>ORD106621_</vt:lpstr>
      <vt:lpstr>ORD106622_</vt:lpstr>
      <vt:lpstr>ORD106623_</vt:lpstr>
      <vt:lpstr>ORD106624_</vt:lpstr>
      <vt:lpstr>ORD106625_</vt:lpstr>
      <vt:lpstr>ORD106626_</vt:lpstr>
      <vt:lpstr>ORD106627_</vt:lpstr>
      <vt:lpstr>ORD106628_</vt:lpstr>
      <vt:lpstr>ORD106629_</vt:lpstr>
      <vt:lpstr>ORD106630_</vt:lpstr>
      <vt:lpstr>ORD106631_</vt:lpstr>
      <vt:lpstr>ORD106632_</vt:lpstr>
      <vt:lpstr>ORD106633_</vt:lpstr>
      <vt:lpstr>ORD106634_</vt:lpstr>
      <vt:lpstr>ORD106635_</vt:lpstr>
      <vt:lpstr>ORD106636_</vt:lpstr>
      <vt:lpstr>ORD106637_</vt:lpstr>
      <vt:lpstr>ORD106638_</vt:lpstr>
      <vt:lpstr>ORD106639_</vt:lpstr>
      <vt:lpstr>ORD106640_</vt:lpstr>
      <vt:lpstr>ORD106641_</vt:lpstr>
      <vt:lpstr>ORD106642_</vt:lpstr>
      <vt:lpstr>ORD106643_</vt:lpstr>
      <vt:lpstr>ORD106644_</vt:lpstr>
      <vt:lpstr>ORD106645_</vt:lpstr>
      <vt:lpstr>ORD106646_</vt:lpstr>
      <vt:lpstr>ORD106647_</vt:lpstr>
      <vt:lpstr>ORD106648_</vt:lpstr>
      <vt:lpstr>ORD106649_</vt:lpstr>
      <vt:lpstr>ORD106650_</vt:lpstr>
      <vt:lpstr>ORD106651_</vt:lpstr>
      <vt:lpstr>ORD106652_</vt:lpstr>
      <vt:lpstr>ORD106653_</vt:lpstr>
      <vt:lpstr>ORD106654_</vt:lpstr>
      <vt:lpstr>ORD106655_</vt:lpstr>
      <vt:lpstr>ORD106656_</vt:lpstr>
      <vt:lpstr>ORD106657_</vt:lpstr>
      <vt:lpstr>ORD106658_</vt:lpstr>
      <vt:lpstr>ORD106659_</vt:lpstr>
      <vt:lpstr>ORD106660_</vt:lpstr>
      <vt:lpstr>ORD106661_</vt:lpstr>
      <vt:lpstr>ORD106662_</vt:lpstr>
      <vt:lpstr>ORD106663_</vt:lpstr>
      <vt:lpstr>ORD106664_</vt:lpstr>
      <vt:lpstr>ORD106665_</vt:lpstr>
      <vt:lpstr>ORD106666_</vt:lpstr>
      <vt:lpstr>ORD106667_</vt:lpstr>
      <vt:lpstr>ORD106668_</vt:lpstr>
      <vt:lpstr>ORD106669_</vt:lpstr>
      <vt:lpstr>ORD106670_</vt:lpstr>
      <vt:lpstr>ORD106671_</vt:lpstr>
      <vt:lpstr>ORD106672_</vt:lpstr>
      <vt:lpstr>ORD106673_</vt:lpstr>
      <vt:lpstr>ORD106674_</vt:lpstr>
      <vt:lpstr>ORD106675_</vt:lpstr>
      <vt:lpstr>ORD106676_</vt:lpstr>
      <vt:lpstr>ORD106677_</vt:lpstr>
      <vt:lpstr>ORD106678_</vt:lpstr>
      <vt:lpstr>ORD106679_</vt:lpstr>
      <vt:lpstr>ORD106680_</vt:lpstr>
      <vt:lpstr>ORD106681_</vt:lpstr>
      <vt:lpstr>ORD106682_</vt:lpstr>
      <vt:lpstr>ORD106683_</vt:lpstr>
      <vt:lpstr>ORD106684_</vt:lpstr>
      <vt:lpstr>ORD106685_</vt:lpstr>
      <vt:lpstr>ORD106686_</vt:lpstr>
      <vt:lpstr>ORD106687_</vt:lpstr>
      <vt:lpstr>ORD106688_</vt:lpstr>
      <vt:lpstr>ORD106689_</vt:lpstr>
      <vt:lpstr>ORD106690_</vt:lpstr>
      <vt:lpstr>ORD106691_</vt:lpstr>
      <vt:lpstr>ORD106692_</vt:lpstr>
      <vt:lpstr>ORD106693_</vt:lpstr>
      <vt:lpstr>ORD106694_</vt:lpstr>
      <vt:lpstr>ORD106695_</vt:lpstr>
      <vt:lpstr>ORD106696_</vt:lpstr>
      <vt:lpstr>ORD106697_</vt:lpstr>
      <vt:lpstr>ORD106698_</vt:lpstr>
      <vt:lpstr>ORD106699_</vt:lpstr>
      <vt:lpstr>ORD106700_</vt:lpstr>
      <vt:lpstr>ORD106701_</vt:lpstr>
      <vt:lpstr>ORD106702_</vt:lpstr>
      <vt:lpstr>ORD106703_</vt:lpstr>
      <vt:lpstr>ORD106704_</vt:lpstr>
      <vt:lpstr>ORD106705_</vt:lpstr>
      <vt:lpstr>ORD106706_</vt:lpstr>
      <vt:lpstr>ORD106707_</vt:lpstr>
      <vt:lpstr>ORD106708_</vt:lpstr>
      <vt:lpstr>ORD106709_</vt:lpstr>
      <vt:lpstr>ORD106710_</vt:lpstr>
      <vt:lpstr>ORD106711_</vt:lpstr>
      <vt:lpstr>ORD106712_</vt:lpstr>
      <vt:lpstr>ORD106713_</vt:lpstr>
      <vt:lpstr>ORD106714_</vt:lpstr>
      <vt:lpstr>ORD106715_</vt:lpstr>
      <vt:lpstr>ORD106716_</vt:lpstr>
      <vt:lpstr>ORD106717_</vt:lpstr>
      <vt:lpstr>ORD106718_</vt:lpstr>
      <vt:lpstr>ORD106719_</vt:lpstr>
      <vt:lpstr>ORD106720_</vt:lpstr>
      <vt:lpstr>ORD106721_</vt:lpstr>
      <vt:lpstr>ORD106722_</vt:lpstr>
      <vt:lpstr>ORD106723_</vt:lpstr>
      <vt:lpstr>ORD106724_</vt:lpstr>
      <vt:lpstr>ORD106725_</vt:lpstr>
      <vt:lpstr>ORD106726_</vt:lpstr>
      <vt:lpstr>ORD106727_</vt:lpstr>
      <vt:lpstr>ORD106728_</vt:lpstr>
      <vt:lpstr>ORD106729_</vt:lpstr>
      <vt:lpstr>ORD106730_</vt:lpstr>
      <vt:lpstr>ORD106731_</vt:lpstr>
      <vt:lpstr>ORD106732_</vt:lpstr>
      <vt:lpstr>ORD106733_</vt:lpstr>
      <vt:lpstr>ORD106734_</vt:lpstr>
      <vt:lpstr>ORD106735_</vt:lpstr>
      <vt:lpstr>ORD106736_</vt:lpstr>
      <vt:lpstr>ORD106737_</vt:lpstr>
      <vt:lpstr>ORD106738_</vt:lpstr>
      <vt:lpstr>ORD106739_</vt:lpstr>
      <vt:lpstr>ORD106740_</vt:lpstr>
      <vt:lpstr>ORD106741_</vt:lpstr>
      <vt:lpstr>ORD106742_</vt:lpstr>
      <vt:lpstr>ORD106743_</vt:lpstr>
      <vt:lpstr>ORD106744_</vt:lpstr>
      <vt:lpstr>ORD106745_</vt:lpstr>
      <vt:lpstr>ORD106746_</vt:lpstr>
      <vt:lpstr>ORD106747_</vt:lpstr>
      <vt:lpstr>ORD106748_</vt:lpstr>
      <vt:lpstr>ORD106749_</vt:lpstr>
      <vt:lpstr>ORD106750_</vt:lpstr>
      <vt:lpstr>ORD106751_</vt:lpstr>
      <vt:lpstr>ORD106752_</vt:lpstr>
      <vt:lpstr>ORD106753_</vt:lpstr>
      <vt:lpstr>ORD106754_</vt:lpstr>
      <vt:lpstr>ORD106755_</vt:lpstr>
      <vt:lpstr>ORD106756_</vt:lpstr>
      <vt:lpstr>ORD106757_</vt:lpstr>
      <vt:lpstr>ORD106758_</vt:lpstr>
      <vt:lpstr>ORD106759_</vt:lpstr>
      <vt:lpstr>ORD106760_</vt:lpstr>
      <vt:lpstr>ORD106761_</vt:lpstr>
      <vt:lpstr>ORD106762_</vt:lpstr>
      <vt:lpstr>ORD106763_</vt:lpstr>
      <vt:lpstr>ORD106764_</vt:lpstr>
      <vt:lpstr>ORD106765_</vt:lpstr>
      <vt:lpstr>ORD106766_</vt:lpstr>
      <vt:lpstr>ORD106767_</vt:lpstr>
      <vt:lpstr>ORD106768_</vt:lpstr>
      <vt:lpstr>ORD106769_</vt:lpstr>
      <vt:lpstr>ORD106770_</vt:lpstr>
      <vt:lpstr>ORD106771_</vt:lpstr>
      <vt:lpstr>ORD106772_</vt:lpstr>
      <vt:lpstr>ORD106773_</vt:lpstr>
      <vt:lpstr>ORD106774_</vt:lpstr>
      <vt:lpstr>ORD106775_</vt:lpstr>
      <vt:lpstr>ORD106776_</vt:lpstr>
      <vt:lpstr>ORD106777_</vt:lpstr>
      <vt:lpstr>ORD106778_</vt:lpstr>
      <vt:lpstr>ORD106779_</vt:lpstr>
      <vt:lpstr>ORD106780_</vt:lpstr>
      <vt:lpstr>ORD106781_</vt:lpstr>
      <vt:lpstr>ORD106782_</vt:lpstr>
      <vt:lpstr>ORD106783_</vt:lpstr>
      <vt:lpstr>ORD106784_</vt:lpstr>
      <vt:lpstr>ORD106785_</vt:lpstr>
      <vt:lpstr>ORD106786_</vt:lpstr>
      <vt:lpstr>ORD106787_</vt:lpstr>
      <vt:lpstr>ORD106788_</vt:lpstr>
      <vt:lpstr>ORD106789_</vt:lpstr>
      <vt:lpstr>ORD106790_</vt:lpstr>
      <vt:lpstr>ORD106791_</vt:lpstr>
      <vt:lpstr>ORD106792_</vt:lpstr>
      <vt:lpstr>ORD106793_</vt:lpstr>
      <vt:lpstr>ORD106794_</vt:lpstr>
      <vt:lpstr>ORD106795_</vt:lpstr>
      <vt:lpstr>ORD106796_</vt:lpstr>
      <vt:lpstr>ORD106797_</vt:lpstr>
      <vt:lpstr>ORD106798_</vt:lpstr>
      <vt:lpstr>ORD106799_</vt:lpstr>
      <vt:lpstr>ORD106800_</vt:lpstr>
      <vt:lpstr>ORD106801_</vt:lpstr>
      <vt:lpstr>ORD106802_</vt:lpstr>
      <vt:lpstr>ORD106803_</vt:lpstr>
      <vt:lpstr>ORD106804_</vt:lpstr>
      <vt:lpstr>ORD106805_</vt:lpstr>
      <vt:lpstr>ORD106806_</vt:lpstr>
      <vt:lpstr>ORD106807_</vt:lpstr>
      <vt:lpstr>ORD106808_</vt:lpstr>
      <vt:lpstr>ORD106809_</vt:lpstr>
      <vt:lpstr>ORD106810_</vt:lpstr>
      <vt:lpstr>ORD106811_</vt:lpstr>
      <vt:lpstr>ORD106812_</vt:lpstr>
      <vt:lpstr>ORD106813_</vt:lpstr>
      <vt:lpstr>ORD106814_</vt:lpstr>
      <vt:lpstr>ORD106815_</vt:lpstr>
      <vt:lpstr>ORD106816_</vt:lpstr>
      <vt:lpstr>ORD106817_</vt:lpstr>
      <vt:lpstr>ORD106818_</vt:lpstr>
      <vt:lpstr>ORD106819_</vt:lpstr>
      <vt:lpstr>ORD106820_</vt:lpstr>
      <vt:lpstr>ORD106821_</vt:lpstr>
      <vt:lpstr>ORD106822_</vt:lpstr>
      <vt:lpstr>ORD106823_</vt:lpstr>
      <vt:lpstr>ORD106824_</vt:lpstr>
      <vt:lpstr>ORD106825_</vt:lpstr>
      <vt:lpstr>ORD106826_</vt:lpstr>
      <vt:lpstr>ORD106827_</vt:lpstr>
      <vt:lpstr>ORD106828_</vt:lpstr>
      <vt:lpstr>ORD106829_</vt:lpstr>
      <vt:lpstr>ORD106830_</vt:lpstr>
      <vt:lpstr>ORD106831_</vt:lpstr>
      <vt:lpstr>ORD106832_</vt:lpstr>
      <vt:lpstr>ORD106833_</vt:lpstr>
      <vt:lpstr>ORD106834_</vt:lpstr>
      <vt:lpstr>ORD106835_</vt:lpstr>
      <vt:lpstr>ORD106836_</vt:lpstr>
      <vt:lpstr>ORD106837_</vt:lpstr>
      <vt:lpstr>ORD106838_</vt:lpstr>
      <vt:lpstr>ORD106839_</vt:lpstr>
      <vt:lpstr>ORD106840_</vt:lpstr>
      <vt:lpstr>ORD106841_</vt:lpstr>
      <vt:lpstr>ORD106842_</vt:lpstr>
      <vt:lpstr>ORD106843_</vt:lpstr>
      <vt:lpstr>ORD106844_</vt:lpstr>
      <vt:lpstr>ORD106845_</vt:lpstr>
      <vt:lpstr>ORD106846_</vt:lpstr>
      <vt:lpstr>ORD106847_</vt:lpstr>
      <vt:lpstr>ORD106848_</vt:lpstr>
      <vt:lpstr>ORD106849_</vt:lpstr>
      <vt:lpstr>ORD106850_</vt:lpstr>
      <vt:lpstr>ORD106851_</vt:lpstr>
      <vt:lpstr>ORD106852_</vt:lpstr>
      <vt:lpstr>ORD106853_</vt:lpstr>
      <vt:lpstr>ORD106854_</vt:lpstr>
      <vt:lpstr>ORD106855_</vt:lpstr>
      <vt:lpstr>ORD106856_</vt:lpstr>
      <vt:lpstr>ORD106857_</vt:lpstr>
      <vt:lpstr>ORD106858_</vt:lpstr>
      <vt:lpstr>ORD106859_</vt:lpstr>
      <vt:lpstr>ORD106860_</vt:lpstr>
      <vt:lpstr>ORD106861_</vt:lpstr>
      <vt:lpstr>ORD106862_</vt:lpstr>
      <vt:lpstr>ORD106863_</vt:lpstr>
      <vt:lpstr>ORD106864_</vt:lpstr>
      <vt:lpstr>ORD106865_</vt:lpstr>
      <vt:lpstr>ORD106866_</vt:lpstr>
      <vt:lpstr>ORD106867_</vt:lpstr>
      <vt:lpstr>ORD106868_</vt:lpstr>
      <vt:lpstr>ORD106869_</vt:lpstr>
      <vt:lpstr>ORD106870_</vt:lpstr>
      <vt:lpstr>ORD106871_</vt:lpstr>
      <vt:lpstr>ORD106872_</vt:lpstr>
      <vt:lpstr>ORD106873_</vt:lpstr>
      <vt:lpstr>ORD106874_</vt:lpstr>
      <vt:lpstr>ORD106875_</vt:lpstr>
      <vt:lpstr>ORD106876_</vt:lpstr>
      <vt:lpstr>ORD106877_</vt:lpstr>
      <vt:lpstr>ORD106878_</vt:lpstr>
      <vt:lpstr>ORD106879_</vt:lpstr>
      <vt:lpstr>ORD106880_</vt:lpstr>
      <vt:lpstr>ORD106881_</vt:lpstr>
      <vt:lpstr>ORD106882_</vt:lpstr>
      <vt:lpstr>ORD106883_</vt:lpstr>
      <vt:lpstr>ORD106884_</vt:lpstr>
      <vt:lpstr>ORD106885_</vt:lpstr>
      <vt:lpstr>ORD106886_</vt:lpstr>
      <vt:lpstr>ORD106887_</vt:lpstr>
      <vt:lpstr>ORD106888_</vt:lpstr>
      <vt:lpstr>ORD106889_</vt:lpstr>
      <vt:lpstr>ORD106890_</vt:lpstr>
      <vt:lpstr>ORD106891_</vt:lpstr>
      <vt:lpstr>ORD106892_</vt:lpstr>
      <vt:lpstr>ORD106893_</vt:lpstr>
      <vt:lpstr>ORD106894_</vt:lpstr>
      <vt:lpstr>ORD106895_</vt:lpstr>
      <vt:lpstr>ORD106896_</vt:lpstr>
      <vt:lpstr>ORD106897_</vt:lpstr>
      <vt:lpstr>ORD106898_</vt:lpstr>
      <vt:lpstr>ORD106899_</vt:lpstr>
      <vt:lpstr>ORD106900_</vt:lpstr>
      <vt:lpstr>ORD106901_</vt:lpstr>
      <vt:lpstr>ORD106902_</vt:lpstr>
      <vt:lpstr>ORD106903_</vt:lpstr>
      <vt:lpstr>ORD106904_</vt:lpstr>
      <vt:lpstr>ORD106905_</vt:lpstr>
      <vt:lpstr>ORD106906_</vt:lpstr>
      <vt:lpstr>ORD106907_</vt:lpstr>
      <vt:lpstr>ORD106908_</vt:lpstr>
      <vt:lpstr>ORD106909_</vt:lpstr>
      <vt:lpstr>ORD106910_</vt:lpstr>
      <vt:lpstr>ORD106911_</vt:lpstr>
      <vt:lpstr>ORD106912_</vt:lpstr>
      <vt:lpstr>ORD106913_</vt:lpstr>
      <vt:lpstr>ORD106914_</vt:lpstr>
      <vt:lpstr>ORD106915_</vt:lpstr>
      <vt:lpstr>ORD106916_</vt:lpstr>
      <vt:lpstr>ORD106917_</vt:lpstr>
      <vt:lpstr>ORD106918_</vt:lpstr>
      <vt:lpstr>ORD106919_</vt:lpstr>
      <vt:lpstr>ORD106920_</vt:lpstr>
      <vt:lpstr>ORD106921_</vt:lpstr>
      <vt:lpstr>ORD106922_</vt:lpstr>
      <vt:lpstr>ORD106923_</vt:lpstr>
      <vt:lpstr>ORD106924_</vt:lpstr>
      <vt:lpstr>ORD106925_</vt:lpstr>
      <vt:lpstr>ORD106926_</vt:lpstr>
      <vt:lpstr>ORD106927_</vt:lpstr>
      <vt:lpstr>ORD106928_</vt:lpstr>
      <vt:lpstr>ORD106929_</vt:lpstr>
      <vt:lpstr>ORD106930_</vt:lpstr>
      <vt:lpstr>ORD106931_</vt:lpstr>
      <vt:lpstr>ORD106932_</vt:lpstr>
      <vt:lpstr>ORD106933_</vt:lpstr>
      <vt:lpstr>ORD106934_</vt:lpstr>
      <vt:lpstr>ORD106935_</vt:lpstr>
      <vt:lpstr>ORD106936_</vt:lpstr>
      <vt:lpstr>ORD106937_</vt:lpstr>
      <vt:lpstr>ORD106938_</vt:lpstr>
      <vt:lpstr>ORD106939_</vt:lpstr>
      <vt:lpstr>ORD106940_</vt:lpstr>
      <vt:lpstr>ORD106941_</vt:lpstr>
      <vt:lpstr>ORD106942_</vt:lpstr>
      <vt:lpstr>ORD106943_</vt:lpstr>
      <vt:lpstr>ORD106944_</vt:lpstr>
      <vt:lpstr>ORD106945_</vt:lpstr>
      <vt:lpstr>ORD106946_</vt:lpstr>
      <vt:lpstr>ORD106947_</vt:lpstr>
      <vt:lpstr>ORD106948_</vt:lpstr>
      <vt:lpstr>ORD106949_</vt:lpstr>
      <vt:lpstr>ORD106950_</vt:lpstr>
      <vt:lpstr>ORD106951_</vt:lpstr>
      <vt:lpstr>ORD106952_</vt:lpstr>
      <vt:lpstr>ORD106953_</vt:lpstr>
      <vt:lpstr>ORD106954_</vt:lpstr>
      <vt:lpstr>ORD106955_</vt:lpstr>
      <vt:lpstr>ORD106956_</vt:lpstr>
      <vt:lpstr>ORD106957_</vt:lpstr>
      <vt:lpstr>ORD106958_</vt:lpstr>
      <vt:lpstr>ORD106959_</vt:lpstr>
      <vt:lpstr>ORD106960_</vt:lpstr>
      <vt:lpstr>ORD106961_</vt:lpstr>
      <vt:lpstr>ORD106962_</vt:lpstr>
      <vt:lpstr>ORD106963_</vt:lpstr>
      <vt:lpstr>ORD106964_</vt:lpstr>
      <vt:lpstr>ORD106965_</vt:lpstr>
      <vt:lpstr>ORD106966_</vt:lpstr>
      <vt:lpstr>ORD106967_</vt:lpstr>
      <vt:lpstr>ORD106968_</vt:lpstr>
      <vt:lpstr>ORD106969_</vt:lpstr>
      <vt:lpstr>ORD106970_</vt:lpstr>
      <vt:lpstr>ORD106971_</vt:lpstr>
      <vt:lpstr>ORD106972_</vt:lpstr>
      <vt:lpstr>ORD106973_</vt:lpstr>
      <vt:lpstr>ORD106974_</vt:lpstr>
      <vt:lpstr>ORD106975_</vt:lpstr>
      <vt:lpstr>ORD106976_</vt:lpstr>
      <vt:lpstr>ORD106977_</vt:lpstr>
      <vt:lpstr>ORD106978_</vt:lpstr>
      <vt:lpstr>ORD106979_</vt:lpstr>
      <vt:lpstr>ORD106980_</vt:lpstr>
      <vt:lpstr>ORD106981_</vt:lpstr>
      <vt:lpstr>ORD106982_</vt:lpstr>
      <vt:lpstr>ORD106983_</vt:lpstr>
      <vt:lpstr>ORD106984_</vt:lpstr>
      <vt:lpstr>ORD106985_</vt:lpstr>
      <vt:lpstr>ORD106986_</vt:lpstr>
      <vt:lpstr>ORD106987_</vt:lpstr>
      <vt:lpstr>ORD106988_</vt:lpstr>
      <vt:lpstr>ORD106989_</vt:lpstr>
      <vt:lpstr>ORD106990_</vt:lpstr>
      <vt:lpstr>ORD106991_</vt:lpstr>
      <vt:lpstr>ORD106992_</vt:lpstr>
      <vt:lpstr>ORD106993_</vt:lpstr>
      <vt:lpstr>ORD106994_</vt:lpstr>
      <vt:lpstr>ORD106995_</vt:lpstr>
      <vt:lpstr>ORD106996_</vt:lpstr>
      <vt:lpstr>ORD106997_</vt:lpstr>
      <vt:lpstr>ORD106998_</vt:lpstr>
      <vt:lpstr>ORD106999_</vt:lpstr>
      <vt:lpstr>ORD107000_</vt:lpstr>
      <vt:lpstr>ORD107001_</vt:lpstr>
      <vt:lpstr>ORD107002_</vt:lpstr>
      <vt:lpstr>ORD107003_</vt:lpstr>
      <vt:lpstr>ORD107004_</vt:lpstr>
      <vt:lpstr>ORD107005_</vt:lpstr>
      <vt:lpstr>ORD107006_</vt:lpstr>
      <vt:lpstr>ORD107007_</vt:lpstr>
      <vt:lpstr>ORD107008_</vt:lpstr>
      <vt:lpstr>ORD107009_</vt:lpstr>
      <vt:lpstr>ORD107010_</vt:lpstr>
      <vt:lpstr>ORD107011_</vt:lpstr>
      <vt:lpstr>ORD107012_</vt:lpstr>
      <vt:lpstr>ORD107013_</vt:lpstr>
      <vt:lpstr>ORD107014_</vt:lpstr>
      <vt:lpstr>ORD107015_</vt:lpstr>
      <vt:lpstr>ORD107016_</vt:lpstr>
      <vt:lpstr>ORD107017_</vt:lpstr>
      <vt:lpstr>ORD107018_</vt:lpstr>
      <vt:lpstr>ORD107019_</vt:lpstr>
      <vt:lpstr>ORD107020_</vt:lpstr>
      <vt:lpstr>ORD107021_</vt:lpstr>
      <vt:lpstr>ORD107022_</vt:lpstr>
      <vt:lpstr>ORD107023_</vt:lpstr>
      <vt:lpstr>ORD107024_</vt:lpstr>
      <vt:lpstr>ORD107025_</vt:lpstr>
      <vt:lpstr>ORD107026_</vt:lpstr>
      <vt:lpstr>ORD107027_</vt:lpstr>
      <vt:lpstr>ORD107028_</vt:lpstr>
      <vt:lpstr>ORD107029_</vt:lpstr>
      <vt:lpstr>ORD107030_</vt:lpstr>
      <vt:lpstr>ORD107031_</vt:lpstr>
      <vt:lpstr>ORD107032_</vt:lpstr>
      <vt:lpstr>ORD107033_</vt:lpstr>
      <vt:lpstr>ORD107034_</vt:lpstr>
      <vt:lpstr>ORD107035_</vt:lpstr>
      <vt:lpstr>ORD107036_</vt:lpstr>
      <vt:lpstr>ORD107037_</vt:lpstr>
      <vt:lpstr>ORD107038_</vt:lpstr>
      <vt:lpstr>ORD107039_</vt:lpstr>
      <vt:lpstr>ORD107040_</vt:lpstr>
      <vt:lpstr>ORD107041_</vt:lpstr>
      <vt:lpstr>ORD107042_</vt:lpstr>
      <vt:lpstr>ORD107043_</vt:lpstr>
      <vt:lpstr>ORD107044_</vt:lpstr>
      <vt:lpstr>ORD107045_</vt:lpstr>
      <vt:lpstr>ORD107046_</vt:lpstr>
      <vt:lpstr>ORD107047_</vt:lpstr>
      <vt:lpstr>ORD107048_</vt:lpstr>
      <vt:lpstr>ORD107049_</vt:lpstr>
      <vt:lpstr>ORD107050_</vt:lpstr>
      <vt:lpstr>ORD107051_</vt:lpstr>
      <vt:lpstr>ORD107052_</vt:lpstr>
      <vt:lpstr>ORD107053_</vt:lpstr>
      <vt:lpstr>ORD107054_</vt:lpstr>
      <vt:lpstr>ORD107055_</vt:lpstr>
      <vt:lpstr>ORD107056_</vt:lpstr>
      <vt:lpstr>ORD107057_</vt:lpstr>
      <vt:lpstr>ORD107058_</vt:lpstr>
      <vt:lpstr>ORD107059_</vt:lpstr>
      <vt:lpstr>ORD107060_</vt:lpstr>
      <vt:lpstr>ORD107061_</vt:lpstr>
      <vt:lpstr>ORD107062_</vt:lpstr>
      <vt:lpstr>ORD107063_</vt:lpstr>
      <vt:lpstr>ORD107064_</vt:lpstr>
      <vt:lpstr>ORD107065_</vt:lpstr>
      <vt:lpstr>ORD107066_</vt:lpstr>
      <vt:lpstr>ORD107067_</vt:lpstr>
      <vt:lpstr>ORD107068_</vt:lpstr>
      <vt:lpstr>ORD107069_</vt:lpstr>
      <vt:lpstr>ORD107070_</vt:lpstr>
      <vt:lpstr>ORD107071_</vt:lpstr>
      <vt:lpstr>ORD107072_</vt:lpstr>
      <vt:lpstr>ORD107073_</vt:lpstr>
      <vt:lpstr>ORD107074_</vt:lpstr>
      <vt:lpstr>ORD107075_</vt:lpstr>
      <vt:lpstr>ORD107076_</vt:lpstr>
      <vt:lpstr>ORD107077_</vt:lpstr>
      <vt:lpstr>ORD107078_</vt:lpstr>
      <vt:lpstr>ORD107079_</vt:lpstr>
      <vt:lpstr>ORD107080_</vt:lpstr>
      <vt:lpstr>ORD107081_</vt:lpstr>
      <vt:lpstr>ORD107082_</vt:lpstr>
      <vt:lpstr>ORD107083_</vt:lpstr>
      <vt:lpstr>ORD107084_</vt:lpstr>
      <vt:lpstr>ORD107085_</vt:lpstr>
      <vt:lpstr>ORD107086_</vt:lpstr>
      <vt:lpstr>ORD107087_</vt:lpstr>
      <vt:lpstr>ORD107088_</vt:lpstr>
      <vt:lpstr>ORD107089_</vt:lpstr>
      <vt:lpstr>ORD107090_</vt:lpstr>
      <vt:lpstr>ORD107091_</vt:lpstr>
      <vt:lpstr>ORD107092_</vt:lpstr>
      <vt:lpstr>ORD107093_</vt:lpstr>
      <vt:lpstr>ORD107094_</vt:lpstr>
      <vt:lpstr>ORD107095_</vt:lpstr>
      <vt:lpstr>ORD107096_</vt:lpstr>
      <vt:lpstr>ORD107097_</vt:lpstr>
      <vt:lpstr>ORD107098_</vt:lpstr>
      <vt:lpstr>ORD107099_</vt:lpstr>
      <vt:lpstr>ORD107100_</vt:lpstr>
      <vt:lpstr>ORD107101_</vt:lpstr>
      <vt:lpstr>ORD107102_</vt:lpstr>
      <vt:lpstr>ORD107103_</vt:lpstr>
      <vt:lpstr>ORD107104_</vt:lpstr>
      <vt:lpstr>ORD107105_</vt:lpstr>
      <vt:lpstr>ORD107106_</vt:lpstr>
      <vt:lpstr>ORD107107_</vt:lpstr>
      <vt:lpstr>ORD107108_</vt:lpstr>
      <vt:lpstr>ORD107109_</vt:lpstr>
      <vt:lpstr>ORD107110_</vt:lpstr>
      <vt:lpstr>ORD107111_</vt:lpstr>
      <vt:lpstr>ORD107112_</vt:lpstr>
      <vt:lpstr>ORD107113_</vt:lpstr>
      <vt:lpstr>ORD107114_</vt:lpstr>
      <vt:lpstr>ORD107115_</vt:lpstr>
      <vt:lpstr>ORD107116_</vt:lpstr>
      <vt:lpstr>ORD107117_</vt:lpstr>
      <vt:lpstr>ORD107118_</vt:lpstr>
      <vt:lpstr>ORD107119_</vt:lpstr>
      <vt:lpstr>ORD107120_</vt:lpstr>
      <vt:lpstr>ORD107121_</vt:lpstr>
      <vt:lpstr>ORD107122_</vt:lpstr>
      <vt:lpstr>ORD107123_</vt:lpstr>
      <vt:lpstr>ORD107124_</vt:lpstr>
      <vt:lpstr>ORD107125_</vt:lpstr>
      <vt:lpstr>ORD107126_</vt:lpstr>
      <vt:lpstr>ORD107127_</vt:lpstr>
      <vt:lpstr>ORD107128_</vt:lpstr>
      <vt:lpstr>ORD107129_</vt:lpstr>
      <vt:lpstr>ORD107130_</vt:lpstr>
      <vt:lpstr>ORD107131_</vt:lpstr>
      <vt:lpstr>ORD107132_</vt:lpstr>
      <vt:lpstr>ORD107133_</vt:lpstr>
      <vt:lpstr>ORD107134_</vt:lpstr>
      <vt:lpstr>ORD107135_</vt:lpstr>
      <vt:lpstr>ORD107136_</vt:lpstr>
      <vt:lpstr>ORD107137_</vt:lpstr>
      <vt:lpstr>ORD107138_</vt:lpstr>
      <vt:lpstr>ORD107139_</vt:lpstr>
      <vt:lpstr>ORD107140_</vt:lpstr>
      <vt:lpstr>ORD107141_</vt:lpstr>
      <vt:lpstr>ORD107142_</vt:lpstr>
      <vt:lpstr>ORD107143_</vt:lpstr>
      <vt:lpstr>ORD107144_</vt:lpstr>
      <vt:lpstr>ORD107145_</vt:lpstr>
      <vt:lpstr>ORD107146_</vt:lpstr>
      <vt:lpstr>ORD107147_</vt:lpstr>
      <vt:lpstr>ORD107148_</vt:lpstr>
      <vt:lpstr>ORD107149_</vt:lpstr>
      <vt:lpstr>ORD107150_</vt:lpstr>
      <vt:lpstr>ORD107151_</vt:lpstr>
      <vt:lpstr>ORD107152_</vt:lpstr>
      <vt:lpstr>ORD107153_</vt:lpstr>
      <vt:lpstr>ORD107154_</vt:lpstr>
      <vt:lpstr>ORD107155_</vt:lpstr>
      <vt:lpstr>ORD107156_</vt:lpstr>
      <vt:lpstr>ORD107157_</vt:lpstr>
      <vt:lpstr>ORD107158_</vt:lpstr>
      <vt:lpstr>ORD107159_</vt:lpstr>
      <vt:lpstr>ORD107160_</vt:lpstr>
      <vt:lpstr>ORD107161_</vt:lpstr>
      <vt:lpstr>ORD107162_</vt:lpstr>
      <vt:lpstr>ORD107163_</vt:lpstr>
      <vt:lpstr>ORD107164_</vt:lpstr>
      <vt:lpstr>ORD107165_</vt:lpstr>
      <vt:lpstr>ORD107166_</vt:lpstr>
      <vt:lpstr>ORD107167_</vt:lpstr>
      <vt:lpstr>ORD107168_</vt:lpstr>
      <vt:lpstr>ORD107169_</vt:lpstr>
      <vt:lpstr>ORD107170_</vt:lpstr>
      <vt:lpstr>ORD107171_</vt:lpstr>
      <vt:lpstr>ORD107172_</vt:lpstr>
      <vt:lpstr>ORD107173_</vt:lpstr>
      <vt:lpstr>ORD107174_</vt:lpstr>
      <vt:lpstr>ORD107175_</vt:lpstr>
      <vt:lpstr>ORD107176_</vt:lpstr>
      <vt:lpstr>ORD107177_</vt:lpstr>
      <vt:lpstr>ORD107178_</vt:lpstr>
      <vt:lpstr>ORD107179_</vt:lpstr>
      <vt:lpstr>ORD107180_</vt:lpstr>
      <vt:lpstr>ORD107181_</vt:lpstr>
      <vt:lpstr>ORD107182_</vt:lpstr>
      <vt:lpstr>ORD107183_</vt:lpstr>
      <vt:lpstr>ORD107184_</vt:lpstr>
      <vt:lpstr>ORD107185_</vt:lpstr>
      <vt:lpstr>ORD107186_</vt:lpstr>
      <vt:lpstr>ORD107187_</vt:lpstr>
      <vt:lpstr>ORD107188_</vt:lpstr>
      <vt:lpstr>ORD107189_</vt:lpstr>
      <vt:lpstr>ORD107190_</vt:lpstr>
      <vt:lpstr>ORD107191_</vt:lpstr>
      <vt:lpstr>ORD107192_</vt:lpstr>
      <vt:lpstr>ORD107193_</vt:lpstr>
      <vt:lpstr>ORD107194_</vt:lpstr>
      <vt:lpstr>ORD107195_</vt:lpstr>
      <vt:lpstr>ORD107196_</vt:lpstr>
      <vt:lpstr>ORD107197_</vt:lpstr>
      <vt:lpstr>ORD107198_</vt:lpstr>
      <vt:lpstr>ORD107199_</vt:lpstr>
      <vt:lpstr>ORD107200_</vt:lpstr>
      <vt:lpstr>ORD107201_</vt:lpstr>
      <vt:lpstr>ORD107202_</vt:lpstr>
      <vt:lpstr>ORD107203_</vt:lpstr>
      <vt:lpstr>ORD107204_</vt:lpstr>
      <vt:lpstr>ORD107205_</vt:lpstr>
      <vt:lpstr>ORD107206_</vt:lpstr>
      <vt:lpstr>ORD107207_</vt:lpstr>
      <vt:lpstr>ORD107208_</vt:lpstr>
      <vt:lpstr>ORD107209_</vt:lpstr>
      <vt:lpstr>ORD107210_</vt:lpstr>
      <vt:lpstr>ORD107211_</vt:lpstr>
      <vt:lpstr>ORD107212_</vt:lpstr>
      <vt:lpstr>ORD107213_</vt:lpstr>
      <vt:lpstr>ORD107214_</vt:lpstr>
      <vt:lpstr>ORD107215_</vt:lpstr>
      <vt:lpstr>ORD107216_</vt:lpstr>
      <vt:lpstr>ORD107217_</vt:lpstr>
      <vt:lpstr>ORD107218_</vt:lpstr>
      <vt:lpstr>ORD107219_</vt:lpstr>
      <vt:lpstr>ORD107220_</vt:lpstr>
      <vt:lpstr>ORD107221_</vt:lpstr>
      <vt:lpstr>ORD107222_</vt:lpstr>
      <vt:lpstr>ORD107223_</vt:lpstr>
      <vt:lpstr>ORD107224_</vt:lpstr>
      <vt:lpstr>ORD107225_</vt:lpstr>
      <vt:lpstr>ORD107226_</vt:lpstr>
      <vt:lpstr>ORD107227_</vt:lpstr>
      <vt:lpstr>ORD107228_</vt:lpstr>
      <vt:lpstr>ORD107229_</vt:lpstr>
      <vt:lpstr>ORD107230_</vt:lpstr>
      <vt:lpstr>ORD107231_</vt:lpstr>
      <vt:lpstr>ORD107232_</vt:lpstr>
      <vt:lpstr>ORD107233_</vt:lpstr>
      <vt:lpstr>ORD107234_</vt:lpstr>
      <vt:lpstr>ORD107235_</vt:lpstr>
      <vt:lpstr>ORD107236_</vt:lpstr>
      <vt:lpstr>ORD107237_</vt:lpstr>
      <vt:lpstr>ORD107238_</vt:lpstr>
      <vt:lpstr>ORD107239_</vt:lpstr>
      <vt:lpstr>ORD107240_</vt:lpstr>
      <vt:lpstr>ORD107241_</vt:lpstr>
      <vt:lpstr>ORD107242_</vt:lpstr>
      <vt:lpstr>ORD107243_</vt:lpstr>
      <vt:lpstr>ORD107244_</vt:lpstr>
      <vt:lpstr>ORD107245_</vt:lpstr>
      <vt:lpstr>ORD107246_</vt:lpstr>
      <vt:lpstr>ORD107247_</vt:lpstr>
      <vt:lpstr>ORD107248_</vt:lpstr>
      <vt:lpstr>ORD107249_</vt:lpstr>
      <vt:lpstr>ORD107250_</vt:lpstr>
      <vt:lpstr>ORD107251_</vt:lpstr>
      <vt:lpstr>ORD107252_</vt:lpstr>
      <vt:lpstr>ORD107253_</vt:lpstr>
      <vt:lpstr>ORD107254_</vt:lpstr>
      <vt:lpstr>ORD107255_</vt:lpstr>
      <vt:lpstr>ORD107256_</vt:lpstr>
      <vt:lpstr>ORD107257_</vt:lpstr>
      <vt:lpstr>ORD107258_</vt:lpstr>
      <vt:lpstr>ORD107259_</vt:lpstr>
      <vt:lpstr>ORD107260_</vt:lpstr>
      <vt:lpstr>ORD107261_</vt:lpstr>
      <vt:lpstr>ORD107262_</vt:lpstr>
      <vt:lpstr>ORD107263_</vt:lpstr>
      <vt:lpstr>ORD107264_</vt:lpstr>
      <vt:lpstr>ORD107265_</vt:lpstr>
      <vt:lpstr>ORD107266_</vt:lpstr>
      <vt:lpstr>ORD107267_</vt:lpstr>
      <vt:lpstr>ORD107268_</vt:lpstr>
      <vt:lpstr>ORD107269_</vt:lpstr>
      <vt:lpstr>ORD107270_</vt:lpstr>
      <vt:lpstr>ORD107271_</vt:lpstr>
      <vt:lpstr>ORD107272_</vt:lpstr>
      <vt:lpstr>ORD107273_</vt:lpstr>
      <vt:lpstr>ORD107274_</vt:lpstr>
      <vt:lpstr>ORD107275_</vt:lpstr>
      <vt:lpstr>ORD107276_</vt:lpstr>
      <vt:lpstr>ORD107277_</vt:lpstr>
      <vt:lpstr>ORD107278_</vt:lpstr>
      <vt:lpstr>ORD107279_</vt:lpstr>
      <vt:lpstr>ORD107280_</vt:lpstr>
      <vt:lpstr>ORD107281_</vt:lpstr>
      <vt:lpstr>ORD107282_</vt:lpstr>
      <vt:lpstr>ORD107283_</vt:lpstr>
      <vt:lpstr>ORD107284_</vt:lpstr>
      <vt:lpstr>ORD107285_</vt:lpstr>
      <vt:lpstr>ORD107286_</vt:lpstr>
      <vt:lpstr>ORD107287_</vt:lpstr>
      <vt:lpstr>ORD107288_</vt:lpstr>
      <vt:lpstr>ORD107289_</vt:lpstr>
      <vt:lpstr>ORD107290_</vt:lpstr>
      <vt:lpstr>ORD107291_</vt:lpstr>
      <vt:lpstr>ORD107292_</vt:lpstr>
      <vt:lpstr>ORD107293_</vt:lpstr>
      <vt:lpstr>ORD107294_</vt:lpstr>
      <vt:lpstr>ORD107295_</vt:lpstr>
      <vt:lpstr>ORD107296_</vt:lpstr>
      <vt:lpstr>ORD107297_</vt:lpstr>
      <vt:lpstr>ORD107298_</vt:lpstr>
      <vt:lpstr>ORD107299_</vt:lpstr>
      <vt:lpstr>ORD107300_</vt:lpstr>
      <vt:lpstr>ORD107301_</vt:lpstr>
      <vt:lpstr>ORD107302_</vt:lpstr>
      <vt:lpstr>ORD107303_</vt:lpstr>
      <vt:lpstr>ORD107304_</vt:lpstr>
      <vt:lpstr>ORD107305_</vt:lpstr>
      <vt:lpstr>ORD107306_</vt:lpstr>
      <vt:lpstr>ORD107307_</vt:lpstr>
      <vt:lpstr>ORD107308_</vt:lpstr>
      <vt:lpstr>ORD107309_</vt:lpstr>
      <vt:lpstr>ORD107310_</vt:lpstr>
      <vt:lpstr>ORD107311_</vt:lpstr>
      <vt:lpstr>ORD107312_</vt:lpstr>
      <vt:lpstr>ORD107313_</vt:lpstr>
      <vt:lpstr>ORD107314_</vt:lpstr>
      <vt:lpstr>ORD107315_</vt:lpstr>
      <vt:lpstr>ORD107316_</vt:lpstr>
      <vt:lpstr>ORD107317_</vt:lpstr>
      <vt:lpstr>ORD107318_</vt:lpstr>
      <vt:lpstr>ORD107319_</vt:lpstr>
      <vt:lpstr>ORD107320_</vt:lpstr>
      <vt:lpstr>ORD107321_</vt:lpstr>
      <vt:lpstr>ORD107322_</vt:lpstr>
      <vt:lpstr>ORD107323_</vt:lpstr>
      <vt:lpstr>ORD107324_</vt:lpstr>
      <vt:lpstr>ORD107325_</vt:lpstr>
      <vt:lpstr>ORD107326_</vt:lpstr>
      <vt:lpstr>ORD107327_</vt:lpstr>
      <vt:lpstr>ORD107328_</vt:lpstr>
      <vt:lpstr>ORD107329_</vt:lpstr>
      <vt:lpstr>ORD107330_</vt:lpstr>
      <vt:lpstr>ORD107331_</vt:lpstr>
      <vt:lpstr>ORD107332_</vt:lpstr>
      <vt:lpstr>ORD107333_</vt:lpstr>
      <vt:lpstr>ORD107334_</vt:lpstr>
      <vt:lpstr>ORD107335_</vt:lpstr>
      <vt:lpstr>ORD107336_</vt:lpstr>
      <vt:lpstr>ORD107337_</vt:lpstr>
      <vt:lpstr>ORD107338_</vt:lpstr>
      <vt:lpstr>ORD107339_</vt:lpstr>
      <vt:lpstr>ORD107340_</vt:lpstr>
      <vt:lpstr>ORD107341_</vt:lpstr>
      <vt:lpstr>ORD107342_</vt:lpstr>
      <vt:lpstr>ORD107343_</vt:lpstr>
      <vt:lpstr>ORD107344_</vt:lpstr>
      <vt:lpstr>ORD107345_</vt:lpstr>
      <vt:lpstr>ORD107346_</vt:lpstr>
      <vt:lpstr>ORD107347_</vt:lpstr>
      <vt:lpstr>ORD107348_</vt:lpstr>
      <vt:lpstr>ORD107349_</vt:lpstr>
      <vt:lpstr>ORD107350_</vt:lpstr>
      <vt:lpstr>ORD107351_</vt:lpstr>
      <vt:lpstr>ORD107352_</vt:lpstr>
      <vt:lpstr>ORD107353_</vt:lpstr>
      <vt:lpstr>ORD107354_</vt:lpstr>
      <vt:lpstr>ORD107355_</vt:lpstr>
      <vt:lpstr>ORD107356_</vt:lpstr>
      <vt:lpstr>ORD107357_</vt:lpstr>
      <vt:lpstr>ORD107358_</vt:lpstr>
      <vt:lpstr>ORD107359_</vt:lpstr>
      <vt:lpstr>ORD107360_</vt:lpstr>
      <vt:lpstr>ORD107361_</vt:lpstr>
      <vt:lpstr>ORD107362_</vt:lpstr>
      <vt:lpstr>ORD107363_</vt:lpstr>
      <vt:lpstr>ORD107364_</vt:lpstr>
      <vt:lpstr>ORD107365_</vt:lpstr>
      <vt:lpstr>ORD107366_</vt:lpstr>
      <vt:lpstr>ORD107367_</vt:lpstr>
      <vt:lpstr>ORD107368_</vt:lpstr>
      <vt:lpstr>ORD107369_</vt:lpstr>
      <vt:lpstr>ORD107370_</vt:lpstr>
      <vt:lpstr>ORD107371_</vt:lpstr>
      <vt:lpstr>ORD107372_</vt:lpstr>
      <vt:lpstr>ORD107373_</vt:lpstr>
      <vt:lpstr>ORD107374_</vt:lpstr>
      <vt:lpstr>ORD107375_</vt:lpstr>
      <vt:lpstr>ORD107376_</vt:lpstr>
      <vt:lpstr>ORD107377_</vt:lpstr>
      <vt:lpstr>ORD107378_</vt:lpstr>
      <vt:lpstr>ORD107379_</vt:lpstr>
      <vt:lpstr>ORD107380_</vt:lpstr>
      <vt:lpstr>ORD107381_</vt:lpstr>
      <vt:lpstr>ORD107382_</vt:lpstr>
      <vt:lpstr>ORD107383_</vt:lpstr>
      <vt:lpstr>ORD107384_</vt:lpstr>
      <vt:lpstr>ORD107385_</vt:lpstr>
      <vt:lpstr>ORD107386_</vt:lpstr>
      <vt:lpstr>ORD107387_</vt:lpstr>
      <vt:lpstr>ORD107388_</vt:lpstr>
      <vt:lpstr>ORD107389_</vt:lpstr>
      <vt:lpstr>ORD107390_</vt:lpstr>
      <vt:lpstr>ORD107391_</vt:lpstr>
      <vt:lpstr>ORD107392_</vt:lpstr>
      <vt:lpstr>ORD107393_</vt:lpstr>
      <vt:lpstr>ORD107394_</vt:lpstr>
      <vt:lpstr>ORD107395_</vt:lpstr>
      <vt:lpstr>ORD107396_</vt:lpstr>
      <vt:lpstr>ORD107397_</vt:lpstr>
      <vt:lpstr>ORD107398_</vt:lpstr>
      <vt:lpstr>ORD107399_</vt:lpstr>
      <vt:lpstr>ORD107400_</vt:lpstr>
      <vt:lpstr>ORD107401_</vt:lpstr>
      <vt:lpstr>ORD107402_</vt:lpstr>
      <vt:lpstr>ORD107403_</vt:lpstr>
      <vt:lpstr>ORD107404_</vt:lpstr>
      <vt:lpstr>ORD107405_</vt:lpstr>
      <vt:lpstr>ORD107406_</vt:lpstr>
      <vt:lpstr>ORD107407_</vt:lpstr>
      <vt:lpstr>ORD107408_</vt:lpstr>
      <vt:lpstr>ORD107409_</vt:lpstr>
      <vt:lpstr>ORD107410_</vt:lpstr>
      <vt:lpstr>ORD107411_</vt:lpstr>
      <vt:lpstr>ORD107412_</vt:lpstr>
      <vt:lpstr>ORD107413_</vt:lpstr>
      <vt:lpstr>ORD107414_</vt:lpstr>
      <vt:lpstr>ORD107415_</vt:lpstr>
      <vt:lpstr>ORD107416_</vt:lpstr>
      <vt:lpstr>ORD107417_</vt:lpstr>
      <vt:lpstr>ORD107418_</vt:lpstr>
      <vt:lpstr>ORD107419_</vt:lpstr>
      <vt:lpstr>ORD107420_</vt:lpstr>
      <vt:lpstr>ORD107421_</vt:lpstr>
      <vt:lpstr>ORD107422_</vt:lpstr>
      <vt:lpstr>ORD107423_</vt:lpstr>
      <vt:lpstr>ORD107424_</vt:lpstr>
      <vt:lpstr>ORD107425_</vt:lpstr>
      <vt:lpstr>ORD107426_</vt:lpstr>
      <vt:lpstr>ORD107427_</vt:lpstr>
      <vt:lpstr>ORD107428_</vt:lpstr>
      <vt:lpstr>ORD107429_</vt:lpstr>
      <vt:lpstr>ORD107430_</vt:lpstr>
      <vt:lpstr>ORD107431_</vt:lpstr>
      <vt:lpstr>ORD107432_</vt:lpstr>
      <vt:lpstr>ORD107433_</vt:lpstr>
      <vt:lpstr>ORD107434_</vt:lpstr>
      <vt:lpstr>ORD107435_</vt:lpstr>
      <vt:lpstr>ORD107436_</vt:lpstr>
      <vt:lpstr>ORD107437_</vt:lpstr>
      <vt:lpstr>ORD107438_</vt:lpstr>
      <vt:lpstr>ORD107439_</vt:lpstr>
      <vt:lpstr>ORD107440_</vt:lpstr>
      <vt:lpstr>ORD107441_</vt:lpstr>
      <vt:lpstr>ORD107442_</vt:lpstr>
      <vt:lpstr>ORD107443_</vt:lpstr>
      <vt:lpstr>ORD107444_</vt:lpstr>
      <vt:lpstr>ORD107445_</vt:lpstr>
      <vt:lpstr>ORD107446_</vt:lpstr>
      <vt:lpstr>ORD107447_</vt:lpstr>
      <vt:lpstr>ORD107448_</vt:lpstr>
      <vt:lpstr>ORD107449_</vt:lpstr>
      <vt:lpstr>ORD107450_</vt:lpstr>
      <vt:lpstr>ORD107451_</vt:lpstr>
      <vt:lpstr>ORD107452_</vt:lpstr>
      <vt:lpstr>ORD107453_</vt:lpstr>
      <vt:lpstr>ORD107454_</vt:lpstr>
      <vt:lpstr>ORD107455_</vt:lpstr>
      <vt:lpstr>ORD107456_</vt:lpstr>
      <vt:lpstr>ORD107457_</vt:lpstr>
      <vt:lpstr>ORD107458_</vt:lpstr>
      <vt:lpstr>ORD107459_</vt:lpstr>
      <vt:lpstr>ORD107460_</vt:lpstr>
      <vt:lpstr>ORD107461_</vt:lpstr>
      <vt:lpstr>ORD107462_</vt:lpstr>
      <vt:lpstr>ORD107463_</vt:lpstr>
      <vt:lpstr>ORD107464_</vt:lpstr>
      <vt:lpstr>ORD107465_</vt:lpstr>
      <vt:lpstr>ORD107466_</vt:lpstr>
      <vt:lpstr>ORD107467_</vt:lpstr>
      <vt:lpstr>ORD107468_</vt:lpstr>
      <vt:lpstr>ORD107469_</vt:lpstr>
      <vt:lpstr>ORD107470_</vt:lpstr>
      <vt:lpstr>ORD107471_</vt:lpstr>
      <vt:lpstr>ORD107472_</vt:lpstr>
      <vt:lpstr>ORD107473_</vt:lpstr>
      <vt:lpstr>ORD107474_</vt:lpstr>
      <vt:lpstr>ORD107475_</vt:lpstr>
      <vt:lpstr>ORD107476_</vt:lpstr>
      <vt:lpstr>ORD107477_</vt:lpstr>
      <vt:lpstr>ORD107478_</vt:lpstr>
      <vt:lpstr>ORD107479_</vt:lpstr>
      <vt:lpstr>ORD107480_</vt:lpstr>
      <vt:lpstr>ORD107481_</vt:lpstr>
      <vt:lpstr>ORD107482_</vt:lpstr>
      <vt:lpstr>ORD107483_</vt:lpstr>
      <vt:lpstr>ORD107484_</vt:lpstr>
      <vt:lpstr>ORD107485_</vt:lpstr>
      <vt:lpstr>ORD107486_</vt:lpstr>
      <vt:lpstr>ORD107487_</vt:lpstr>
      <vt:lpstr>ORD107488_</vt:lpstr>
      <vt:lpstr>ORD107489_</vt:lpstr>
      <vt:lpstr>ORD107490_</vt:lpstr>
      <vt:lpstr>ORD107491_</vt:lpstr>
      <vt:lpstr>ORD107492_</vt:lpstr>
      <vt:lpstr>ORD107493_</vt:lpstr>
      <vt:lpstr>ORD107494_</vt:lpstr>
      <vt:lpstr>ORD107495_</vt:lpstr>
      <vt:lpstr>ORD107496_</vt:lpstr>
      <vt:lpstr>ORD107497_</vt:lpstr>
      <vt:lpstr>ORD107498_</vt:lpstr>
      <vt:lpstr>ORD107499_</vt:lpstr>
      <vt:lpstr>ORD107500_</vt:lpstr>
      <vt:lpstr>ORD107501_</vt:lpstr>
      <vt:lpstr>ORD107502_</vt:lpstr>
      <vt:lpstr>ORD107503_</vt:lpstr>
      <vt:lpstr>ORD107504_</vt:lpstr>
      <vt:lpstr>ORD107505_</vt:lpstr>
      <vt:lpstr>ORD107506_</vt:lpstr>
      <vt:lpstr>ORD107507_</vt:lpstr>
      <vt:lpstr>ORD107508_</vt:lpstr>
      <vt:lpstr>ORD107509_</vt:lpstr>
      <vt:lpstr>ORD107510_</vt:lpstr>
      <vt:lpstr>ORD107511_</vt:lpstr>
      <vt:lpstr>ORD107512_</vt:lpstr>
      <vt:lpstr>ORD107513_</vt:lpstr>
      <vt:lpstr>ORD107514_</vt:lpstr>
      <vt:lpstr>ORD107515_</vt:lpstr>
      <vt:lpstr>ORD107516_</vt:lpstr>
      <vt:lpstr>ORD107517_</vt:lpstr>
      <vt:lpstr>ORD107518_</vt:lpstr>
      <vt:lpstr>ORD107519_</vt:lpstr>
      <vt:lpstr>ORD107520_</vt:lpstr>
      <vt:lpstr>ORD107521_</vt:lpstr>
      <vt:lpstr>ORD107522_</vt:lpstr>
      <vt:lpstr>ORD107523_</vt:lpstr>
      <vt:lpstr>ORD107524_</vt:lpstr>
      <vt:lpstr>ORD107525_</vt:lpstr>
      <vt:lpstr>ORD107526_</vt:lpstr>
      <vt:lpstr>ORD107527_</vt:lpstr>
      <vt:lpstr>ORD107528_</vt:lpstr>
      <vt:lpstr>ORD107529_</vt:lpstr>
      <vt:lpstr>ORD107530_</vt:lpstr>
      <vt:lpstr>ORD107531_</vt:lpstr>
      <vt:lpstr>ORD107532_</vt:lpstr>
      <vt:lpstr>ORD107533_</vt:lpstr>
      <vt:lpstr>ORD107534_</vt:lpstr>
      <vt:lpstr>ORD107535_</vt:lpstr>
      <vt:lpstr>ORD107536_</vt:lpstr>
      <vt:lpstr>ORD107537_</vt:lpstr>
      <vt:lpstr>ORD107538_</vt:lpstr>
      <vt:lpstr>ORD107539_</vt:lpstr>
      <vt:lpstr>ORD107540_</vt:lpstr>
      <vt:lpstr>ORD107541_</vt:lpstr>
      <vt:lpstr>ORD107542_</vt:lpstr>
      <vt:lpstr>ORD107543_</vt:lpstr>
      <vt:lpstr>ORD107544_</vt:lpstr>
      <vt:lpstr>ORD107545_</vt:lpstr>
      <vt:lpstr>ORD107546_</vt:lpstr>
      <vt:lpstr>ORD107547_</vt:lpstr>
      <vt:lpstr>ORD107548_</vt:lpstr>
      <vt:lpstr>ORD107549_</vt:lpstr>
      <vt:lpstr>ORD107550_</vt:lpstr>
      <vt:lpstr>ORD107551_</vt:lpstr>
      <vt:lpstr>ORD107552_</vt:lpstr>
      <vt:lpstr>ORD107553_</vt:lpstr>
      <vt:lpstr>ORD107554_</vt:lpstr>
      <vt:lpstr>ORD107555_</vt:lpstr>
      <vt:lpstr>ORD107556_</vt:lpstr>
      <vt:lpstr>ORD107557_</vt:lpstr>
      <vt:lpstr>ORD107558_</vt:lpstr>
      <vt:lpstr>ORD107559_</vt:lpstr>
      <vt:lpstr>ORD107560_</vt:lpstr>
      <vt:lpstr>ORD107561_</vt:lpstr>
      <vt:lpstr>ORD107562_</vt:lpstr>
      <vt:lpstr>ORD107563_</vt:lpstr>
      <vt:lpstr>ORD107564_</vt:lpstr>
      <vt:lpstr>ORD107565_</vt:lpstr>
      <vt:lpstr>ORD107566_</vt:lpstr>
      <vt:lpstr>ORD107567_</vt:lpstr>
      <vt:lpstr>ORD107568_</vt:lpstr>
      <vt:lpstr>ORD107569_</vt:lpstr>
      <vt:lpstr>ORD107570_</vt:lpstr>
      <vt:lpstr>ORD107571_</vt:lpstr>
      <vt:lpstr>ORD107572_</vt:lpstr>
      <vt:lpstr>ORD107573_</vt:lpstr>
      <vt:lpstr>ORD107574_</vt:lpstr>
      <vt:lpstr>ORD107575_</vt:lpstr>
      <vt:lpstr>ORD107576_</vt:lpstr>
      <vt:lpstr>ORD107577_</vt:lpstr>
      <vt:lpstr>ORD107578_</vt:lpstr>
      <vt:lpstr>ORD107579_</vt:lpstr>
      <vt:lpstr>ORD107580_</vt:lpstr>
      <vt:lpstr>ORD107581_</vt:lpstr>
      <vt:lpstr>ORD107582_</vt:lpstr>
      <vt:lpstr>ORD107583_</vt:lpstr>
      <vt:lpstr>ORD107584_</vt:lpstr>
      <vt:lpstr>ORD107585_</vt:lpstr>
      <vt:lpstr>ORD107586_</vt:lpstr>
      <vt:lpstr>ORD107587_</vt:lpstr>
      <vt:lpstr>ORD107588_</vt:lpstr>
      <vt:lpstr>ORD107589_</vt:lpstr>
      <vt:lpstr>ORD107590_</vt:lpstr>
      <vt:lpstr>ORD107591_</vt:lpstr>
      <vt:lpstr>ORD107592_</vt:lpstr>
      <vt:lpstr>ORD107593_</vt:lpstr>
      <vt:lpstr>ORD107594_</vt:lpstr>
      <vt:lpstr>ORD107595_</vt:lpstr>
      <vt:lpstr>ORD107596_</vt:lpstr>
      <vt:lpstr>ORD107597_</vt:lpstr>
      <vt:lpstr>ORD107598_</vt:lpstr>
      <vt:lpstr>ORD107599_</vt:lpstr>
      <vt:lpstr>ORD107600_</vt:lpstr>
      <vt:lpstr>ORD107601_</vt:lpstr>
      <vt:lpstr>ORD107602_</vt:lpstr>
      <vt:lpstr>ORD107603_</vt:lpstr>
      <vt:lpstr>ORD107604_</vt:lpstr>
      <vt:lpstr>ORD107605_</vt:lpstr>
      <vt:lpstr>ORD107606_</vt:lpstr>
      <vt:lpstr>ORD107607_</vt:lpstr>
      <vt:lpstr>ORD107608_</vt:lpstr>
      <vt:lpstr>ORD107609_</vt:lpstr>
      <vt:lpstr>ORD107610_</vt:lpstr>
      <vt:lpstr>ORD107611_</vt:lpstr>
      <vt:lpstr>ORD107612_</vt:lpstr>
      <vt:lpstr>ORD107613_</vt:lpstr>
      <vt:lpstr>ORD107614_</vt:lpstr>
      <vt:lpstr>ORD107615_</vt:lpstr>
      <vt:lpstr>ORD107616_</vt:lpstr>
      <vt:lpstr>ORD107617_</vt:lpstr>
      <vt:lpstr>ORD107618_</vt:lpstr>
      <vt:lpstr>ORD107619_</vt:lpstr>
      <vt:lpstr>ORD107620_</vt:lpstr>
      <vt:lpstr>ORD107621_</vt:lpstr>
      <vt:lpstr>ORD107622_</vt:lpstr>
      <vt:lpstr>ORD107623_</vt:lpstr>
      <vt:lpstr>ORD107624_</vt:lpstr>
      <vt:lpstr>ORD107625_</vt:lpstr>
      <vt:lpstr>ORD107626_</vt:lpstr>
      <vt:lpstr>ORD107627_</vt:lpstr>
      <vt:lpstr>ORD107628_</vt:lpstr>
      <vt:lpstr>ORD107629_</vt:lpstr>
      <vt:lpstr>ORD107630_</vt:lpstr>
      <vt:lpstr>ORD107631_</vt:lpstr>
      <vt:lpstr>ORD107632_</vt:lpstr>
      <vt:lpstr>ORD107633_</vt:lpstr>
      <vt:lpstr>ORD107634_</vt:lpstr>
      <vt:lpstr>ORD107635_</vt:lpstr>
      <vt:lpstr>ORD107636_</vt:lpstr>
      <vt:lpstr>ORD107637_</vt:lpstr>
      <vt:lpstr>ORD107638_</vt:lpstr>
      <vt:lpstr>ORD107639_</vt:lpstr>
      <vt:lpstr>ORD107640_</vt:lpstr>
      <vt:lpstr>ORD107641_</vt:lpstr>
      <vt:lpstr>ORD107642_</vt:lpstr>
      <vt:lpstr>ORD107643_</vt:lpstr>
      <vt:lpstr>ORD107644_</vt:lpstr>
      <vt:lpstr>ORD107645_</vt:lpstr>
      <vt:lpstr>ORD107646_</vt:lpstr>
      <vt:lpstr>ORD107647_</vt:lpstr>
      <vt:lpstr>ORD107648_</vt:lpstr>
      <vt:lpstr>ORD107649_</vt:lpstr>
      <vt:lpstr>ORD107650_</vt:lpstr>
      <vt:lpstr>ORD107651_</vt:lpstr>
      <vt:lpstr>ORD107652_</vt:lpstr>
      <vt:lpstr>ORD107653_</vt:lpstr>
      <vt:lpstr>ORD107654_</vt:lpstr>
      <vt:lpstr>ORD107655_</vt:lpstr>
      <vt:lpstr>ORD107656_</vt:lpstr>
      <vt:lpstr>ORD107657_</vt:lpstr>
      <vt:lpstr>ORD107658_</vt:lpstr>
      <vt:lpstr>ORD107659_</vt:lpstr>
      <vt:lpstr>ORD107660_</vt:lpstr>
      <vt:lpstr>ORD107661_</vt:lpstr>
      <vt:lpstr>ORD107662_</vt:lpstr>
      <vt:lpstr>ORD107663_</vt:lpstr>
      <vt:lpstr>ORD107664_</vt:lpstr>
      <vt:lpstr>ORD107665_</vt:lpstr>
      <vt:lpstr>ORD107666_</vt:lpstr>
      <vt:lpstr>ORD107667_</vt:lpstr>
      <vt:lpstr>ORD107668_</vt:lpstr>
      <vt:lpstr>ORD107669_</vt:lpstr>
      <vt:lpstr>ORD107670_</vt:lpstr>
      <vt:lpstr>ORD107671_</vt:lpstr>
      <vt:lpstr>ORD107672_</vt:lpstr>
      <vt:lpstr>ORD107673_</vt:lpstr>
      <vt:lpstr>ORD107674_</vt:lpstr>
      <vt:lpstr>ORD107675_</vt:lpstr>
      <vt:lpstr>ORD107676_</vt:lpstr>
      <vt:lpstr>ORD107677_</vt:lpstr>
      <vt:lpstr>ORD107678_</vt:lpstr>
      <vt:lpstr>ORD107679_</vt:lpstr>
      <vt:lpstr>ORD107680_</vt:lpstr>
      <vt:lpstr>ORD107681_</vt:lpstr>
      <vt:lpstr>ORD107682_</vt:lpstr>
      <vt:lpstr>ORD107683_</vt:lpstr>
      <vt:lpstr>ORD107684_</vt:lpstr>
      <vt:lpstr>ORD107685_</vt:lpstr>
      <vt:lpstr>ORD107686_</vt:lpstr>
      <vt:lpstr>ORD107687_</vt:lpstr>
      <vt:lpstr>ORD107688_</vt:lpstr>
      <vt:lpstr>ORD107689_</vt:lpstr>
      <vt:lpstr>ORD107690_</vt:lpstr>
      <vt:lpstr>ORD107691_</vt:lpstr>
      <vt:lpstr>ORD107692_</vt:lpstr>
      <vt:lpstr>ORD107693_</vt:lpstr>
      <vt:lpstr>ORD107694_</vt:lpstr>
      <vt:lpstr>ORD107695_</vt:lpstr>
      <vt:lpstr>ORD107696_</vt:lpstr>
      <vt:lpstr>ORD107697_</vt:lpstr>
      <vt:lpstr>ORD107698_</vt:lpstr>
      <vt:lpstr>ORD107699_</vt:lpstr>
      <vt:lpstr>ORD107700_</vt:lpstr>
      <vt:lpstr>ORD107701_</vt:lpstr>
      <vt:lpstr>ORD107702_</vt:lpstr>
      <vt:lpstr>ORD107703_</vt:lpstr>
      <vt:lpstr>ORD107704_</vt:lpstr>
      <vt:lpstr>ORD107705_</vt:lpstr>
      <vt:lpstr>ORD107706_</vt:lpstr>
      <vt:lpstr>ORD107707_</vt:lpstr>
      <vt:lpstr>ORD107708_</vt:lpstr>
      <vt:lpstr>ORD107709_</vt:lpstr>
      <vt:lpstr>ORD107710_</vt:lpstr>
      <vt:lpstr>ORD107711_</vt:lpstr>
      <vt:lpstr>ORD107712_</vt:lpstr>
      <vt:lpstr>ORD107713_</vt:lpstr>
      <vt:lpstr>ORD107714_</vt:lpstr>
      <vt:lpstr>ORD107715_</vt:lpstr>
      <vt:lpstr>ORD107716_</vt:lpstr>
      <vt:lpstr>ORD107717_</vt:lpstr>
      <vt:lpstr>ORD107718_</vt:lpstr>
      <vt:lpstr>ORD107719_</vt:lpstr>
      <vt:lpstr>ORD107720_</vt:lpstr>
      <vt:lpstr>ORD107721_</vt:lpstr>
      <vt:lpstr>ORD107722_</vt:lpstr>
      <vt:lpstr>ORD107723_</vt:lpstr>
      <vt:lpstr>ORD107724_</vt:lpstr>
      <vt:lpstr>ORD107725_</vt:lpstr>
      <vt:lpstr>ORD107726_</vt:lpstr>
      <vt:lpstr>ORD107727_</vt:lpstr>
      <vt:lpstr>ORD107728_</vt:lpstr>
      <vt:lpstr>ORD107729_</vt:lpstr>
      <vt:lpstr>ORD107730_</vt:lpstr>
      <vt:lpstr>ORD107731_</vt:lpstr>
      <vt:lpstr>ORD107732_</vt:lpstr>
      <vt:lpstr>ORD107733_</vt:lpstr>
      <vt:lpstr>ORD107734_</vt:lpstr>
      <vt:lpstr>ORD107735_</vt:lpstr>
      <vt:lpstr>ORD107736_</vt:lpstr>
      <vt:lpstr>ORD107737_</vt:lpstr>
      <vt:lpstr>ORD107738_</vt:lpstr>
      <vt:lpstr>ORD107739_</vt:lpstr>
      <vt:lpstr>ORD107740_</vt:lpstr>
      <vt:lpstr>ORD107741_</vt:lpstr>
      <vt:lpstr>ORD107742_</vt:lpstr>
      <vt:lpstr>ORD107743_</vt:lpstr>
      <vt:lpstr>ORD107744_</vt:lpstr>
      <vt:lpstr>ORD107745_</vt:lpstr>
      <vt:lpstr>ORD107746_</vt:lpstr>
      <vt:lpstr>ORD107747_</vt:lpstr>
      <vt:lpstr>ORD107748_</vt:lpstr>
      <vt:lpstr>ORD107749_</vt:lpstr>
      <vt:lpstr>ORD107750_</vt:lpstr>
      <vt:lpstr>ORD107751_</vt:lpstr>
      <vt:lpstr>ORD107752_</vt:lpstr>
      <vt:lpstr>ORD107753_</vt:lpstr>
      <vt:lpstr>ORD107754_</vt:lpstr>
      <vt:lpstr>ORD107755_</vt:lpstr>
      <vt:lpstr>ORD107756_</vt:lpstr>
      <vt:lpstr>ORD107757_</vt:lpstr>
      <vt:lpstr>ORD107758_</vt:lpstr>
      <vt:lpstr>ORD107759_</vt:lpstr>
      <vt:lpstr>ORD107760_</vt:lpstr>
      <vt:lpstr>ORD107761_</vt:lpstr>
      <vt:lpstr>ORD107762_</vt:lpstr>
      <vt:lpstr>ORD107763_</vt:lpstr>
      <vt:lpstr>ORD107764_</vt:lpstr>
      <vt:lpstr>ORD107765_</vt:lpstr>
      <vt:lpstr>ORD107766_</vt:lpstr>
      <vt:lpstr>ORD107767_</vt:lpstr>
      <vt:lpstr>ORD107768_</vt:lpstr>
      <vt:lpstr>ORD107769_</vt:lpstr>
      <vt:lpstr>ORD107770_</vt:lpstr>
      <vt:lpstr>ORD107771_</vt:lpstr>
      <vt:lpstr>ORD107772_</vt:lpstr>
      <vt:lpstr>ORD107773_</vt:lpstr>
      <vt:lpstr>ORD107774_</vt:lpstr>
      <vt:lpstr>ORD107775_</vt:lpstr>
      <vt:lpstr>ORD107776_</vt:lpstr>
      <vt:lpstr>ORD107777_</vt:lpstr>
      <vt:lpstr>ORD107778_</vt:lpstr>
      <vt:lpstr>ORD107779_</vt:lpstr>
      <vt:lpstr>ORD107780_</vt:lpstr>
      <vt:lpstr>ORD107781_</vt:lpstr>
      <vt:lpstr>ORD107782_</vt:lpstr>
      <vt:lpstr>ORD107783_</vt:lpstr>
      <vt:lpstr>ORD107784_</vt:lpstr>
      <vt:lpstr>ORD107785_</vt:lpstr>
      <vt:lpstr>ORD107786_</vt:lpstr>
      <vt:lpstr>ORD107787_</vt:lpstr>
      <vt:lpstr>ORD107788_</vt:lpstr>
      <vt:lpstr>ORD107789_</vt:lpstr>
      <vt:lpstr>ORD107790_</vt:lpstr>
      <vt:lpstr>ORD107791_</vt:lpstr>
      <vt:lpstr>ORD107792_</vt:lpstr>
      <vt:lpstr>ORD107793_</vt:lpstr>
      <vt:lpstr>ORD107794_</vt:lpstr>
      <vt:lpstr>ORD107795_</vt:lpstr>
      <vt:lpstr>ORD107796_</vt:lpstr>
      <vt:lpstr>ORD107797_</vt:lpstr>
      <vt:lpstr>ORD107798_</vt:lpstr>
      <vt:lpstr>ORD107799_</vt:lpstr>
      <vt:lpstr>ORD107800_</vt:lpstr>
      <vt:lpstr>ORD107801_</vt:lpstr>
      <vt:lpstr>ORD107802_</vt:lpstr>
      <vt:lpstr>ORD107803_</vt:lpstr>
      <vt:lpstr>ORD107804_</vt:lpstr>
      <vt:lpstr>ORD107805_</vt:lpstr>
      <vt:lpstr>ORD107806_</vt:lpstr>
      <vt:lpstr>ORD107807_</vt:lpstr>
      <vt:lpstr>ORD107808_</vt:lpstr>
      <vt:lpstr>ORD107809_</vt:lpstr>
      <vt:lpstr>ORD107810_</vt:lpstr>
      <vt:lpstr>ORD107811_</vt:lpstr>
      <vt:lpstr>ORD107812_</vt:lpstr>
      <vt:lpstr>ORD107813_</vt:lpstr>
      <vt:lpstr>ORD107814_</vt:lpstr>
      <vt:lpstr>ORD107815_</vt:lpstr>
      <vt:lpstr>ORD107816_</vt:lpstr>
      <vt:lpstr>ORD107817_</vt:lpstr>
      <vt:lpstr>ORD107818_</vt:lpstr>
      <vt:lpstr>ORD107819_</vt:lpstr>
      <vt:lpstr>ORD107820_</vt:lpstr>
      <vt:lpstr>ORD107821_</vt:lpstr>
      <vt:lpstr>ORD107822_</vt:lpstr>
      <vt:lpstr>ORD107823_</vt:lpstr>
      <vt:lpstr>ORD107824_</vt:lpstr>
      <vt:lpstr>ORD107825_</vt:lpstr>
      <vt:lpstr>ORD107826_</vt:lpstr>
      <vt:lpstr>ORD107827_</vt:lpstr>
      <vt:lpstr>ORD107828_</vt:lpstr>
      <vt:lpstr>ORD107829_</vt:lpstr>
      <vt:lpstr>ORD107830_</vt:lpstr>
      <vt:lpstr>ORD107831_</vt:lpstr>
      <vt:lpstr>ORD107832_</vt:lpstr>
      <vt:lpstr>ORD107833_</vt:lpstr>
      <vt:lpstr>ORD107834_</vt:lpstr>
      <vt:lpstr>ORD107835_</vt:lpstr>
      <vt:lpstr>ORD107836_</vt:lpstr>
      <vt:lpstr>ORD107837_</vt:lpstr>
      <vt:lpstr>ORD107838_</vt:lpstr>
      <vt:lpstr>ORD107839_</vt:lpstr>
      <vt:lpstr>ORD107840_</vt:lpstr>
      <vt:lpstr>ORD107841_</vt:lpstr>
      <vt:lpstr>ORD107842_</vt:lpstr>
      <vt:lpstr>ORD107843_</vt:lpstr>
      <vt:lpstr>ORD107844_</vt:lpstr>
      <vt:lpstr>ORD107845_</vt:lpstr>
      <vt:lpstr>ORD107846_</vt:lpstr>
      <vt:lpstr>ORD107847_</vt:lpstr>
      <vt:lpstr>ORD107848_</vt:lpstr>
      <vt:lpstr>ORD107849_</vt:lpstr>
      <vt:lpstr>ORD107850_</vt:lpstr>
      <vt:lpstr>ORD107851_</vt:lpstr>
      <vt:lpstr>ORD107852_</vt:lpstr>
      <vt:lpstr>ORD107853_</vt:lpstr>
      <vt:lpstr>ORD107854_</vt:lpstr>
      <vt:lpstr>ORD107855_</vt:lpstr>
      <vt:lpstr>ORD107856_</vt:lpstr>
      <vt:lpstr>ORD107857_</vt:lpstr>
      <vt:lpstr>ORD107858_</vt:lpstr>
      <vt:lpstr>ORD107859_</vt:lpstr>
      <vt:lpstr>ORD107860_</vt:lpstr>
      <vt:lpstr>ORD107861_</vt:lpstr>
      <vt:lpstr>ORD107862_</vt:lpstr>
      <vt:lpstr>ORD107863_</vt:lpstr>
      <vt:lpstr>ORD107864_</vt:lpstr>
      <vt:lpstr>ORD107865_</vt:lpstr>
      <vt:lpstr>ORD107866_</vt:lpstr>
      <vt:lpstr>ORD107867_</vt:lpstr>
      <vt:lpstr>ORD107868_</vt:lpstr>
      <vt:lpstr>ORD107869_</vt:lpstr>
      <vt:lpstr>ORD107870_</vt:lpstr>
      <vt:lpstr>ORD107871_</vt:lpstr>
      <vt:lpstr>ORD107872_</vt:lpstr>
      <vt:lpstr>ORD107873_</vt:lpstr>
      <vt:lpstr>ORD107874_</vt:lpstr>
      <vt:lpstr>ORD107875_</vt:lpstr>
      <vt:lpstr>ORD107876_</vt:lpstr>
      <vt:lpstr>ORD107877_</vt:lpstr>
      <vt:lpstr>ORD107878_</vt:lpstr>
      <vt:lpstr>ORD107879_</vt:lpstr>
      <vt:lpstr>ORD107880_</vt:lpstr>
      <vt:lpstr>ORD107881_</vt:lpstr>
      <vt:lpstr>ORD107882_</vt:lpstr>
      <vt:lpstr>ORD107883_</vt:lpstr>
      <vt:lpstr>ORD107884_</vt:lpstr>
      <vt:lpstr>ORD107885_</vt:lpstr>
      <vt:lpstr>ORD107886_</vt:lpstr>
      <vt:lpstr>ORD107887_</vt:lpstr>
      <vt:lpstr>ORD107888_</vt:lpstr>
      <vt:lpstr>ORD107889_</vt:lpstr>
      <vt:lpstr>ORD107890_</vt:lpstr>
      <vt:lpstr>ORD107891_</vt:lpstr>
      <vt:lpstr>ORD107892_</vt:lpstr>
      <vt:lpstr>ORD107893_</vt:lpstr>
      <vt:lpstr>ORD107894_</vt:lpstr>
      <vt:lpstr>ORD107895_</vt:lpstr>
      <vt:lpstr>ORD107896_</vt:lpstr>
      <vt:lpstr>ORD107897_</vt:lpstr>
      <vt:lpstr>ORD107898_</vt:lpstr>
      <vt:lpstr>ORD107899_</vt:lpstr>
      <vt:lpstr>ORD107900_</vt:lpstr>
      <vt:lpstr>ORD107901_</vt:lpstr>
      <vt:lpstr>ORD107902_</vt:lpstr>
      <vt:lpstr>ORD107903_</vt:lpstr>
      <vt:lpstr>ORD107904_</vt:lpstr>
      <vt:lpstr>ORD107905_</vt:lpstr>
      <vt:lpstr>ORD107906_</vt:lpstr>
      <vt:lpstr>ORD107907_</vt:lpstr>
      <vt:lpstr>ORD107908_</vt:lpstr>
      <vt:lpstr>ORD107909_</vt:lpstr>
      <vt:lpstr>ORD107910_</vt:lpstr>
      <vt:lpstr>ORD107911_</vt:lpstr>
      <vt:lpstr>ORD107912_</vt:lpstr>
      <vt:lpstr>ORD107913_</vt:lpstr>
      <vt:lpstr>ORD107914_</vt:lpstr>
      <vt:lpstr>ORD107915_</vt:lpstr>
      <vt:lpstr>ORD107916_</vt:lpstr>
      <vt:lpstr>ORD107917_</vt:lpstr>
      <vt:lpstr>ORD107918_</vt:lpstr>
      <vt:lpstr>ORD107919_</vt:lpstr>
      <vt:lpstr>ORD107920_</vt:lpstr>
      <vt:lpstr>ORD107921_</vt:lpstr>
      <vt:lpstr>ORD107922_</vt:lpstr>
      <vt:lpstr>ORD107923_</vt:lpstr>
      <vt:lpstr>ORD107924_</vt:lpstr>
      <vt:lpstr>ORD107925_</vt:lpstr>
      <vt:lpstr>ORD107926_</vt:lpstr>
      <vt:lpstr>ORD107927_</vt:lpstr>
      <vt:lpstr>ORD107928_</vt:lpstr>
      <vt:lpstr>ORD107929_</vt:lpstr>
      <vt:lpstr>ORD107930_</vt:lpstr>
      <vt:lpstr>ORD107931_</vt:lpstr>
      <vt:lpstr>ORD107932_</vt:lpstr>
      <vt:lpstr>ORD107933_</vt:lpstr>
      <vt:lpstr>ORD107934_</vt:lpstr>
      <vt:lpstr>ORD107935_</vt:lpstr>
      <vt:lpstr>ORD107936_</vt:lpstr>
      <vt:lpstr>ORD107937_</vt:lpstr>
      <vt:lpstr>ORD107938_</vt:lpstr>
      <vt:lpstr>ORD107939_</vt:lpstr>
      <vt:lpstr>ORD107940_</vt:lpstr>
      <vt:lpstr>ORD107941_</vt:lpstr>
      <vt:lpstr>ORD107942_</vt:lpstr>
      <vt:lpstr>ORD107943_</vt:lpstr>
      <vt:lpstr>ORD107944_</vt:lpstr>
      <vt:lpstr>ORD107945_</vt:lpstr>
      <vt:lpstr>ORD107946_</vt:lpstr>
      <vt:lpstr>ORD107947_</vt:lpstr>
      <vt:lpstr>ORD107948_</vt:lpstr>
      <vt:lpstr>ORD107949_</vt:lpstr>
      <vt:lpstr>ORD107950_</vt:lpstr>
      <vt:lpstr>ORD107951_</vt:lpstr>
      <vt:lpstr>ORD107952_</vt:lpstr>
      <vt:lpstr>ORD107953_</vt:lpstr>
      <vt:lpstr>ORD107954_</vt:lpstr>
      <vt:lpstr>ORD107955_</vt:lpstr>
      <vt:lpstr>ORD107956_</vt:lpstr>
      <vt:lpstr>ORD107957_</vt:lpstr>
      <vt:lpstr>ORD107958_</vt:lpstr>
      <vt:lpstr>ORD107959_</vt:lpstr>
      <vt:lpstr>ORD107960_</vt:lpstr>
      <vt:lpstr>ORD107961_</vt:lpstr>
      <vt:lpstr>ORD107962_</vt:lpstr>
      <vt:lpstr>ORD107963_</vt:lpstr>
      <vt:lpstr>ORD107964_</vt:lpstr>
      <vt:lpstr>ORD107965_</vt:lpstr>
      <vt:lpstr>ORD107966_</vt:lpstr>
      <vt:lpstr>ORD107967_</vt:lpstr>
      <vt:lpstr>ORD107968_</vt:lpstr>
      <vt:lpstr>ORD107969_</vt:lpstr>
      <vt:lpstr>ORD107970_</vt:lpstr>
      <vt:lpstr>ORD107971_</vt:lpstr>
      <vt:lpstr>ORD107972_</vt:lpstr>
      <vt:lpstr>ORD107973_</vt:lpstr>
      <vt:lpstr>ORD107974_</vt:lpstr>
      <vt:lpstr>ORD107975_</vt:lpstr>
      <vt:lpstr>ORD107976_</vt:lpstr>
      <vt:lpstr>ORD107977_</vt:lpstr>
      <vt:lpstr>ORD107978_</vt:lpstr>
      <vt:lpstr>ORD107979_</vt:lpstr>
      <vt:lpstr>ORD107980_</vt:lpstr>
      <vt:lpstr>ORD107981_</vt:lpstr>
      <vt:lpstr>ORD107982_</vt:lpstr>
      <vt:lpstr>ORD107983_</vt:lpstr>
      <vt:lpstr>ORD107984_</vt:lpstr>
      <vt:lpstr>ORD107985_</vt:lpstr>
      <vt:lpstr>ORD107986_</vt:lpstr>
      <vt:lpstr>ORD107987_</vt:lpstr>
      <vt:lpstr>ORD107988_</vt:lpstr>
      <vt:lpstr>ORD107989_</vt:lpstr>
      <vt:lpstr>ORD107990_</vt:lpstr>
      <vt:lpstr>ORD107991_</vt:lpstr>
      <vt:lpstr>ORD107992_</vt:lpstr>
      <vt:lpstr>ORD107993_</vt:lpstr>
      <vt:lpstr>ORD107994_</vt:lpstr>
      <vt:lpstr>ORD107995_</vt:lpstr>
      <vt:lpstr>ORD107996_</vt:lpstr>
      <vt:lpstr>ORD107997_</vt:lpstr>
      <vt:lpstr>ORD107998_</vt:lpstr>
      <vt:lpstr>ORD107999_</vt:lpstr>
      <vt:lpstr>ORD108000_</vt:lpstr>
      <vt:lpstr>ORD108001_</vt:lpstr>
      <vt:lpstr>ORD108002_</vt:lpstr>
      <vt:lpstr>ORD108003_</vt:lpstr>
      <vt:lpstr>ORD108004_</vt:lpstr>
      <vt:lpstr>ORD108005_</vt:lpstr>
      <vt:lpstr>ORD108006_</vt:lpstr>
      <vt:lpstr>ORD108007_</vt:lpstr>
      <vt:lpstr>ORD108008_</vt:lpstr>
      <vt:lpstr>ORD108009_</vt:lpstr>
      <vt:lpstr>ORD108010_</vt:lpstr>
      <vt:lpstr>ORD108011_</vt:lpstr>
      <vt:lpstr>ORD108012_</vt:lpstr>
      <vt:lpstr>ORD108013_</vt:lpstr>
      <vt:lpstr>ORD108014_</vt:lpstr>
      <vt:lpstr>ORD108015_</vt:lpstr>
      <vt:lpstr>ORD108016_</vt:lpstr>
      <vt:lpstr>ORD108017_</vt:lpstr>
      <vt:lpstr>ORD108018_</vt:lpstr>
      <vt:lpstr>ORD108019_</vt:lpstr>
      <vt:lpstr>ORD108020_</vt:lpstr>
      <vt:lpstr>ORD108021_</vt:lpstr>
      <vt:lpstr>ORD108022_</vt:lpstr>
      <vt:lpstr>ORD108023_</vt:lpstr>
      <vt:lpstr>ORD108024_</vt:lpstr>
      <vt:lpstr>ORD108025_</vt:lpstr>
      <vt:lpstr>ORD108026_</vt:lpstr>
      <vt:lpstr>ORD108027_</vt:lpstr>
      <vt:lpstr>ORD108028_</vt:lpstr>
      <vt:lpstr>ORD108029_</vt:lpstr>
      <vt:lpstr>ORD108030_</vt:lpstr>
      <vt:lpstr>ORD108031_</vt:lpstr>
      <vt:lpstr>ORD108032_</vt:lpstr>
      <vt:lpstr>ORD108033_</vt:lpstr>
      <vt:lpstr>ORD108034_</vt:lpstr>
      <vt:lpstr>ORD108035_</vt:lpstr>
      <vt:lpstr>ORD108036_</vt:lpstr>
      <vt:lpstr>ORD108037_</vt:lpstr>
      <vt:lpstr>ORD108038_</vt:lpstr>
      <vt:lpstr>ORD108039_</vt:lpstr>
      <vt:lpstr>ORD108040_</vt:lpstr>
      <vt:lpstr>ORD108041_</vt:lpstr>
      <vt:lpstr>ORD108042_</vt:lpstr>
      <vt:lpstr>ORD108043_</vt:lpstr>
      <vt:lpstr>ORD108044_</vt:lpstr>
      <vt:lpstr>ORD108045_</vt:lpstr>
      <vt:lpstr>ORD108046_</vt:lpstr>
      <vt:lpstr>ORD108047_</vt:lpstr>
      <vt:lpstr>ORD108048_</vt:lpstr>
      <vt:lpstr>ORD108049_</vt:lpstr>
      <vt:lpstr>ORD108050_</vt:lpstr>
      <vt:lpstr>ORD108051_</vt:lpstr>
      <vt:lpstr>ORD108052_</vt:lpstr>
      <vt:lpstr>ORD108053_</vt:lpstr>
      <vt:lpstr>ORD108054_</vt:lpstr>
      <vt:lpstr>ORD108055_</vt:lpstr>
      <vt:lpstr>ORD108056_</vt:lpstr>
      <vt:lpstr>ORD108057_</vt:lpstr>
      <vt:lpstr>ORD108058_</vt:lpstr>
      <vt:lpstr>ORD108059_</vt:lpstr>
      <vt:lpstr>ORD108060_</vt:lpstr>
      <vt:lpstr>ORD108061_</vt:lpstr>
      <vt:lpstr>ORD108062_</vt:lpstr>
      <vt:lpstr>ORD108063_</vt:lpstr>
      <vt:lpstr>ORD108064_</vt:lpstr>
      <vt:lpstr>ORD108065_</vt:lpstr>
      <vt:lpstr>ORD108066_</vt:lpstr>
      <vt:lpstr>ORD108067_</vt:lpstr>
      <vt:lpstr>ORD108068_</vt:lpstr>
      <vt:lpstr>ORD108069_</vt:lpstr>
      <vt:lpstr>ORD108070_</vt:lpstr>
      <vt:lpstr>ORD108071_</vt:lpstr>
      <vt:lpstr>ORD108072_</vt:lpstr>
      <vt:lpstr>ORD108073_</vt:lpstr>
      <vt:lpstr>ORD108074_</vt:lpstr>
      <vt:lpstr>ORD108075_</vt:lpstr>
      <vt:lpstr>ORD108076_</vt:lpstr>
      <vt:lpstr>ORD108077_</vt:lpstr>
      <vt:lpstr>ORD108078_</vt:lpstr>
      <vt:lpstr>ORD108079_</vt:lpstr>
      <vt:lpstr>ORD108080_</vt:lpstr>
      <vt:lpstr>ORD108081_</vt:lpstr>
      <vt:lpstr>ORD108082_</vt:lpstr>
      <vt:lpstr>ORD108083_</vt:lpstr>
      <vt:lpstr>ORD108084_</vt:lpstr>
      <vt:lpstr>ORD108085_</vt:lpstr>
      <vt:lpstr>ORD108086_</vt:lpstr>
      <vt:lpstr>ORD108087_</vt:lpstr>
      <vt:lpstr>ORD108088_</vt:lpstr>
      <vt:lpstr>ORD108089_</vt:lpstr>
      <vt:lpstr>ORD108090_</vt:lpstr>
      <vt:lpstr>ORD108091_</vt:lpstr>
      <vt:lpstr>ORD108092_</vt:lpstr>
      <vt:lpstr>ORD108093_</vt:lpstr>
      <vt:lpstr>ORD108094_</vt:lpstr>
      <vt:lpstr>ORD108095_</vt:lpstr>
      <vt:lpstr>ORD108096_</vt:lpstr>
      <vt:lpstr>ORD108097_</vt:lpstr>
      <vt:lpstr>ORD108098_</vt:lpstr>
      <vt:lpstr>ORD108099_</vt:lpstr>
      <vt:lpstr>ORD108100_</vt:lpstr>
      <vt:lpstr>ORD108101_</vt:lpstr>
      <vt:lpstr>ORD108102_</vt:lpstr>
      <vt:lpstr>ORD108103_</vt:lpstr>
      <vt:lpstr>ORD108104_</vt:lpstr>
      <vt:lpstr>ORD108105_</vt:lpstr>
      <vt:lpstr>ORD108106_</vt:lpstr>
      <vt:lpstr>ORD108107_</vt:lpstr>
      <vt:lpstr>ORD108108_</vt:lpstr>
      <vt:lpstr>ORD108109_</vt:lpstr>
      <vt:lpstr>ORD108110_</vt:lpstr>
      <vt:lpstr>ORD108111_</vt:lpstr>
      <vt:lpstr>ORD108112_</vt:lpstr>
      <vt:lpstr>ORD108113_</vt:lpstr>
      <vt:lpstr>ORD108114_</vt:lpstr>
      <vt:lpstr>ORD108115_</vt:lpstr>
      <vt:lpstr>ORD108116_</vt:lpstr>
      <vt:lpstr>ORD108117_</vt:lpstr>
      <vt:lpstr>ORD108118_</vt:lpstr>
      <vt:lpstr>ORD108119_</vt:lpstr>
      <vt:lpstr>ORD108120_</vt:lpstr>
      <vt:lpstr>ORD108121_</vt:lpstr>
      <vt:lpstr>ORD108122_</vt:lpstr>
      <vt:lpstr>ORD108123_</vt:lpstr>
      <vt:lpstr>ORD108124_</vt:lpstr>
      <vt:lpstr>ORD108125_</vt:lpstr>
      <vt:lpstr>ORD108126_</vt:lpstr>
      <vt:lpstr>ORD108127_</vt:lpstr>
      <vt:lpstr>ORD108128_</vt:lpstr>
      <vt:lpstr>ORD108129_</vt:lpstr>
      <vt:lpstr>ORD108130_</vt:lpstr>
      <vt:lpstr>ORD108131_</vt:lpstr>
      <vt:lpstr>ORD108132_</vt:lpstr>
      <vt:lpstr>ORD108133_</vt:lpstr>
      <vt:lpstr>ORD108134_</vt:lpstr>
      <vt:lpstr>ORD108135_</vt:lpstr>
      <vt:lpstr>ORD108136_</vt:lpstr>
      <vt:lpstr>ORD108137_</vt:lpstr>
      <vt:lpstr>ORD108138_</vt:lpstr>
      <vt:lpstr>ORD108139_</vt:lpstr>
      <vt:lpstr>ORD108140_</vt:lpstr>
      <vt:lpstr>ORD108141_</vt:lpstr>
      <vt:lpstr>ORD108142_</vt:lpstr>
      <vt:lpstr>ORD108143_</vt:lpstr>
      <vt:lpstr>ORD108144_</vt:lpstr>
      <vt:lpstr>ORD108145_</vt:lpstr>
      <vt:lpstr>ORD108146_</vt:lpstr>
      <vt:lpstr>ORD108147_</vt:lpstr>
      <vt:lpstr>ORD108148_</vt:lpstr>
      <vt:lpstr>ORD108149_</vt:lpstr>
      <vt:lpstr>ORD108150_</vt:lpstr>
      <vt:lpstr>ORD108151_</vt:lpstr>
      <vt:lpstr>ORD108152_</vt:lpstr>
      <vt:lpstr>ORD108153_</vt:lpstr>
      <vt:lpstr>ORD108154_</vt:lpstr>
      <vt:lpstr>ORD108155_</vt:lpstr>
      <vt:lpstr>ORD108156_</vt:lpstr>
      <vt:lpstr>ORD108157_</vt:lpstr>
      <vt:lpstr>ORD108158_</vt:lpstr>
      <vt:lpstr>ORD108159_</vt:lpstr>
      <vt:lpstr>ORD108160_</vt:lpstr>
      <vt:lpstr>ORD108161_</vt:lpstr>
      <vt:lpstr>ORD108162_</vt:lpstr>
      <vt:lpstr>ORD108163_</vt:lpstr>
      <vt:lpstr>ORD108164_</vt:lpstr>
      <vt:lpstr>ORD108165_</vt:lpstr>
      <vt:lpstr>ORD108166_</vt:lpstr>
      <vt:lpstr>ORD108167_</vt:lpstr>
      <vt:lpstr>ORD108168_</vt:lpstr>
      <vt:lpstr>ORD108169_</vt:lpstr>
      <vt:lpstr>ORD108170_</vt:lpstr>
      <vt:lpstr>ORD108171_</vt:lpstr>
      <vt:lpstr>ORD108172_</vt:lpstr>
      <vt:lpstr>ORD108173_</vt:lpstr>
      <vt:lpstr>ORD108174_</vt:lpstr>
      <vt:lpstr>ORD108175_</vt:lpstr>
      <vt:lpstr>ORD108176_</vt:lpstr>
      <vt:lpstr>ORD108177_</vt:lpstr>
      <vt:lpstr>ORD108178_</vt:lpstr>
      <vt:lpstr>ORD108179_</vt:lpstr>
      <vt:lpstr>ORD108180_</vt:lpstr>
      <vt:lpstr>ORD108181_</vt:lpstr>
      <vt:lpstr>ORD108182_</vt:lpstr>
      <vt:lpstr>ORD108183_</vt:lpstr>
      <vt:lpstr>ORD108184_</vt:lpstr>
      <vt:lpstr>ORD108185_</vt:lpstr>
      <vt:lpstr>ORD108186_</vt:lpstr>
      <vt:lpstr>ORD108187_</vt:lpstr>
      <vt:lpstr>ORD108188_</vt:lpstr>
      <vt:lpstr>ORD108189_</vt:lpstr>
      <vt:lpstr>ORD108190_</vt:lpstr>
      <vt:lpstr>ORD108191_</vt:lpstr>
      <vt:lpstr>ORD108192_</vt:lpstr>
      <vt:lpstr>ORD108193_</vt:lpstr>
      <vt:lpstr>ORD108194_</vt:lpstr>
      <vt:lpstr>ORD108195_</vt:lpstr>
      <vt:lpstr>ORD108196_</vt:lpstr>
      <vt:lpstr>ORD108197_</vt:lpstr>
      <vt:lpstr>ORD108198_</vt:lpstr>
      <vt:lpstr>ORD108199_</vt:lpstr>
      <vt:lpstr>ORD108200_</vt:lpstr>
      <vt:lpstr>ORD108201_</vt:lpstr>
      <vt:lpstr>ORD108202_</vt:lpstr>
      <vt:lpstr>ORD108203_</vt:lpstr>
      <vt:lpstr>ORD108204_</vt:lpstr>
      <vt:lpstr>ORD108205_</vt:lpstr>
      <vt:lpstr>ORD108206_</vt:lpstr>
      <vt:lpstr>ORD108207_</vt:lpstr>
      <vt:lpstr>ORD108208_</vt:lpstr>
      <vt:lpstr>ORD108209_</vt:lpstr>
      <vt:lpstr>ORD108210_</vt:lpstr>
      <vt:lpstr>ORD108211_</vt:lpstr>
      <vt:lpstr>ORD108212_</vt:lpstr>
      <vt:lpstr>ORD108213_</vt:lpstr>
      <vt:lpstr>ORD108214_</vt:lpstr>
      <vt:lpstr>ORD108215_</vt:lpstr>
      <vt:lpstr>ORD108216_</vt:lpstr>
      <vt:lpstr>ORD108217_</vt:lpstr>
      <vt:lpstr>ORD108218_</vt:lpstr>
      <vt:lpstr>ORD108219_</vt:lpstr>
      <vt:lpstr>ORD108220_</vt:lpstr>
      <vt:lpstr>ORD108221_</vt:lpstr>
      <vt:lpstr>ORD108222_</vt:lpstr>
      <vt:lpstr>ORD108223_</vt:lpstr>
      <vt:lpstr>ORD108224_</vt:lpstr>
      <vt:lpstr>ORD108225_</vt:lpstr>
      <vt:lpstr>ORD108226_</vt:lpstr>
      <vt:lpstr>ORD108227_</vt:lpstr>
      <vt:lpstr>ORD108228_</vt:lpstr>
      <vt:lpstr>ORD108229_</vt:lpstr>
      <vt:lpstr>ORD108230_</vt:lpstr>
      <vt:lpstr>ORD108231_</vt:lpstr>
      <vt:lpstr>ORD108232_</vt:lpstr>
      <vt:lpstr>ORD108233_</vt:lpstr>
      <vt:lpstr>ORD108234_</vt:lpstr>
      <vt:lpstr>ORD108235_</vt:lpstr>
      <vt:lpstr>ORD108236_</vt:lpstr>
      <vt:lpstr>ORD108237_</vt:lpstr>
      <vt:lpstr>ORD108238_</vt:lpstr>
      <vt:lpstr>ORD108239_</vt:lpstr>
      <vt:lpstr>ORD108240_</vt:lpstr>
      <vt:lpstr>ORD108241_</vt:lpstr>
      <vt:lpstr>ORD108242_</vt:lpstr>
      <vt:lpstr>ORD108243_</vt:lpstr>
      <vt:lpstr>ORD108244_</vt:lpstr>
      <vt:lpstr>ORD108245_</vt:lpstr>
      <vt:lpstr>ORD108246_</vt:lpstr>
      <vt:lpstr>ORD108247_</vt:lpstr>
      <vt:lpstr>ORD108248_</vt:lpstr>
      <vt:lpstr>ORD108249_</vt:lpstr>
      <vt:lpstr>ORD108250_</vt:lpstr>
      <vt:lpstr>ORD108251_</vt:lpstr>
      <vt:lpstr>ORD108252_</vt:lpstr>
      <vt:lpstr>ORD108253_</vt:lpstr>
      <vt:lpstr>ORD108254_</vt:lpstr>
      <vt:lpstr>ORD108255_</vt:lpstr>
      <vt:lpstr>ORD108256_</vt:lpstr>
      <vt:lpstr>ORD108257_</vt:lpstr>
      <vt:lpstr>ORD108258_</vt:lpstr>
      <vt:lpstr>ORD108259_</vt:lpstr>
      <vt:lpstr>ORD108260_</vt:lpstr>
      <vt:lpstr>ORD108261_</vt:lpstr>
      <vt:lpstr>ORD108262_</vt:lpstr>
      <vt:lpstr>ORD108263_</vt:lpstr>
      <vt:lpstr>ORD108264_</vt:lpstr>
      <vt:lpstr>ORD108265_</vt:lpstr>
      <vt:lpstr>ORD108266_</vt:lpstr>
      <vt:lpstr>ORD108267_</vt:lpstr>
      <vt:lpstr>ORD108268_</vt:lpstr>
      <vt:lpstr>ORD108269_</vt:lpstr>
      <vt:lpstr>ORD108270_</vt:lpstr>
      <vt:lpstr>ORD108271_</vt:lpstr>
      <vt:lpstr>ORD108272_</vt:lpstr>
      <vt:lpstr>ORD108273_</vt:lpstr>
      <vt:lpstr>ORD108274_</vt:lpstr>
      <vt:lpstr>ORD108275_</vt:lpstr>
      <vt:lpstr>ORD108276_</vt:lpstr>
      <vt:lpstr>ORD108277_</vt:lpstr>
      <vt:lpstr>ORD108278_</vt:lpstr>
      <vt:lpstr>ORD108279_</vt:lpstr>
      <vt:lpstr>ORD108280_</vt:lpstr>
      <vt:lpstr>ORD108281_</vt:lpstr>
      <vt:lpstr>ORD108282_</vt:lpstr>
      <vt:lpstr>ORD108283_</vt:lpstr>
      <vt:lpstr>ORD108284_</vt:lpstr>
      <vt:lpstr>ORD108285_</vt:lpstr>
      <vt:lpstr>ORD108286_</vt:lpstr>
      <vt:lpstr>ORD108287_</vt:lpstr>
      <vt:lpstr>ORD108288_</vt:lpstr>
      <vt:lpstr>ORD108289_</vt:lpstr>
      <vt:lpstr>ORD108290_</vt:lpstr>
      <vt:lpstr>ORD108291_</vt:lpstr>
      <vt:lpstr>ORD108292_</vt:lpstr>
      <vt:lpstr>ORD108293_</vt:lpstr>
      <vt:lpstr>ORD108294_</vt:lpstr>
      <vt:lpstr>ORD108295_</vt:lpstr>
      <vt:lpstr>ORD108296_</vt:lpstr>
      <vt:lpstr>ORD108297_</vt:lpstr>
      <vt:lpstr>ORD108298_</vt:lpstr>
      <vt:lpstr>ORD108299_</vt:lpstr>
      <vt:lpstr>ORD108300_</vt:lpstr>
      <vt:lpstr>ORD108301_</vt:lpstr>
      <vt:lpstr>ORD108302_</vt:lpstr>
      <vt:lpstr>ORD108303_</vt:lpstr>
      <vt:lpstr>ORD108304_</vt:lpstr>
      <vt:lpstr>ORD108305_</vt:lpstr>
      <vt:lpstr>ORD108306_</vt:lpstr>
      <vt:lpstr>ORD108307_</vt:lpstr>
      <vt:lpstr>ORD108308_</vt:lpstr>
      <vt:lpstr>ORD108309_</vt:lpstr>
      <vt:lpstr>ORD108310_</vt:lpstr>
      <vt:lpstr>ORD108311_</vt:lpstr>
      <vt:lpstr>ORD108312_</vt:lpstr>
      <vt:lpstr>ORD108313_</vt:lpstr>
      <vt:lpstr>ORD108314_</vt:lpstr>
      <vt:lpstr>ORD108315_</vt:lpstr>
      <vt:lpstr>ORD108316_</vt:lpstr>
      <vt:lpstr>ORD108317_</vt:lpstr>
      <vt:lpstr>ORD108318_</vt:lpstr>
      <vt:lpstr>ORD108319_</vt:lpstr>
      <vt:lpstr>ORD108320_</vt:lpstr>
      <vt:lpstr>ORD108321_</vt:lpstr>
      <vt:lpstr>ORD108322_</vt:lpstr>
      <vt:lpstr>ORD108323_</vt:lpstr>
      <vt:lpstr>ORD108324_</vt:lpstr>
      <vt:lpstr>ORD108325_</vt:lpstr>
      <vt:lpstr>ORD108326_</vt:lpstr>
      <vt:lpstr>ORD108327_</vt:lpstr>
      <vt:lpstr>ORD108328_</vt:lpstr>
      <vt:lpstr>ORD108329_</vt:lpstr>
      <vt:lpstr>ORD108330_</vt:lpstr>
      <vt:lpstr>ORD108331_</vt:lpstr>
      <vt:lpstr>ORD108332_</vt:lpstr>
      <vt:lpstr>ORD108333_</vt:lpstr>
      <vt:lpstr>ORD108334_</vt:lpstr>
      <vt:lpstr>ORD108335_</vt:lpstr>
      <vt:lpstr>ORD108336_</vt:lpstr>
      <vt:lpstr>ORD108337_</vt:lpstr>
      <vt:lpstr>ORD108338_</vt:lpstr>
      <vt:lpstr>ORD108339_</vt:lpstr>
      <vt:lpstr>ORD108340_</vt:lpstr>
      <vt:lpstr>ORD108341_</vt:lpstr>
      <vt:lpstr>ORD108342_</vt:lpstr>
      <vt:lpstr>ORD108343_</vt:lpstr>
      <vt:lpstr>ORD108344_</vt:lpstr>
      <vt:lpstr>ORD108345_</vt:lpstr>
      <vt:lpstr>ORD108346_</vt:lpstr>
      <vt:lpstr>ORD108347_</vt:lpstr>
      <vt:lpstr>ORD108348_</vt:lpstr>
      <vt:lpstr>ORD108349_</vt:lpstr>
      <vt:lpstr>ORD108350_</vt:lpstr>
      <vt:lpstr>ORD108351_</vt:lpstr>
      <vt:lpstr>ORD108352_</vt:lpstr>
      <vt:lpstr>ORD108353_</vt:lpstr>
      <vt:lpstr>ORD108354_</vt:lpstr>
      <vt:lpstr>ORD108355_</vt:lpstr>
      <vt:lpstr>ORD108356_</vt:lpstr>
      <vt:lpstr>ORD108357_</vt:lpstr>
      <vt:lpstr>ORD108358_</vt:lpstr>
      <vt:lpstr>ORD108359_</vt:lpstr>
      <vt:lpstr>ORD108360_</vt:lpstr>
      <vt:lpstr>ORD108361_</vt:lpstr>
      <vt:lpstr>ORD108362_</vt:lpstr>
      <vt:lpstr>ORD108363_</vt:lpstr>
      <vt:lpstr>ORD108364_</vt:lpstr>
      <vt:lpstr>ORD108365_</vt:lpstr>
      <vt:lpstr>ORD108366_</vt:lpstr>
      <vt:lpstr>ORD108367_</vt:lpstr>
      <vt:lpstr>ORD108368_</vt:lpstr>
      <vt:lpstr>ORD108369_</vt:lpstr>
      <vt:lpstr>ORD108370_</vt:lpstr>
      <vt:lpstr>ORD108371_</vt:lpstr>
      <vt:lpstr>ORD108372_</vt:lpstr>
      <vt:lpstr>ORD108373_</vt:lpstr>
      <vt:lpstr>ORD108374_</vt:lpstr>
      <vt:lpstr>ORD108375_</vt:lpstr>
      <vt:lpstr>ORD108376_</vt:lpstr>
      <vt:lpstr>ORD108377_</vt:lpstr>
      <vt:lpstr>ORD108378_</vt:lpstr>
      <vt:lpstr>ORD108379_</vt:lpstr>
      <vt:lpstr>ORD108380_</vt:lpstr>
      <vt:lpstr>ORD108381_</vt:lpstr>
      <vt:lpstr>ORD108382_</vt:lpstr>
      <vt:lpstr>ORD108383_</vt:lpstr>
      <vt:lpstr>ORD108384_</vt:lpstr>
      <vt:lpstr>ORD108385_</vt:lpstr>
      <vt:lpstr>ORD108386_</vt:lpstr>
      <vt:lpstr>ORD108387_</vt:lpstr>
      <vt:lpstr>ORD108388_</vt:lpstr>
      <vt:lpstr>ORD108389_</vt:lpstr>
      <vt:lpstr>ORD108390_</vt:lpstr>
      <vt:lpstr>ORD108391_</vt:lpstr>
      <vt:lpstr>ORD108392_</vt:lpstr>
      <vt:lpstr>ORD108393_</vt:lpstr>
      <vt:lpstr>ORD108394_</vt:lpstr>
      <vt:lpstr>ORD108395_</vt:lpstr>
      <vt:lpstr>ORD108396_</vt:lpstr>
      <vt:lpstr>ORD108397_</vt:lpstr>
      <vt:lpstr>ORD108398_</vt:lpstr>
      <vt:lpstr>ORD108399_</vt:lpstr>
      <vt:lpstr>ORD108400_</vt:lpstr>
      <vt:lpstr>ORD108401_</vt:lpstr>
      <vt:lpstr>ORD108402_</vt:lpstr>
      <vt:lpstr>ORD108403_</vt:lpstr>
      <vt:lpstr>ORD108404_</vt:lpstr>
      <vt:lpstr>ORD108405_</vt:lpstr>
      <vt:lpstr>ORD108406_</vt:lpstr>
      <vt:lpstr>ORD108407_</vt:lpstr>
      <vt:lpstr>ORD108408_</vt:lpstr>
      <vt:lpstr>ORD108409_</vt:lpstr>
      <vt:lpstr>ORD108410_</vt:lpstr>
      <vt:lpstr>ORD108411_</vt:lpstr>
      <vt:lpstr>ORD108412_</vt:lpstr>
      <vt:lpstr>ORD108413_</vt:lpstr>
      <vt:lpstr>ORD108414_</vt:lpstr>
      <vt:lpstr>ORD108415_</vt:lpstr>
      <vt:lpstr>ORD108416_</vt:lpstr>
      <vt:lpstr>ORD108417_</vt:lpstr>
      <vt:lpstr>ORD108418_</vt:lpstr>
      <vt:lpstr>ORD108419_</vt:lpstr>
      <vt:lpstr>ORD108420_</vt:lpstr>
      <vt:lpstr>ORD108421_</vt:lpstr>
      <vt:lpstr>ORD108422_</vt:lpstr>
      <vt:lpstr>ORD108423_</vt:lpstr>
      <vt:lpstr>ORD108424_</vt:lpstr>
      <vt:lpstr>ORD108425_</vt:lpstr>
      <vt:lpstr>ORD108426_</vt:lpstr>
      <vt:lpstr>ORD108427_</vt:lpstr>
      <vt:lpstr>ORD108428_</vt:lpstr>
      <vt:lpstr>ORD108429_</vt:lpstr>
      <vt:lpstr>ORD108430_</vt:lpstr>
      <vt:lpstr>ORD108431_</vt:lpstr>
      <vt:lpstr>ORD108432_</vt:lpstr>
      <vt:lpstr>ORD108433_</vt:lpstr>
      <vt:lpstr>ORD108434_</vt:lpstr>
      <vt:lpstr>ORD108435_</vt:lpstr>
      <vt:lpstr>ORD108436_</vt:lpstr>
      <vt:lpstr>ORD108437_</vt:lpstr>
      <vt:lpstr>ORD108438_</vt:lpstr>
      <vt:lpstr>ORD108439_</vt:lpstr>
      <vt:lpstr>ORD108440_</vt:lpstr>
      <vt:lpstr>ORD108441_</vt:lpstr>
      <vt:lpstr>ORD108442_</vt:lpstr>
      <vt:lpstr>ORD108443_</vt:lpstr>
      <vt:lpstr>ORD108444_</vt:lpstr>
      <vt:lpstr>ORD108445_</vt:lpstr>
      <vt:lpstr>ORD108446_</vt:lpstr>
      <vt:lpstr>ORD108447_</vt:lpstr>
      <vt:lpstr>ORD108448_</vt:lpstr>
      <vt:lpstr>ORD108449_</vt:lpstr>
      <vt:lpstr>ORD108450_</vt:lpstr>
      <vt:lpstr>ORD108451_</vt:lpstr>
      <vt:lpstr>ORD108452_</vt:lpstr>
      <vt:lpstr>ORD108453_</vt:lpstr>
      <vt:lpstr>ORD108454_</vt:lpstr>
      <vt:lpstr>ORD108455_</vt:lpstr>
      <vt:lpstr>ORD108456_</vt:lpstr>
      <vt:lpstr>ORD108457_</vt:lpstr>
      <vt:lpstr>ORD108458_</vt:lpstr>
      <vt:lpstr>ORD108459_</vt:lpstr>
      <vt:lpstr>ORD108460_</vt:lpstr>
      <vt:lpstr>ORD108461_</vt:lpstr>
      <vt:lpstr>ORD108462_</vt:lpstr>
      <vt:lpstr>ORD108463_</vt:lpstr>
      <vt:lpstr>ORD108464_</vt:lpstr>
      <vt:lpstr>ORD108465_</vt:lpstr>
      <vt:lpstr>ORD108466_</vt:lpstr>
      <vt:lpstr>ORD108467_</vt:lpstr>
      <vt:lpstr>ORD108468_</vt:lpstr>
      <vt:lpstr>ORD108469_</vt:lpstr>
      <vt:lpstr>ORD108470_</vt:lpstr>
      <vt:lpstr>ORD108471_</vt:lpstr>
      <vt:lpstr>ORD108472_</vt:lpstr>
      <vt:lpstr>ORD108473_</vt:lpstr>
      <vt:lpstr>ORD108474_</vt:lpstr>
      <vt:lpstr>ORD108475_</vt:lpstr>
      <vt:lpstr>ORD108476_</vt:lpstr>
      <vt:lpstr>ORD108477_</vt:lpstr>
      <vt:lpstr>ORD108478_</vt:lpstr>
      <vt:lpstr>ORD108479_</vt:lpstr>
      <vt:lpstr>ORD108480_</vt:lpstr>
      <vt:lpstr>ORD108481_</vt:lpstr>
      <vt:lpstr>ORD108482_</vt:lpstr>
      <vt:lpstr>ORD108483_</vt:lpstr>
      <vt:lpstr>ORD108484_</vt:lpstr>
      <vt:lpstr>ORD108485_</vt:lpstr>
      <vt:lpstr>ORD108486_</vt:lpstr>
      <vt:lpstr>ORD108487_</vt:lpstr>
      <vt:lpstr>ORD108488_</vt:lpstr>
      <vt:lpstr>ORD108489_</vt:lpstr>
      <vt:lpstr>ORD108490_</vt:lpstr>
      <vt:lpstr>ORD108491_</vt:lpstr>
      <vt:lpstr>ORD108492_</vt:lpstr>
      <vt:lpstr>ORD108493_</vt:lpstr>
      <vt:lpstr>ORD108494_</vt:lpstr>
      <vt:lpstr>ORD108495_</vt:lpstr>
      <vt:lpstr>ORD108496_</vt:lpstr>
      <vt:lpstr>ORD108497_</vt:lpstr>
      <vt:lpstr>ORD108498_</vt:lpstr>
      <vt:lpstr>ORD108499_</vt:lpstr>
      <vt:lpstr>ORD108500_</vt:lpstr>
      <vt:lpstr>ORD108501_</vt:lpstr>
      <vt:lpstr>ORD108502_</vt:lpstr>
      <vt:lpstr>ORD108503_</vt:lpstr>
      <vt:lpstr>ORD108504_</vt:lpstr>
      <vt:lpstr>ORD108505_</vt:lpstr>
      <vt:lpstr>ORD108506_</vt:lpstr>
      <vt:lpstr>ORD108507_</vt:lpstr>
      <vt:lpstr>ORD108508_</vt:lpstr>
      <vt:lpstr>ORD108509_</vt:lpstr>
      <vt:lpstr>ORD108510_</vt:lpstr>
      <vt:lpstr>ORD108511_</vt:lpstr>
      <vt:lpstr>ORD108512_</vt:lpstr>
      <vt:lpstr>ORD108513_</vt:lpstr>
      <vt:lpstr>ORD108514_</vt:lpstr>
      <vt:lpstr>ORD108515_</vt:lpstr>
      <vt:lpstr>ORD108516_</vt:lpstr>
      <vt:lpstr>ORD108517_</vt:lpstr>
      <vt:lpstr>ORD108518_</vt:lpstr>
      <vt:lpstr>ORD108519_</vt:lpstr>
      <vt:lpstr>ORD108520_</vt:lpstr>
      <vt:lpstr>ORD108521_</vt:lpstr>
      <vt:lpstr>ORD108522_</vt:lpstr>
      <vt:lpstr>ORD108523_</vt:lpstr>
      <vt:lpstr>ORD108524_</vt:lpstr>
      <vt:lpstr>ORD108525_</vt:lpstr>
      <vt:lpstr>ORD108526_</vt:lpstr>
      <vt:lpstr>ORD108527_</vt:lpstr>
      <vt:lpstr>ORD108528_</vt:lpstr>
      <vt:lpstr>ORD108529_</vt:lpstr>
      <vt:lpstr>ORD108530_</vt:lpstr>
      <vt:lpstr>ORD108531_</vt:lpstr>
      <vt:lpstr>ORD108532_</vt:lpstr>
      <vt:lpstr>ORD108533_</vt:lpstr>
      <vt:lpstr>ORD108534_</vt:lpstr>
      <vt:lpstr>ORD108535_</vt:lpstr>
      <vt:lpstr>ORD108536_</vt:lpstr>
      <vt:lpstr>ORD108537_</vt:lpstr>
      <vt:lpstr>ORD108538_</vt:lpstr>
      <vt:lpstr>ORD108539_</vt:lpstr>
      <vt:lpstr>ORD108540_</vt:lpstr>
      <vt:lpstr>ORD108541_</vt:lpstr>
      <vt:lpstr>ORD108542_</vt:lpstr>
      <vt:lpstr>ORD108543_</vt:lpstr>
      <vt:lpstr>ORD108544_</vt:lpstr>
      <vt:lpstr>ORD108545_</vt:lpstr>
      <vt:lpstr>ORD108546_</vt:lpstr>
      <vt:lpstr>ORD108547_</vt:lpstr>
      <vt:lpstr>ORD108548_</vt:lpstr>
      <vt:lpstr>ORD108549_</vt:lpstr>
      <vt:lpstr>ORD108550_</vt:lpstr>
      <vt:lpstr>ORD108551_</vt:lpstr>
      <vt:lpstr>ORD108552_</vt:lpstr>
      <vt:lpstr>ORD108553_</vt:lpstr>
      <vt:lpstr>ORD108554_</vt:lpstr>
      <vt:lpstr>ORD108555_</vt:lpstr>
      <vt:lpstr>ORD108556_</vt:lpstr>
      <vt:lpstr>ORD108557_</vt:lpstr>
      <vt:lpstr>ORD108558_</vt:lpstr>
      <vt:lpstr>ORD108559_</vt:lpstr>
      <vt:lpstr>ORD108560_</vt:lpstr>
      <vt:lpstr>ORD108561_</vt:lpstr>
      <vt:lpstr>ORD108562_</vt:lpstr>
      <vt:lpstr>ORD108563_</vt:lpstr>
      <vt:lpstr>ORD108564_</vt:lpstr>
      <vt:lpstr>ORD108565_</vt:lpstr>
      <vt:lpstr>ORD108566_</vt:lpstr>
      <vt:lpstr>ORD108567_</vt:lpstr>
      <vt:lpstr>ORD108568_</vt:lpstr>
      <vt:lpstr>ORD108569_</vt:lpstr>
      <vt:lpstr>ORD108570_</vt:lpstr>
      <vt:lpstr>ORD108571_</vt:lpstr>
      <vt:lpstr>ORD108572_</vt:lpstr>
      <vt:lpstr>ORD108573_</vt:lpstr>
      <vt:lpstr>ORD108574_</vt:lpstr>
      <vt:lpstr>ORD108575_</vt:lpstr>
      <vt:lpstr>ORD108576_</vt:lpstr>
      <vt:lpstr>ORD108577_</vt:lpstr>
      <vt:lpstr>ORD108578_</vt:lpstr>
      <vt:lpstr>ORD108579_</vt:lpstr>
      <vt:lpstr>ORD108580_</vt:lpstr>
      <vt:lpstr>ORD108581_</vt:lpstr>
      <vt:lpstr>ORD108582_</vt:lpstr>
      <vt:lpstr>ORD108583_</vt:lpstr>
      <vt:lpstr>ORD108584_</vt:lpstr>
      <vt:lpstr>ORD108585_</vt:lpstr>
      <vt:lpstr>ORD108586_</vt:lpstr>
      <vt:lpstr>ORD108587_</vt:lpstr>
      <vt:lpstr>ORD108588_</vt:lpstr>
      <vt:lpstr>ORD108589_</vt:lpstr>
      <vt:lpstr>ORD108590_</vt:lpstr>
      <vt:lpstr>ORD108591_</vt:lpstr>
      <vt:lpstr>ORD108592_</vt:lpstr>
      <vt:lpstr>ORD108593_</vt:lpstr>
      <vt:lpstr>ORD108594_</vt:lpstr>
      <vt:lpstr>ORD108595_</vt:lpstr>
      <vt:lpstr>ORD108596_</vt:lpstr>
      <vt:lpstr>ORD108597_</vt:lpstr>
      <vt:lpstr>ORD108598_</vt:lpstr>
      <vt:lpstr>ORD108599_</vt:lpstr>
      <vt:lpstr>ORD108600_</vt:lpstr>
      <vt:lpstr>ORD108601_</vt:lpstr>
      <vt:lpstr>ORD108602_</vt:lpstr>
      <vt:lpstr>ORD108603_</vt:lpstr>
      <vt:lpstr>ORD108604_</vt:lpstr>
      <vt:lpstr>ORD108605_</vt:lpstr>
      <vt:lpstr>ORD108606_</vt:lpstr>
      <vt:lpstr>ORD108607_</vt:lpstr>
      <vt:lpstr>ORD108608_</vt:lpstr>
      <vt:lpstr>ORD108609_</vt:lpstr>
      <vt:lpstr>ORD108610_</vt:lpstr>
      <vt:lpstr>ORD108611_</vt:lpstr>
      <vt:lpstr>ORD108612_</vt:lpstr>
      <vt:lpstr>ORD108613_</vt:lpstr>
      <vt:lpstr>ORD108614_</vt:lpstr>
      <vt:lpstr>ORD108615_</vt:lpstr>
      <vt:lpstr>ORD108616_</vt:lpstr>
      <vt:lpstr>ORD108617_</vt:lpstr>
      <vt:lpstr>ORD108618_</vt:lpstr>
      <vt:lpstr>ORD108619_</vt:lpstr>
      <vt:lpstr>ORD108620_</vt:lpstr>
      <vt:lpstr>ORD108621_</vt:lpstr>
      <vt:lpstr>ORD108622_</vt:lpstr>
      <vt:lpstr>ORD108623_</vt:lpstr>
      <vt:lpstr>ORD108624_</vt:lpstr>
      <vt:lpstr>ORD108625_</vt:lpstr>
      <vt:lpstr>ORD108626_</vt:lpstr>
      <vt:lpstr>ORD108627_</vt:lpstr>
      <vt:lpstr>ORD108628_</vt:lpstr>
      <vt:lpstr>ORD108629_</vt:lpstr>
      <vt:lpstr>ORD108630_</vt:lpstr>
      <vt:lpstr>ORD108631_</vt:lpstr>
      <vt:lpstr>ORD108632_</vt:lpstr>
      <vt:lpstr>ORD108633_</vt:lpstr>
      <vt:lpstr>ORD108634_</vt:lpstr>
      <vt:lpstr>ORD108635_</vt:lpstr>
      <vt:lpstr>ORD108636_</vt:lpstr>
      <vt:lpstr>ORD108637_</vt:lpstr>
      <vt:lpstr>ORD108638_</vt:lpstr>
      <vt:lpstr>ORD108639_</vt:lpstr>
      <vt:lpstr>ORD108640_</vt:lpstr>
      <vt:lpstr>ORD108641_</vt:lpstr>
      <vt:lpstr>ORD108642_</vt:lpstr>
      <vt:lpstr>ORD108643_</vt:lpstr>
      <vt:lpstr>ORD108644_</vt:lpstr>
      <vt:lpstr>ORD108645_</vt:lpstr>
      <vt:lpstr>ORD108646_</vt:lpstr>
      <vt:lpstr>ORD108647_</vt:lpstr>
      <vt:lpstr>ORD108648_</vt:lpstr>
      <vt:lpstr>ORD108649_</vt:lpstr>
      <vt:lpstr>ORD108650_</vt:lpstr>
      <vt:lpstr>ORD108651_</vt:lpstr>
      <vt:lpstr>ORD108652_</vt:lpstr>
      <vt:lpstr>ORD108653_</vt:lpstr>
      <vt:lpstr>ORD108654_</vt:lpstr>
      <vt:lpstr>ORD108655_</vt:lpstr>
      <vt:lpstr>ORD108656_</vt:lpstr>
      <vt:lpstr>ORD108657_</vt:lpstr>
      <vt:lpstr>ORD108658_</vt:lpstr>
      <vt:lpstr>ORD108659_</vt:lpstr>
      <vt:lpstr>ORD108660_</vt:lpstr>
      <vt:lpstr>ORD108661_</vt:lpstr>
      <vt:lpstr>ORD108662_</vt:lpstr>
      <vt:lpstr>ORD108663_</vt:lpstr>
      <vt:lpstr>ORD108664_</vt:lpstr>
      <vt:lpstr>ORD108665_</vt:lpstr>
      <vt:lpstr>ORD108666_</vt:lpstr>
      <vt:lpstr>ORD108667_</vt:lpstr>
      <vt:lpstr>ORD108668_</vt:lpstr>
      <vt:lpstr>ORD108669_</vt:lpstr>
      <vt:lpstr>ORD108670_</vt:lpstr>
      <vt:lpstr>ORD108671_</vt:lpstr>
      <vt:lpstr>ORD108672_</vt:lpstr>
      <vt:lpstr>ORD108673_</vt:lpstr>
      <vt:lpstr>ORD108674_</vt:lpstr>
      <vt:lpstr>ORD108675_</vt:lpstr>
      <vt:lpstr>ORD108676_</vt:lpstr>
      <vt:lpstr>ORD108677_</vt:lpstr>
      <vt:lpstr>ORD108678_</vt:lpstr>
      <vt:lpstr>ORD108679_</vt:lpstr>
      <vt:lpstr>ORD108680_</vt:lpstr>
      <vt:lpstr>ORD108681_</vt:lpstr>
      <vt:lpstr>ORD108682_</vt:lpstr>
      <vt:lpstr>ORD108683_</vt:lpstr>
      <vt:lpstr>ORD108684_</vt:lpstr>
      <vt:lpstr>ORD108685_</vt:lpstr>
      <vt:lpstr>ORD108686_</vt:lpstr>
      <vt:lpstr>ORD108687_</vt:lpstr>
      <vt:lpstr>ORD108688_</vt:lpstr>
      <vt:lpstr>ORD108689_</vt:lpstr>
      <vt:lpstr>ORD108690_</vt:lpstr>
      <vt:lpstr>ORD108691_</vt:lpstr>
      <vt:lpstr>ORD108692_</vt:lpstr>
      <vt:lpstr>ORD108693_</vt:lpstr>
      <vt:lpstr>ORD108694_</vt:lpstr>
      <vt:lpstr>ORD108695_</vt:lpstr>
      <vt:lpstr>ORD108696_</vt:lpstr>
      <vt:lpstr>ORD108697_</vt:lpstr>
      <vt:lpstr>ORD108698_</vt:lpstr>
      <vt:lpstr>ORD108699_</vt:lpstr>
      <vt:lpstr>ORD108700_</vt:lpstr>
      <vt:lpstr>ORD108701_</vt:lpstr>
      <vt:lpstr>ORD108702_</vt:lpstr>
      <vt:lpstr>ORD108703_</vt:lpstr>
      <vt:lpstr>ORD108704_</vt:lpstr>
      <vt:lpstr>ORD108705_</vt:lpstr>
      <vt:lpstr>ORD108706_</vt:lpstr>
      <vt:lpstr>ORD108707_</vt:lpstr>
      <vt:lpstr>ORD108708_</vt:lpstr>
      <vt:lpstr>ORD108709_</vt:lpstr>
      <vt:lpstr>ORD108710_</vt:lpstr>
      <vt:lpstr>ORD108711_</vt:lpstr>
      <vt:lpstr>ORD108712_</vt:lpstr>
      <vt:lpstr>ORD108713_</vt:lpstr>
      <vt:lpstr>ORD108714_</vt:lpstr>
      <vt:lpstr>ORD108715_</vt:lpstr>
      <vt:lpstr>ORD108716_</vt:lpstr>
      <vt:lpstr>ORD108717_</vt:lpstr>
      <vt:lpstr>ORD108718_</vt:lpstr>
      <vt:lpstr>ORD108719_</vt:lpstr>
      <vt:lpstr>ORD108720_</vt:lpstr>
      <vt:lpstr>ORD108721_</vt:lpstr>
      <vt:lpstr>ORD108722_</vt:lpstr>
      <vt:lpstr>ORD108723_</vt:lpstr>
      <vt:lpstr>ORD108724_</vt:lpstr>
      <vt:lpstr>ORD108725_</vt:lpstr>
      <vt:lpstr>ORD108726_</vt:lpstr>
      <vt:lpstr>ORD108727_</vt:lpstr>
      <vt:lpstr>ORD108728_</vt:lpstr>
      <vt:lpstr>ORD108729_</vt:lpstr>
      <vt:lpstr>ORD108730_</vt:lpstr>
      <vt:lpstr>ORD108731_</vt:lpstr>
      <vt:lpstr>ORD108732_</vt:lpstr>
      <vt:lpstr>ORD108733_</vt:lpstr>
      <vt:lpstr>ORD108734_</vt:lpstr>
      <vt:lpstr>ORD108735_</vt:lpstr>
      <vt:lpstr>ORD108736_</vt:lpstr>
      <vt:lpstr>ORD108737_</vt:lpstr>
      <vt:lpstr>ORD108738_</vt:lpstr>
      <vt:lpstr>ORD108739_</vt:lpstr>
      <vt:lpstr>ORD108740_</vt:lpstr>
      <vt:lpstr>ORD108741_</vt:lpstr>
      <vt:lpstr>ORD108742_</vt:lpstr>
      <vt:lpstr>ORD108743_</vt:lpstr>
      <vt:lpstr>ORD108744_</vt:lpstr>
      <vt:lpstr>ORD108745_</vt:lpstr>
      <vt:lpstr>ORD108746_</vt:lpstr>
      <vt:lpstr>ORD108747_</vt:lpstr>
      <vt:lpstr>ORD108748_</vt:lpstr>
      <vt:lpstr>ORD108749_</vt:lpstr>
      <vt:lpstr>ORD108750_</vt:lpstr>
      <vt:lpstr>ORD108751_</vt:lpstr>
      <vt:lpstr>ORD108752_</vt:lpstr>
      <vt:lpstr>ORD108753_</vt:lpstr>
      <vt:lpstr>ORD108754_</vt:lpstr>
      <vt:lpstr>ORD108755_</vt:lpstr>
      <vt:lpstr>ORD108756_</vt:lpstr>
      <vt:lpstr>ORD108757_</vt:lpstr>
      <vt:lpstr>ORD108758_</vt:lpstr>
      <vt:lpstr>ORD108759_</vt:lpstr>
      <vt:lpstr>ORD108760_</vt:lpstr>
      <vt:lpstr>ORD108761_</vt:lpstr>
      <vt:lpstr>ORD108762_</vt:lpstr>
      <vt:lpstr>ORD108763_</vt:lpstr>
      <vt:lpstr>ORD108764_</vt:lpstr>
      <vt:lpstr>ORD108765_</vt:lpstr>
      <vt:lpstr>ORD108766_</vt:lpstr>
      <vt:lpstr>ORD108767_</vt:lpstr>
      <vt:lpstr>ORD108768_</vt:lpstr>
      <vt:lpstr>ORD108769_</vt:lpstr>
      <vt:lpstr>ORD108770_</vt:lpstr>
      <vt:lpstr>ORD108771_</vt:lpstr>
      <vt:lpstr>ORD108772_</vt:lpstr>
      <vt:lpstr>ORD108773_</vt:lpstr>
      <vt:lpstr>ORD108774_</vt:lpstr>
      <vt:lpstr>ORD108775_</vt:lpstr>
      <vt:lpstr>ORD108776_</vt:lpstr>
      <vt:lpstr>ORD108777_</vt:lpstr>
      <vt:lpstr>ORD108778_</vt:lpstr>
      <vt:lpstr>ORD108779_</vt:lpstr>
      <vt:lpstr>ORD108780_</vt:lpstr>
      <vt:lpstr>ORD108781_</vt:lpstr>
      <vt:lpstr>ORD108782_</vt:lpstr>
      <vt:lpstr>ORD108783_</vt:lpstr>
      <vt:lpstr>ORD108784_</vt:lpstr>
      <vt:lpstr>ORD108785_</vt:lpstr>
      <vt:lpstr>ORD108786_</vt:lpstr>
      <vt:lpstr>ORD108787_</vt:lpstr>
      <vt:lpstr>ORD108788_</vt:lpstr>
      <vt:lpstr>ORD108789_</vt:lpstr>
      <vt:lpstr>ORD108790_</vt:lpstr>
      <vt:lpstr>ORD108791_</vt:lpstr>
      <vt:lpstr>ORD108792_</vt:lpstr>
      <vt:lpstr>ORD108793_</vt:lpstr>
      <vt:lpstr>ORD108794_</vt:lpstr>
      <vt:lpstr>ORD108795_</vt:lpstr>
      <vt:lpstr>ORD108796_</vt:lpstr>
      <vt:lpstr>ORD108797_</vt:lpstr>
      <vt:lpstr>ORD108798_</vt:lpstr>
      <vt:lpstr>ORD108799_</vt:lpstr>
      <vt:lpstr>ORD108800_</vt:lpstr>
      <vt:lpstr>ORD108801_</vt:lpstr>
      <vt:lpstr>ORD108802_</vt:lpstr>
      <vt:lpstr>ORD108803_</vt:lpstr>
      <vt:lpstr>ORD108804_</vt:lpstr>
      <vt:lpstr>ORD108805_</vt:lpstr>
      <vt:lpstr>ORD108806_</vt:lpstr>
      <vt:lpstr>ORD108807_</vt:lpstr>
      <vt:lpstr>ORD108808_</vt:lpstr>
      <vt:lpstr>ORD108809_</vt:lpstr>
      <vt:lpstr>ORD108810_</vt:lpstr>
      <vt:lpstr>ORD108811_</vt:lpstr>
      <vt:lpstr>ORD108812_</vt:lpstr>
      <vt:lpstr>ORD108813_</vt:lpstr>
      <vt:lpstr>ORD108814_</vt:lpstr>
      <vt:lpstr>ORD108815_</vt:lpstr>
      <vt:lpstr>ORD108816_</vt:lpstr>
      <vt:lpstr>ORD108817_</vt:lpstr>
      <vt:lpstr>ORD108818_</vt:lpstr>
      <vt:lpstr>ORD108819_</vt:lpstr>
      <vt:lpstr>ORD108820_</vt:lpstr>
      <vt:lpstr>ORD108821_</vt:lpstr>
      <vt:lpstr>ORD108822_</vt:lpstr>
      <vt:lpstr>ORD108823_</vt:lpstr>
      <vt:lpstr>ORD108824_</vt:lpstr>
      <vt:lpstr>ORD108825_</vt:lpstr>
      <vt:lpstr>ORD108826_</vt:lpstr>
      <vt:lpstr>ORD108827_</vt:lpstr>
      <vt:lpstr>ORD108828_</vt:lpstr>
      <vt:lpstr>ORD108829_</vt:lpstr>
      <vt:lpstr>ORD108830_</vt:lpstr>
      <vt:lpstr>ORD108831_</vt:lpstr>
      <vt:lpstr>ORD108832_</vt:lpstr>
      <vt:lpstr>ORD108833_</vt:lpstr>
      <vt:lpstr>ORD108834_</vt:lpstr>
      <vt:lpstr>ORD108835_</vt:lpstr>
      <vt:lpstr>ORD108836_</vt:lpstr>
      <vt:lpstr>ORD108837_</vt:lpstr>
      <vt:lpstr>ORD108838_</vt:lpstr>
      <vt:lpstr>ORD108839_</vt:lpstr>
      <vt:lpstr>ORD108840_</vt:lpstr>
      <vt:lpstr>ORD108841_</vt:lpstr>
      <vt:lpstr>ORD108842_</vt:lpstr>
      <vt:lpstr>ORD108843_</vt:lpstr>
      <vt:lpstr>ORD108844_</vt:lpstr>
      <vt:lpstr>ORD108845_</vt:lpstr>
      <vt:lpstr>ORD108846_</vt:lpstr>
      <vt:lpstr>ORD108847_</vt:lpstr>
      <vt:lpstr>ORD108848_</vt:lpstr>
      <vt:lpstr>ORD108849_</vt:lpstr>
      <vt:lpstr>ORD108850_</vt:lpstr>
      <vt:lpstr>ORD108851_</vt:lpstr>
      <vt:lpstr>ORD108852_</vt:lpstr>
      <vt:lpstr>ORD108853_</vt:lpstr>
      <vt:lpstr>ORD108854_</vt:lpstr>
      <vt:lpstr>ORD108855_</vt:lpstr>
      <vt:lpstr>ORD108856_</vt:lpstr>
      <vt:lpstr>ORD108857_</vt:lpstr>
      <vt:lpstr>ORD108858_</vt:lpstr>
      <vt:lpstr>ORD108859_</vt:lpstr>
      <vt:lpstr>ORD108860_</vt:lpstr>
      <vt:lpstr>ORD108861_</vt:lpstr>
      <vt:lpstr>ORD108862_</vt:lpstr>
      <vt:lpstr>ORD108863_</vt:lpstr>
      <vt:lpstr>ORD108864_</vt:lpstr>
      <vt:lpstr>ORD108865_</vt:lpstr>
      <vt:lpstr>ORD108866_</vt:lpstr>
      <vt:lpstr>ORD108867_</vt:lpstr>
      <vt:lpstr>ORD108868_</vt:lpstr>
      <vt:lpstr>ORD108869_</vt:lpstr>
      <vt:lpstr>ORD108870_</vt:lpstr>
      <vt:lpstr>ORD108871_</vt:lpstr>
      <vt:lpstr>ORD108872_</vt:lpstr>
      <vt:lpstr>ORD108873_</vt:lpstr>
      <vt:lpstr>ORD108874_</vt:lpstr>
      <vt:lpstr>ORD108875_</vt:lpstr>
      <vt:lpstr>ORD108876_</vt:lpstr>
      <vt:lpstr>ORD108877_</vt:lpstr>
      <vt:lpstr>ORD108878_</vt:lpstr>
      <vt:lpstr>ORD108879_</vt:lpstr>
      <vt:lpstr>ORD108880_</vt:lpstr>
      <vt:lpstr>ORD108881_</vt:lpstr>
      <vt:lpstr>ORD108882_</vt:lpstr>
      <vt:lpstr>ORD108883_</vt:lpstr>
      <vt:lpstr>ORD108884_</vt:lpstr>
      <vt:lpstr>ORD108885_</vt:lpstr>
      <vt:lpstr>ORD108886_</vt:lpstr>
      <vt:lpstr>ORD108887_</vt:lpstr>
      <vt:lpstr>ORD108888_</vt:lpstr>
      <vt:lpstr>ORD108889_</vt:lpstr>
      <vt:lpstr>ORD108890_</vt:lpstr>
      <vt:lpstr>ORD108891_</vt:lpstr>
      <vt:lpstr>ORD108892_</vt:lpstr>
      <vt:lpstr>ORD108893_</vt:lpstr>
      <vt:lpstr>ORD108894_</vt:lpstr>
      <vt:lpstr>ORD108895_</vt:lpstr>
      <vt:lpstr>ORD108896_</vt:lpstr>
      <vt:lpstr>ORD108897_</vt:lpstr>
      <vt:lpstr>ORD108898_</vt:lpstr>
      <vt:lpstr>ORD108899_</vt:lpstr>
      <vt:lpstr>ORD108900_</vt:lpstr>
      <vt:lpstr>ORD108901_</vt:lpstr>
      <vt:lpstr>ORD108902_</vt:lpstr>
      <vt:lpstr>ORD108903_</vt:lpstr>
      <vt:lpstr>ORD108904_</vt:lpstr>
      <vt:lpstr>ORD108905_</vt:lpstr>
      <vt:lpstr>ORD108906_</vt:lpstr>
      <vt:lpstr>ORD108907_</vt:lpstr>
      <vt:lpstr>ORD108908_</vt:lpstr>
      <vt:lpstr>ORD108909_</vt:lpstr>
      <vt:lpstr>ORD108910_</vt:lpstr>
      <vt:lpstr>ORD108911_</vt:lpstr>
      <vt:lpstr>ORD108912_</vt:lpstr>
      <vt:lpstr>ORD108913_</vt:lpstr>
      <vt:lpstr>ORD108914_</vt:lpstr>
      <vt:lpstr>ORD108915_</vt:lpstr>
      <vt:lpstr>ORD108916_</vt:lpstr>
      <vt:lpstr>ORD108917_</vt:lpstr>
      <vt:lpstr>ORD108918_</vt:lpstr>
      <vt:lpstr>ORD108919_</vt:lpstr>
      <vt:lpstr>ORD108920_</vt:lpstr>
      <vt:lpstr>ORD108921_</vt:lpstr>
      <vt:lpstr>ORD108922_</vt:lpstr>
      <vt:lpstr>ORD108923_</vt:lpstr>
      <vt:lpstr>ORD108924_</vt:lpstr>
      <vt:lpstr>ORD108925_</vt:lpstr>
      <vt:lpstr>ORD108926_</vt:lpstr>
      <vt:lpstr>ORD108927_</vt:lpstr>
      <vt:lpstr>ORD108928_</vt:lpstr>
      <vt:lpstr>ORD108929_</vt:lpstr>
      <vt:lpstr>ORD108930_</vt:lpstr>
      <vt:lpstr>ORD108931_</vt:lpstr>
      <vt:lpstr>ORD108932_</vt:lpstr>
      <vt:lpstr>ORD108933_</vt:lpstr>
      <vt:lpstr>ORD108934_</vt:lpstr>
      <vt:lpstr>ORD108935_</vt:lpstr>
      <vt:lpstr>ORD108936_</vt:lpstr>
      <vt:lpstr>ORD108937_</vt:lpstr>
      <vt:lpstr>ORD108938_</vt:lpstr>
      <vt:lpstr>ORD108939_</vt:lpstr>
      <vt:lpstr>ORD108940_</vt:lpstr>
      <vt:lpstr>ORD108941_</vt:lpstr>
      <vt:lpstr>ORD108942_</vt:lpstr>
      <vt:lpstr>ORD108943_</vt:lpstr>
      <vt:lpstr>ORD108944_</vt:lpstr>
      <vt:lpstr>ORD108945_</vt:lpstr>
      <vt:lpstr>ORD108946_</vt:lpstr>
      <vt:lpstr>ORD108947_</vt:lpstr>
      <vt:lpstr>ORD108948_</vt:lpstr>
      <vt:lpstr>ORD108949_</vt:lpstr>
      <vt:lpstr>ORD108950_</vt:lpstr>
      <vt:lpstr>ORD108951_</vt:lpstr>
      <vt:lpstr>ORD108952_</vt:lpstr>
      <vt:lpstr>ORD108953_</vt:lpstr>
      <vt:lpstr>ORD108954_</vt:lpstr>
      <vt:lpstr>ORD108955_</vt:lpstr>
      <vt:lpstr>ORD108956_</vt:lpstr>
      <vt:lpstr>ORD108957_</vt:lpstr>
      <vt:lpstr>ORD108958_</vt:lpstr>
      <vt:lpstr>ORD108959_</vt:lpstr>
      <vt:lpstr>ORD108960_</vt:lpstr>
      <vt:lpstr>ORD108961_</vt:lpstr>
      <vt:lpstr>ORD108962_</vt:lpstr>
      <vt:lpstr>ORD108963_</vt:lpstr>
      <vt:lpstr>ORD108964_</vt:lpstr>
      <vt:lpstr>ORD108965_</vt:lpstr>
      <vt:lpstr>ORD108966_</vt:lpstr>
      <vt:lpstr>ORD108967_</vt:lpstr>
      <vt:lpstr>ORD108968_</vt:lpstr>
      <vt:lpstr>ORD108969_</vt:lpstr>
      <vt:lpstr>ORD108970_</vt:lpstr>
      <vt:lpstr>ORD108971_</vt:lpstr>
      <vt:lpstr>ORD108972_</vt:lpstr>
      <vt:lpstr>ORD108973_</vt:lpstr>
      <vt:lpstr>ORD108974_</vt:lpstr>
      <vt:lpstr>ORD108975_</vt:lpstr>
      <vt:lpstr>ORD108976_</vt:lpstr>
      <vt:lpstr>ORD108977_</vt:lpstr>
      <vt:lpstr>ORD108978_</vt:lpstr>
      <vt:lpstr>ORD108979_</vt:lpstr>
      <vt:lpstr>ORD108980_</vt:lpstr>
      <vt:lpstr>ORD108981_</vt:lpstr>
      <vt:lpstr>ORD108982_</vt:lpstr>
      <vt:lpstr>ORD108983_</vt:lpstr>
      <vt:lpstr>ORD108984_</vt:lpstr>
      <vt:lpstr>ORD108985_</vt:lpstr>
      <vt:lpstr>ORD108986_</vt:lpstr>
      <vt:lpstr>ORD108987_</vt:lpstr>
      <vt:lpstr>ORD108988_</vt:lpstr>
      <vt:lpstr>ORD108989_</vt:lpstr>
      <vt:lpstr>ORD108990_</vt:lpstr>
      <vt:lpstr>ORD108991_</vt:lpstr>
      <vt:lpstr>ORD108992_</vt:lpstr>
      <vt:lpstr>ORD108993_</vt:lpstr>
      <vt:lpstr>ORD108994_</vt:lpstr>
      <vt:lpstr>ORD108995_</vt:lpstr>
      <vt:lpstr>ORD108996_</vt:lpstr>
      <vt:lpstr>ORD108997_</vt:lpstr>
      <vt:lpstr>ORD108998_</vt:lpstr>
      <vt:lpstr>ORD108999_</vt:lpstr>
      <vt:lpstr>ORD109000_</vt:lpstr>
      <vt:lpstr>ORD109001_</vt:lpstr>
      <vt:lpstr>ORD109002_</vt:lpstr>
      <vt:lpstr>ORD109003_</vt:lpstr>
      <vt:lpstr>ORD109004_</vt:lpstr>
      <vt:lpstr>ORD109005_</vt:lpstr>
      <vt:lpstr>ORD109006_</vt:lpstr>
      <vt:lpstr>ORD109007_</vt:lpstr>
      <vt:lpstr>ORD109008_</vt:lpstr>
      <vt:lpstr>ORD109009_</vt:lpstr>
      <vt:lpstr>ORD109010_</vt:lpstr>
      <vt:lpstr>ORD109011_</vt:lpstr>
      <vt:lpstr>ORD109012_</vt:lpstr>
      <vt:lpstr>ORD109013_</vt:lpstr>
      <vt:lpstr>ORD109014_</vt:lpstr>
      <vt:lpstr>ORD109015_</vt:lpstr>
      <vt:lpstr>ORD109016_</vt:lpstr>
      <vt:lpstr>ORD109017_</vt:lpstr>
      <vt:lpstr>ORD109018_</vt:lpstr>
      <vt:lpstr>ORD109019_</vt:lpstr>
      <vt:lpstr>ORD109020_</vt:lpstr>
      <vt:lpstr>ORD109021_</vt:lpstr>
      <vt:lpstr>ORD109022_</vt:lpstr>
      <vt:lpstr>ORD109023_</vt:lpstr>
      <vt:lpstr>ORD109024_</vt:lpstr>
      <vt:lpstr>ORD109025_</vt:lpstr>
      <vt:lpstr>ORD109026_</vt:lpstr>
      <vt:lpstr>ORD109027_</vt:lpstr>
      <vt:lpstr>ORD109028_</vt:lpstr>
      <vt:lpstr>ORD109029_</vt:lpstr>
      <vt:lpstr>ORD109030_</vt:lpstr>
      <vt:lpstr>ORD109031_</vt:lpstr>
      <vt:lpstr>ORD109032_</vt:lpstr>
      <vt:lpstr>ORD109033_</vt:lpstr>
      <vt:lpstr>ORD109034_</vt:lpstr>
      <vt:lpstr>ORD109035_</vt:lpstr>
      <vt:lpstr>ORD109036_</vt:lpstr>
      <vt:lpstr>ORD109037_</vt:lpstr>
      <vt:lpstr>ORD109038_</vt:lpstr>
      <vt:lpstr>ORD109039_</vt:lpstr>
      <vt:lpstr>ORD109040_</vt:lpstr>
      <vt:lpstr>ORD109041_</vt:lpstr>
      <vt:lpstr>ORD109042_</vt:lpstr>
      <vt:lpstr>ORD109043_</vt:lpstr>
      <vt:lpstr>ORD109044_</vt:lpstr>
      <vt:lpstr>ORD109045_</vt:lpstr>
      <vt:lpstr>ORD109046_</vt:lpstr>
      <vt:lpstr>ORD109047_</vt:lpstr>
      <vt:lpstr>ORD109048_</vt:lpstr>
      <vt:lpstr>ORD109049_</vt:lpstr>
      <vt:lpstr>ORD109050_</vt:lpstr>
      <vt:lpstr>ORD109051_</vt:lpstr>
      <vt:lpstr>ORD109052_</vt:lpstr>
      <vt:lpstr>ORD109053_</vt:lpstr>
      <vt:lpstr>ORD109054_</vt:lpstr>
      <vt:lpstr>ORD109055_</vt:lpstr>
      <vt:lpstr>ORD109056_</vt:lpstr>
      <vt:lpstr>ORD109057_</vt:lpstr>
      <vt:lpstr>ORD109058_</vt:lpstr>
      <vt:lpstr>ORD109059_</vt:lpstr>
      <vt:lpstr>ORD109060_</vt:lpstr>
      <vt:lpstr>ORD109061_</vt:lpstr>
      <vt:lpstr>ORD109062_</vt:lpstr>
      <vt:lpstr>ORD109063_</vt:lpstr>
      <vt:lpstr>ORD109064_</vt:lpstr>
      <vt:lpstr>ORD109065_</vt:lpstr>
      <vt:lpstr>ORD109066_</vt:lpstr>
      <vt:lpstr>ORD109067_</vt:lpstr>
      <vt:lpstr>ORD109068_</vt:lpstr>
      <vt:lpstr>ORD109069_</vt:lpstr>
      <vt:lpstr>ORD109070_</vt:lpstr>
      <vt:lpstr>ORD109071_</vt:lpstr>
      <vt:lpstr>ORD109072_</vt:lpstr>
      <vt:lpstr>ORD109073_</vt:lpstr>
      <vt:lpstr>ORD109074_</vt:lpstr>
      <vt:lpstr>ORD109075_</vt:lpstr>
      <vt:lpstr>ORD109076_</vt:lpstr>
      <vt:lpstr>ORD109077_</vt:lpstr>
      <vt:lpstr>ORD109078_</vt:lpstr>
      <vt:lpstr>ORD109079_</vt:lpstr>
      <vt:lpstr>ORD109080_</vt:lpstr>
      <vt:lpstr>ORD109081_</vt:lpstr>
      <vt:lpstr>ORD109082_</vt:lpstr>
      <vt:lpstr>ORD109083_</vt:lpstr>
      <vt:lpstr>ORD109084_</vt:lpstr>
      <vt:lpstr>ORD109085_</vt:lpstr>
      <vt:lpstr>ORD109086_</vt:lpstr>
      <vt:lpstr>ORD109087_</vt:lpstr>
      <vt:lpstr>ORD109088_</vt:lpstr>
      <vt:lpstr>ORD109089_</vt:lpstr>
      <vt:lpstr>ORD109090_</vt:lpstr>
      <vt:lpstr>ORD109091_</vt:lpstr>
      <vt:lpstr>ORD109092_</vt:lpstr>
      <vt:lpstr>ORD109093_</vt:lpstr>
      <vt:lpstr>ORD109094_</vt:lpstr>
      <vt:lpstr>ORD109095_</vt:lpstr>
      <vt:lpstr>ORD109096_</vt:lpstr>
      <vt:lpstr>ORD109097_</vt:lpstr>
      <vt:lpstr>ORD109098_</vt:lpstr>
      <vt:lpstr>ORD109099_</vt:lpstr>
      <vt:lpstr>ORD109100_</vt:lpstr>
      <vt:lpstr>ORD109101_</vt:lpstr>
      <vt:lpstr>ORD109102_</vt:lpstr>
      <vt:lpstr>ORD109103_</vt:lpstr>
      <vt:lpstr>ORD109104_</vt:lpstr>
      <vt:lpstr>ORD109105_</vt:lpstr>
      <vt:lpstr>ORD109106_</vt:lpstr>
      <vt:lpstr>ORD109107_</vt:lpstr>
      <vt:lpstr>ORD109108_</vt:lpstr>
      <vt:lpstr>ORD109109_</vt:lpstr>
      <vt:lpstr>ORD109110_</vt:lpstr>
      <vt:lpstr>ORD109111_</vt:lpstr>
      <vt:lpstr>ORD109112_</vt:lpstr>
      <vt:lpstr>ORD109113_</vt:lpstr>
      <vt:lpstr>ORD109114_</vt:lpstr>
      <vt:lpstr>ORD109115_</vt:lpstr>
      <vt:lpstr>ORD109116_</vt:lpstr>
      <vt:lpstr>ORD109117_</vt:lpstr>
      <vt:lpstr>ORD109118_</vt:lpstr>
      <vt:lpstr>ORD109119_</vt:lpstr>
      <vt:lpstr>ORD109120_</vt:lpstr>
      <vt:lpstr>ORD109121_</vt:lpstr>
      <vt:lpstr>ORD109122_</vt:lpstr>
      <vt:lpstr>ORD109123_</vt:lpstr>
      <vt:lpstr>ORD109124_</vt:lpstr>
      <vt:lpstr>ORD109125_</vt:lpstr>
      <vt:lpstr>ORD109126_</vt:lpstr>
      <vt:lpstr>ORD109127_</vt:lpstr>
      <vt:lpstr>ORD109128_</vt:lpstr>
      <vt:lpstr>ORD109129_</vt:lpstr>
      <vt:lpstr>ORD109130_</vt:lpstr>
      <vt:lpstr>ORD109131_</vt:lpstr>
      <vt:lpstr>ORD109132_</vt:lpstr>
      <vt:lpstr>ORD109133_</vt:lpstr>
      <vt:lpstr>ORD109134_</vt:lpstr>
      <vt:lpstr>ORD109135_</vt:lpstr>
      <vt:lpstr>ORD109136_</vt:lpstr>
      <vt:lpstr>ORD109137_</vt:lpstr>
      <vt:lpstr>ORD109138_</vt:lpstr>
      <vt:lpstr>ORD109139_</vt:lpstr>
      <vt:lpstr>ORD109140_</vt:lpstr>
      <vt:lpstr>ORD109141_</vt:lpstr>
      <vt:lpstr>ORD109142_</vt:lpstr>
      <vt:lpstr>ORD109143_</vt:lpstr>
      <vt:lpstr>ORD109144_</vt:lpstr>
      <vt:lpstr>ORD109145_</vt:lpstr>
      <vt:lpstr>ORD109146_</vt:lpstr>
      <vt:lpstr>ORD109147_</vt:lpstr>
      <vt:lpstr>ORD109148_</vt:lpstr>
      <vt:lpstr>ORD109149_</vt:lpstr>
      <vt:lpstr>ORD109150_</vt:lpstr>
      <vt:lpstr>ORD109151_</vt:lpstr>
      <vt:lpstr>ORD109152_</vt:lpstr>
      <vt:lpstr>ORD109153_</vt:lpstr>
      <vt:lpstr>ORD109154_</vt:lpstr>
      <vt:lpstr>ORD109155_</vt:lpstr>
      <vt:lpstr>ORD109156_</vt:lpstr>
      <vt:lpstr>ORD109157_</vt:lpstr>
      <vt:lpstr>ORD109158_</vt:lpstr>
      <vt:lpstr>ORD109159_</vt:lpstr>
      <vt:lpstr>ORD109160_</vt:lpstr>
      <vt:lpstr>ORD109161_</vt:lpstr>
      <vt:lpstr>ORD109162_</vt:lpstr>
      <vt:lpstr>ORD109163_</vt:lpstr>
      <vt:lpstr>ORD109164_</vt:lpstr>
      <vt:lpstr>ORD109165_</vt:lpstr>
      <vt:lpstr>ORD109166_</vt:lpstr>
      <vt:lpstr>ORD109167_</vt:lpstr>
      <vt:lpstr>ORD109168_</vt:lpstr>
      <vt:lpstr>ORD109169_</vt:lpstr>
      <vt:lpstr>ORD109170_</vt:lpstr>
      <vt:lpstr>ORD109171_</vt:lpstr>
      <vt:lpstr>ORD109172_</vt:lpstr>
      <vt:lpstr>ORD109173_</vt:lpstr>
      <vt:lpstr>ORD109174_</vt:lpstr>
      <vt:lpstr>ORD109175_</vt:lpstr>
      <vt:lpstr>ORD109176_</vt:lpstr>
      <vt:lpstr>ORD109177_</vt:lpstr>
      <vt:lpstr>ORD109178_</vt:lpstr>
      <vt:lpstr>ORD109179_</vt:lpstr>
      <vt:lpstr>ORD109180_</vt:lpstr>
      <vt:lpstr>ORD109181_</vt:lpstr>
      <vt:lpstr>ORD109182_</vt:lpstr>
      <vt:lpstr>ORD109183_</vt:lpstr>
      <vt:lpstr>ORD109184_</vt:lpstr>
      <vt:lpstr>ORD109185_</vt:lpstr>
      <vt:lpstr>ORD109186_</vt:lpstr>
      <vt:lpstr>ORD109187_</vt:lpstr>
      <vt:lpstr>ORD109188_</vt:lpstr>
      <vt:lpstr>ORD109189_</vt:lpstr>
      <vt:lpstr>ORD109190_</vt:lpstr>
      <vt:lpstr>ORD109191_</vt:lpstr>
      <vt:lpstr>ORD109192_</vt:lpstr>
      <vt:lpstr>ORD109193_</vt:lpstr>
      <vt:lpstr>ORD109194_</vt:lpstr>
      <vt:lpstr>ORD109195_</vt:lpstr>
      <vt:lpstr>ORD109196_</vt:lpstr>
      <vt:lpstr>ORD109197_</vt:lpstr>
      <vt:lpstr>ORD109198_</vt:lpstr>
      <vt:lpstr>ORD109199_</vt:lpstr>
      <vt:lpstr>ORD109200_</vt:lpstr>
      <vt:lpstr>ORD109201_</vt:lpstr>
      <vt:lpstr>ORD109202_</vt:lpstr>
      <vt:lpstr>ORD109203_</vt:lpstr>
      <vt:lpstr>ORD109204_</vt:lpstr>
      <vt:lpstr>ORD109205_</vt:lpstr>
      <vt:lpstr>ORD109206_</vt:lpstr>
      <vt:lpstr>ORD109207_</vt:lpstr>
      <vt:lpstr>ORD109208_</vt:lpstr>
      <vt:lpstr>ORD109209_</vt:lpstr>
      <vt:lpstr>ORD109210_</vt:lpstr>
      <vt:lpstr>ORD109211_</vt:lpstr>
      <vt:lpstr>ORD109212_</vt:lpstr>
      <vt:lpstr>ORD109213_</vt:lpstr>
      <vt:lpstr>ORD109214_</vt:lpstr>
      <vt:lpstr>ORD109215_</vt:lpstr>
      <vt:lpstr>ORD109216_</vt:lpstr>
      <vt:lpstr>ORD109217_</vt:lpstr>
      <vt:lpstr>ORD109218_</vt:lpstr>
      <vt:lpstr>ORD109219_</vt:lpstr>
      <vt:lpstr>ORD109220_</vt:lpstr>
      <vt:lpstr>ORD109221_</vt:lpstr>
      <vt:lpstr>ORD109222_</vt:lpstr>
      <vt:lpstr>ORD109223_</vt:lpstr>
      <vt:lpstr>ORD109224_</vt:lpstr>
      <vt:lpstr>ORD109225_</vt:lpstr>
      <vt:lpstr>ORD109226_</vt:lpstr>
      <vt:lpstr>ORD109227_</vt:lpstr>
      <vt:lpstr>ORD109228_</vt:lpstr>
      <vt:lpstr>ORD109229_</vt:lpstr>
      <vt:lpstr>ORD109230_</vt:lpstr>
      <vt:lpstr>ORD109231_</vt:lpstr>
      <vt:lpstr>ORD109232_</vt:lpstr>
      <vt:lpstr>ORD109233_</vt:lpstr>
      <vt:lpstr>ORD109234_</vt:lpstr>
      <vt:lpstr>ORD109235_</vt:lpstr>
      <vt:lpstr>ORD109236_</vt:lpstr>
      <vt:lpstr>ORD109237_</vt:lpstr>
      <vt:lpstr>ORD109238_</vt:lpstr>
      <vt:lpstr>ORD109239_</vt:lpstr>
      <vt:lpstr>ORD109240_</vt:lpstr>
      <vt:lpstr>ORD109241_</vt:lpstr>
      <vt:lpstr>ORD109242_</vt:lpstr>
      <vt:lpstr>ORD109243_</vt:lpstr>
      <vt:lpstr>ORD109244_</vt:lpstr>
      <vt:lpstr>ORD109245_</vt:lpstr>
      <vt:lpstr>ORD109246_</vt:lpstr>
      <vt:lpstr>ORD109247_</vt:lpstr>
      <vt:lpstr>ORD109248_</vt:lpstr>
      <vt:lpstr>ORD109249_</vt:lpstr>
      <vt:lpstr>ORD109250_</vt:lpstr>
      <vt:lpstr>ORD109251_</vt:lpstr>
      <vt:lpstr>ORD109252_</vt:lpstr>
      <vt:lpstr>ORD109253_</vt:lpstr>
      <vt:lpstr>ORD109254_</vt:lpstr>
      <vt:lpstr>ORD109255_</vt:lpstr>
      <vt:lpstr>ORD109256_</vt:lpstr>
      <vt:lpstr>ORD109257_</vt:lpstr>
      <vt:lpstr>ORD109258_</vt:lpstr>
      <vt:lpstr>ORD109259_</vt:lpstr>
      <vt:lpstr>ORD109260_</vt:lpstr>
      <vt:lpstr>ORD109261_</vt:lpstr>
      <vt:lpstr>ORD109262_</vt:lpstr>
      <vt:lpstr>ORD109263_</vt:lpstr>
      <vt:lpstr>ORD109264_</vt:lpstr>
      <vt:lpstr>ORD109265_</vt:lpstr>
      <vt:lpstr>ORD109266_</vt:lpstr>
      <vt:lpstr>ORD109267_</vt:lpstr>
      <vt:lpstr>ORD109268_</vt:lpstr>
      <vt:lpstr>ORD109269_</vt:lpstr>
      <vt:lpstr>ORD109270_</vt:lpstr>
      <vt:lpstr>ORD109271_</vt:lpstr>
      <vt:lpstr>ORD109272_</vt:lpstr>
      <vt:lpstr>ORD109273_</vt:lpstr>
      <vt:lpstr>ORD109274_</vt:lpstr>
      <vt:lpstr>ORD109275_</vt:lpstr>
      <vt:lpstr>ORD109276_</vt:lpstr>
      <vt:lpstr>ORD109277_</vt:lpstr>
      <vt:lpstr>ORD109278_</vt:lpstr>
      <vt:lpstr>ORD109279_</vt:lpstr>
      <vt:lpstr>ORD109280_</vt:lpstr>
      <vt:lpstr>ORD109281_</vt:lpstr>
      <vt:lpstr>ORD109282_</vt:lpstr>
      <vt:lpstr>ORD109283_</vt:lpstr>
      <vt:lpstr>ORD109284_</vt:lpstr>
      <vt:lpstr>ORD109285_</vt:lpstr>
      <vt:lpstr>ORD109286_</vt:lpstr>
      <vt:lpstr>ORD109287_</vt:lpstr>
      <vt:lpstr>ORD109288_</vt:lpstr>
      <vt:lpstr>ORD109289_</vt:lpstr>
      <vt:lpstr>ORD109290_</vt:lpstr>
      <vt:lpstr>ORD109291_</vt:lpstr>
      <vt:lpstr>ORD109292_</vt:lpstr>
      <vt:lpstr>ORD109293_</vt:lpstr>
      <vt:lpstr>ORD109294_</vt:lpstr>
      <vt:lpstr>ORD109295_</vt:lpstr>
      <vt:lpstr>ORD109296_</vt:lpstr>
      <vt:lpstr>ORD109297_</vt:lpstr>
      <vt:lpstr>ORD109298_</vt:lpstr>
      <vt:lpstr>ORD109299_</vt:lpstr>
      <vt:lpstr>ORD109300_</vt:lpstr>
      <vt:lpstr>ORD109301_</vt:lpstr>
      <vt:lpstr>ORD109302_</vt:lpstr>
      <vt:lpstr>ORD109303_</vt:lpstr>
      <vt:lpstr>ORD109304_</vt:lpstr>
      <vt:lpstr>ORD109305_</vt:lpstr>
      <vt:lpstr>ORD109306_</vt:lpstr>
      <vt:lpstr>ORD109307_</vt:lpstr>
      <vt:lpstr>ORD109308_</vt:lpstr>
      <vt:lpstr>ORD109309_</vt:lpstr>
      <vt:lpstr>ORD109310_</vt:lpstr>
      <vt:lpstr>ORD109311_</vt:lpstr>
      <vt:lpstr>ORD109312_</vt:lpstr>
      <vt:lpstr>ORD109313_</vt:lpstr>
      <vt:lpstr>ORD109314_</vt:lpstr>
      <vt:lpstr>ORD109315_</vt:lpstr>
      <vt:lpstr>ORD109316_</vt:lpstr>
      <vt:lpstr>ORD109317_</vt:lpstr>
      <vt:lpstr>ORD109318_</vt:lpstr>
      <vt:lpstr>ORD109319_</vt:lpstr>
      <vt:lpstr>ORD109320_</vt:lpstr>
      <vt:lpstr>ORD109321_</vt:lpstr>
      <vt:lpstr>ORD109322_</vt:lpstr>
      <vt:lpstr>ORD109323_</vt:lpstr>
      <vt:lpstr>ORD109324_</vt:lpstr>
      <vt:lpstr>ORD109325_</vt:lpstr>
      <vt:lpstr>ORD109326_</vt:lpstr>
      <vt:lpstr>ORD109327_</vt:lpstr>
      <vt:lpstr>ORD109328_</vt:lpstr>
      <vt:lpstr>ORD109329_</vt:lpstr>
      <vt:lpstr>ORD109330_</vt:lpstr>
      <vt:lpstr>ORD109331_</vt:lpstr>
      <vt:lpstr>ORD109332_</vt:lpstr>
      <vt:lpstr>ORD109333_</vt:lpstr>
      <vt:lpstr>ORD109334_</vt:lpstr>
      <vt:lpstr>ORD109335_</vt:lpstr>
      <vt:lpstr>ORD109336_</vt:lpstr>
      <vt:lpstr>ORD109337_</vt:lpstr>
      <vt:lpstr>ORD109338_</vt:lpstr>
      <vt:lpstr>ORD109339_</vt:lpstr>
      <vt:lpstr>ORD109340_</vt:lpstr>
      <vt:lpstr>ORD109341_</vt:lpstr>
      <vt:lpstr>ORD109342_</vt:lpstr>
      <vt:lpstr>ORD109343_</vt:lpstr>
      <vt:lpstr>ORD109344_</vt:lpstr>
      <vt:lpstr>ORD109345_</vt:lpstr>
      <vt:lpstr>ORD109346_</vt:lpstr>
      <vt:lpstr>ORD109347_</vt:lpstr>
      <vt:lpstr>ORD109348_</vt:lpstr>
      <vt:lpstr>ORD109349_</vt:lpstr>
      <vt:lpstr>ORD109350_</vt:lpstr>
      <vt:lpstr>ORD109351_</vt:lpstr>
      <vt:lpstr>ORD109352_</vt:lpstr>
      <vt:lpstr>ORD109353_</vt:lpstr>
      <vt:lpstr>ORD109354_</vt:lpstr>
      <vt:lpstr>ORD109355_</vt:lpstr>
      <vt:lpstr>ORD109356_</vt:lpstr>
      <vt:lpstr>ORD109357_</vt:lpstr>
      <vt:lpstr>ORD109358_</vt:lpstr>
      <vt:lpstr>ORD109359_</vt:lpstr>
      <vt:lpstr>ORD109360_</vt:lpstr>
      <vt:lpstr>ORD109361_</vt:lpstr>
      <vt:lpstr>ORD109362_</vt:lpstr>
      <vt:lpstr>ORD109363_</vt:lpstr>
      <vt:lpstr>ORD109364_</vt:lpstr>
      <vt:lpstr>ORD109365_</vt:lpstr>
      <vt:lpstr>ORD109366_</vt:lpstr>
      <vt:lpstr>ORD109367_</vt:lpstr>
      <vt:lpstr>ORD109368_</vt:lpstr>
      <vt:lpstr>ORD109369_</vt:lpstr>
      <vt:lpstr>ORD109370_</vt:lpstr>
      <vt:lpstr>ORD109371_</vt:lpstr>
      <vt:lpstr>ORD109372_</vt:lpstr>
      <vt:lpstr>ORD109373_</vt:lpstr>
      <vt:lpstr>ORD109374_</vt:lpstr>
      <vt:lpstr>ORD109375_</vt:lpstr>
      <vt:lpstr>ORD109376_</vt:lpstr>
      <vt:lpstr>ORD109377_</vt:lpstr>
      <vt:lpstr>ORD109378_</vt:lpstr>
      <vt:lpstr>ORD109379_</vt:lpstr>
      <vt:lpstr>ORD109380_</vt:lpstr>
      <vt:lpstr>ORD109381_</vt:lpstr>
      <vt:lpstr>ORD109382_</vt:lpstr>
      <vt:lpstr>ORD109383_</vt:lpstr>
      <vt:lpstr>ORD109384_</vt:lpstr>
      <vt:lpstr>ORD109385_</vt:lpstr>
      <vt:lpstr>ORD109386_</vt:lpstr>
      <vt:lpstr>ORD109387_</vt:lpstr>
      <vt:lpstr>ORD109388_</vt:lpstr>
      <vt:lpstr>ORD109389_</vt:lpstr>
      <vt:lpstr>ORD109390_</vt:lpstr>
      <vt:lpstr>ORD109391_</vt:lpstr>
      <vt:lpstr>ORD109392_</vt:lpstr>
      <vt:lpstr>ORD109393_</vt:lpstr>
      <vt:lpstr>ORD109394_</vt:lpstr>
      <vt:lpstr>ORD109395_</vt:lpstr>
      <vt:lpstr>ORD109396_</vt:lpstr>
      <vt:lpstr>ORD109397_</vt:lpstr>
      <vt:lpstr>ORD109398_</vt:lpstr>
      <vt:lpstr>ORD109399_</vt:lpstr>
      <vt:lpstr>ORD109400_</vt:lpstr>
      <vt:lpstr>ORD109401_</vt:lpstr>
      <vt:lpstr>ORD109402_</vt:lpstr>
      <vt:lpstr>ORD109403_</vt:lpstr>
      <vt:lpstr>ORD109404_</vt:lpstr>
      <vt:lpstr>ORD109405_</vt:lpstr>
      <vt:lpstr>ORD109406_</vt:lpstr>
      <vt:lpstr>ORD109407_</vt:lpstr>
      <vt:lpstr>ORD109408_</vt:lpstr>
      <vt:lpstr>ORD109409_</vt:lpstr>
      <vt:lpstr>ORD109410_</vt:lpstr>
      <vt:lpstr>ORD109411_</vt:lpstr>
      <vt:lpstr>ORD109412_</vt:lpstr>
      <vt:lpstr>ORD109413_</vt:lpstr>
      <vt:lpstr>ORD109414_</vt:lpstr>
      <vt:lpstr>ORD109415_</vt:lpstr>
      <vt:lpstr>ORD109416_</vt:lpstr>
      <vt:lpstr>ORD109417_</vt:lpstr>
      <vt:lpstr>ORD109418_</vt:lpstr>
      <vt:lpstr>ORD109419_</vt:lpstr>
      <vt:lpstr>ORD109420_</vt:lpstr>
      <vt:lpstr>ORD109421_</vt:lpstr>
      <vt:lpstr>ORD109422_</vt:lpstr>
      <vt:lpstr>ORD109423_</vt:lpstr>
      <vt:lpstr>ORD109424_</vt:lpstr>
      <vt:lpstr>ORD109425_</vt:lpstr>
      <vt:lpstr>ORD109426_</vt:lpstr>
      <vt:lpstr>ORD109427_</vt:lpstr>
      <vt:lpstr>ORD109428_</vt:lpstr>
      <vt:lpstr>ORD109429_</vt:lpstr>
      <vt:lpstr>ORD109430_</vt:lpstr>
      <vt:lpstr>ORD109431_</vt:lpstr>
      <vt:lpstr>ORD109432_</vt:lpstr>
      <vt:lpstr>ORD109433_</vt:lpstr>
      <vt:lpstr>ORD109434_</vt:lpstr>
      <vt:lpstr>ORD109435_</vt:lpstr>
      <vt:lpstr>ORD109436_</vt:lpstr>
      <vt:lpstr>ORD109437_</vt:lpstr>
      <vt:lpstr>ORD109438_</vt:lpstr>
      <vt:lpstr>ORD109439_</vt:lpstr>
      <vt:lpstr>ORD109440_</vt:lpstr>
      <vt:lpstr>ORD109441_</vt:lpstr>
      <vt:lpstr>ORD109442_</vt:lpstr>
      <vt:lpstr>ORD109443_</vt:lpstr>
      <vt:lpstr>ORD109444_</vt:lpstr>
      <vt:lpstr>ORD109445_</vt:lpstr>
      <vt:lpstr>ORD109446_</vt:lpstr>
      <vt:lpstr>ORD109447_</vt:lpstr>
      <vt:lpstr>ORD109448_</vt:lpstr>
      <vt:lpstr>ORD109449_</vt:lpstr>
      <vt:lpstr>ORD109450_</vt:lpstr>
      <vt:lpstr>ORD109451_</vt:lpstr>
      <vt:lpstr>ORD109452_</vt:lpstr>
      <vt:lpstr>ORD109453_</vt:lpstr>
      <vt:lpstr>ORD109454_</vt:lpstr>
      <vt:lpstr>ORD109455_</vt:lpstr>
      <vt:lpstr>ORD109456_</vt:lpstr>
      <vt:lpstr>ORD109457_</vt:lpstr>
      <vt:lpstr>ORD109458_</vt:lpstr>
      <vt:lpstr>ORD109459_</vt:lpstr>
      <vt:lpstr>ORD109460_</vt:lpstr>
      <vt:lpstr>ORD109461_</vt:lpstr>
      <vt:lpstr>ORD109462_</vt:lpstr>
      <vt:lpstr>ORD109463_</vt:lpstr>
      <vt:lpstr>ORD109464_</vt:lpstr>
      <vt:lpstr>ORD109465_</vt:lpstr>
      <vt:lpstr>ORD109466_</vt:lpstr>
      <vt:lpstr>ORD109467_</vt:lpstr>
      <vt:lpstr>ORD109468_</vt:lpstr>
      <vt:lpstr>ORD109469_</vt:lpstr>
      <vt:lpstr>ORD109470_</vt:lpstr>
      <vt:lpstr>ORD109471_</vt:lpstr>
      <vt:lpstr>ORD109472_</vt:lpstr>
      <vt:lpstr>ORD109473_</vt:lpstr>
      <vt:lpstr>ORD109474_</vt:lpstr>
      <vt:lpstr>ORD109475_</vt:lpstr>
      <vt:lpstr>ORD109476_</vt:lpstr>
      <vt:lpstr>ORD109477_</vt:lpstr>
      <vt:lpstr>ORD109478_</vt:lpstr>
      <vt:lpstr>ORD109479_</vt:lpstr>
      <vt:lpstr>ORD109480_</vt:lpstr>
      <vt:lpstr>ORD109481_</vt:lpstr>
      <vt:lpstr>ORD109482_</vt:lpstr>
      <vt:lpstr>ORD109483_</vt:lpstr>
      <vt:lpstr>ORD109484_</vt:lpstr>
      <vt:lpstr>ORD109485_</vt:lpstr>
      <vt:lpstr>ORD109486_</vt:lpstr>
      <vt:lpstr>ORD109487_</vt:lpstr>
      <vt:lpstr>ORD109488_</vt:lpstr>
      <vt:lpstr>ORD109489_</vt:lpstr>
      <vt:lpstr>ORD109490_</vt:lpstr>
      <vt:lpstr>ORD109491_</vt:lpstr>
      <vt:lpstr>ORD109492_</vt:lpstr>
      <vt:lpstr>ORD109493_</vt:lpstr>
      <vt:lpstr>ORD109494_</vt:lpstr>
      <vt:lpstr>ORD109495_</vt:lpstr>
      <vt:lpstr>ORD109496_</vt:lpstr>
      <vt:lpstr>ORD109497_</vt:lpstr>
      <vt:lpstr>ORD109498_</vt:lpstr>
      <vt:lpstr>ORD109499_</vt:lpstr>
      <vt:lpstr>ORD109500_</vt:lpstr>
      <vt:lpstr>ORD109501_</vt:lpstr>
      <vt:lpstr>ORD109502_</vt:lpstr>
      <vt:lpstr>ORD109503_</vt:lpstr>
      <vt:lpstr>ORD109504_</vt:lpstr>
      <vt:lpstr>ORD109505_</vt:lpstr>
      <vt:lpstr>ORD109506_</vt:lpstr>
      <vt:lpstr>ORD109507_</vt:lpstr>
      <vt:lpstr>ORD109508_</vt:lpstr>
      <vt:lpstr>ORD109509_</vt:lpstr>
      <vt:lpstr>ORD109510_</vt:lpstr>
      <vt:lpstr>ORD109511_</vt:lpstr>
      <vt:lpstr>ORD109512_</vt:lpstr>
      <vt:lpstr>ORD109513_</vt:lpstr>
      <vt:lpstr>ORD109514_</vt:lpstr>
      <vt:lpstr>ORD109515_</vt:lpstr>
      <vt:lpstr>ORD109516_</vt:lpstr>
      <vt:lpstr>ORD109517_</vt:lpstr>
      <vt:lpstr>ORD109518_</vt:lpstr>
      <vt:lpstr>ORD109519_</vt:lpstr>
      <vt:lpstr>ORD109520_</vt:lpstr>
      <vt:lpstr>ORD109521_</vt:lpstr>
      <vt:lpstr>ORD109522_</vt:lpstr>
      <vt:lpstr>ORD109523_</vt:lpstr>
      <vt:lpstr>ORD109524_</vt:lpstr>
      <vt:lpstr>ORD109525_</vt:lpstr>
      <vt:lpstr>ORD109526_</vt:lpstr>
      <vt:lpstr>ORD109527_</vt:lpstr>
      <vt:lpstr>ORD109528_</vt:lpstr>
      <vt:lpstr>ORD109529_</vt:lpstr>
      <vt:lpstr>ORD109530_</vt:lpstr>
      <vt:lpstr>ORD109531_</vt:lpstr>
      <vt:lpstr>ORD109532_</vt:lpstr>
      <vt:lpstr>ORD109533_</vt:lpstr>
      <vt:lpstr>ORD109534_</vt:lpstr>
      <vt:lpstr>ORD109535_</vt:lpstr>
      <vt:lpstr>ORD109536_</vt:lpstr>
      <vt:lpstr>ORD109537_</vt:lpstr>
      <vt:lpstr>ORD109538_</vt:lpstr>
      <vt:lpstr>ORD109539_</vt:lpstr>
      <vt:lpstr>ORD109540_</vt:lpstr>
      <vt:lpstr>ORD109541_</vt:lpstr>
      <vt:lpstr>ORD109542_</vt:lpstr>
      <vt:lpstr>ORD109543_</vt:lpstr>
      <vt:lpstr>ORD109544_</vt:lpstr>
      <vt:lpstr>ORD109545_</vt:lpstr>
      <vt:lpstr>ORD109546_</vt:lpstr>
      <vt:lpstr>ORD109547_</vt:lpstr>
      <vt:lpstr>ORD109548_</vt:lpstr>
      <vt:lpstr>ORD109549_</vt:lpstr>
      <vt:lpstr>ORD109550_</vt:lpstr>
      <vt:lpstr>ORD109551_</vt:lpstr>
      <vt:lpstr>ORD109552_</vt:lpstr>
      <vt:lpstr>ORD109553_</vt:lpstr>
      <vt:lpstr>ORD109554_</vt:lpstr>
      <vt:lpstr>ORD109555_</vt:lpstr>
      <vt:lpstr>ORD109556_</vt:lpstr>
      <vt:lpstr>ORD109557_</vt:lpstr>
      <vt:lpstr>ORD109558_</vt:lpstr>
      <vt:lpstr>ORD109559_</vt:lpstr>
      <vt:lpstr>ORD109560_</vt:lpstr>
      <vt:lpstr>ORD109561_</vt:lpstr>
      <vt:lpstr>ORD109562_</vt:lpstr>
      <vt:lpstr>ORD109563_</vt:lpstr>
      <vt:lpstr>ORD109564_</vt:lpstr>
      <vt:lpstr>ORD109565_</vt:lpstr>
      <vt:lpstr>ORD109566_</vt:lpstr>
      <vt:lpstr>ORD109567_</vt:lpstr>
      <vt:lpstr>ORD109568_</vt:lpstr>
      <vt:lpstr>ORD109569_</vt:lpstr>
      <vt:lpstr>ORD109570_</vt:lpstr>
      <vt:lpstr>ORD109571_</vt:lpstr>
      <vt:lpstr>ORD109572_</vt:lpstr>
      <vt:lpstr>ORD109573_</vt:lpstr>
      <vt:lpstr>ORD109574_</vt:lpstr>
      <vt:lpstr>ORD109575_</vt:lpstr>
      <vt:lpstr>ORD109576_</vt:lpstr>
      <vt:lpstr>ORD109577_</vt:lpstr>
      <vt:lpstr>ORD109578_</vt:lpstr>
      <vt:lpstr>ORD109579_</vt:lpstr>
      <vt:lpstr>ORD109580_</vt:lpstr>
      <vt:lpstr>ORD109581_</vt:lpstr>
      <vt:lpstr>ORD109582_</vt:lpstr>
      <vt:lpstr>ORD109583_</vt:lpstr>
      <vt:lpstr>ORD109584_</vt:lpstr>
      <vt:lpstr>ORD109585_</vt:lpstr>
      <vt:lpstr>ORD109586_</vt:lpstr>
      <vt:lpstr>ORD109587_</vt:lpstr>
      <vt:lpstr>ORD109588_</vt:lpstr>
      <vt:lpstr>ORD109589_</vt:lpstr>
      <vt:lpstr>ORD109590_</vt:lpstr>
      <vt:lpstr>ORD109591_</vt:lpstr>
      <vt:lpstr>ORD109592_</vt:lpstr>
      <vt:lpstr>ORD109593_</vt:lpstr>
      <vt:lpstr>ORD109594_</vt:lpstr>
      <vt:lpstr>ORD109595_</vt:lpstr>
      <vt:lpstr>ORD109596_</vt:lpstr>
      <vt:lpstr>ORD109597_</vt:lpstr>
      <vt:lpstr>ORD109598_</vt:lpstr>
      <vt:lpstr>ORD109599_</vt:lpstr>
      <vt:lpstr>ORD109600_</vt:lpstr>
      <vt:lpstr>ORD109601_</vt:lpstr>
      <vt:lpstr>ORD109602_</vt:lpstr>
      <vt:lpstr>ORD109603_</vt:lpstr>
      <vt:lpstr>ORD109604_</vt:lpstr>
      <vt:lpstr>ORD109605_</vt:lpstr>
      <vt:lpstr>ORD109606_</vt:lpstr>
      <vt:lpstr>ORD109607_</vt:lpstr>
      <vt:lpstr>ORD109608_</vt:lpstr>
      <vt:lpstr>ORD109609_</vt:lpstr>
      <vt:lpstr>ORD109610_</vt:lpstr>
      <vt:lpstr>ORD109611_</vt:lpstr>
      <vt:lpstr>ORD109612_</vt:lpstr>
      <vt:lpstr>ORD109613_</vt:lpstr>
      <vt:lpstr>ORD109614_</vt:lpstr>
      <vt:lpstr>ORD109615_</vt:lpstr>
      <vt:lpstr>ORD109616_</vt:lpstr>
      <vt:lpstr>ORD109617_</vt:lpstr>
      <vt:lpstr>ORD109618_</vt:lpstr>
      <vt:lpstr>ORD109619_</vt:lpstr>
      <vt:lpstr>ORD109620_</vt:lpstr>
      <vt:lpstr>ORD109621_</vt:lpstr>
      <vt:lpstr>ORD109622_</vt:lpstr>
      <vt:lpstr>ORD109623_</vt:lpstr>
      <vt:lpstr>ORD109624_</vt:lpstr>
      <vt:lpstr>ORD109625_</vt:lpstr>
      <vt:lpstr>ORD109626_</vt:lpstr>
      <vt:lpstr>ORD109627_</vt:lpstr>
      <vt:lpstr>ORD109628_</vt:lpstr>
      <vt:lpstr>ORD109629_</vt:lpstr>
      <vt:lpstr>ORD109630_</vt:lpstr>
      <vt:lpstr>ORD109631_</vt:lpstr>
      <vt:lpstr>ORD109632_</vt:lpstr>
      <vt:lpstr>ORD109633_</vt:lpstr>
      <vt:lpstr>ORD109634_</vt:lpstr>
      <vt:lpstr>ORD109635_</vt:lpstr>
      <vt:lpstr>ORD109636_</vt:lpstr>
      <vt:lpstr>ORD109637_</vt:lpstr>
      <vt:lpstr>ORD109638_</vt:lpstr>
      <vt:lpstr>ORD109639_</vt:lpstr>
      <vt:lpstr>ORD109640_</vt:lpstr>
      <vt:lpstr>ORD109641_</vt:lpstr>
      <vt:lpstr>ORD109642_</vt:lpstr>
      <vt:lpstr>ORD109643_</vt:lpstr>
      <vt:lpstr>ORD109644_</vt:lpstr>
      <vt:lpstr>ORD109645_</vt:lpstr>
      <vt:lpstr>ORD109646_</vt:lpstr>
      <vt:lpstr>ORD109647_</vt:lpstr>
      <vt:lpstr>ORD109648_</vt:lpstr>
      <vt:lpstr>ORD109649_</vt:lpstr>
      <vt:lpstr>ORD109650_</vt:lpstr>
      <vt:lpstr>ORD109651_</vt:lpstr>
      <vt:lpstr>ORD109652_</vt:lpstr>
      <vt:lpstr>ORD109653_</vt:lpstr>
      <vt:lpstr>ORD109654_</vt:lpstr>
      <vt:lpstr>ORD109655_</vt:lpstr>
      <vt:lpstr>ORD109656_</vt:lpstr>
      <vt:lpstr>ORD109657_</vt:lpstr>
      <vt:lpstr>ORD109658_</vt:lpstr>
      <vt:lpstr>ORD109659_</vt:lpstr>
      <vt:lpstr>ORD109660_</vt:lpstr>
      <vt:lpstr>ORD109661_</vt:lpstr>
      <vt:lpstr>ORD109662_</vt:lpstr>
      <vt:lpstr>ORD109663_</vt:lpstr>
      <vt:lpstr>ORD109664_</vt:lpstr>
      <vt:lpstr>ORD109665_</vt:lpstr>
      <vt:lpstr>ORD109666_</vt:lpstr>
      <vt:lpstr>ORD109667_</vt:lpstr>
      <vt:lpstr>ORD109668_</vt:lpstr>
      <vt:lpstr>ORD109669_</vt:lpstr>
      <vt:lpstr>ORD109670_</vt:lpstr>
      <vt:lpstr>ORD109671_</vt:lpstr>
      <vt:lpstr>ORD109672_</vt:lpstr>
      <vt:lpstr>ORD109673_</vt:lpstr>
      <vt:lpstr>ORD109674_</vt:lpstr>
      <vt:lpstr>ORD109675_</vt:lpstr>
      <vt:lpstr>ORD109676_</vt:lpstr>
      <vt:lpstr>ORD109677_</vt:lpstr>
      <vt:lpstr>ORD109678_</vt:lpstr>
      <vt:lpstr>ORD109679_</vt:lpstr>
      <vt:lpstr>ORD109680_</vt:lpstr>
      <vt:lpstr>ORD109681_</vt:lpstr>
      <vt:lpstr>ORD109682_</vt:lpstr>
      <vt:lpstr>ORD109683_</vt:lpstr>
      <vt:lpstr>ORD109684_</vt:lpstr>
      <vt:lpstr>ORD109685_</vt:lpstr>
      <vt:lpstr>ORD109686_</vt:lpstr>
      <vt:lpstr>ORD109687_</vt:lpstr>
      <vt:lpstr>ORD109688_</vt:lpstr>
      <vt:lpstr>ORD109689_</vt:lpstr>
      <vt:lpstr>ORD109690_</vt:lpstr>
      <vt:lpstr>ORD109691_</vt:lpstr>
      <vt:lpstr>ORD109692_</vt:lpstr>
      <vt:lpstr>ORD109693_</vt:lpstr>
      <vt:lpstr>ORD109694_</vt:lpstr>
      <vt:lpstr>ORD109695_</vt:lpstr>
      <vt:lpstr>ORD109696_</vt:lpstr>
      <vt:lpstr>ORD109697_</vt:lpstr>
      <vt:lpstr>ORD109698_</vt:lpstr>
      <vt:lpstr>ORD109699_</vt:lpstr>
      <vt:lpstr>ORD109700_</vt:lpstr>
      <vt:lpstr>ORD109701_</vt:lpstr>
      <vt:lpstr>ORD109702_</vt:lpstr>
      <vt:lpstr>ORD109703_</vt:lpstr>
      <vt:lpstr>ORD109704_</vt:lpstr>
      <vt:lpstr>ORD109705_</vt:lpstr>
      <vt:lpstr>ORD109706_</vt:lpstr>
      <vt:lpstr>ORD109707_</vt:lpstr>
      <vt:lpstr>ORD109708_</vt:lpstr>
      <vt:lpstr>ORD109709_</vt:lpstr>
      <vt:lpstr>ORD109710_</vt:lpstr>
      <vt:lpstr>ORD109711_</vt:lpstr>
      <vt:lpstr>ORD109712_</vt:lpstr>
      <vt:lpstr>ORD109713_</vt:lpstr>
      <vt:lpstr>ORD109714_</vt:lpstr>
      <vt:lpstr>ORD109715_</vt:lpstr>
      <vt:lpstr>ORD109716_</vt:lpstr>
      <vt:lpstr>ORD109717_</vt:lpstr>
      <vt:lpstr>ORD109718_</vt:lpstr>
      <vt:lpstr>ORD109719_</vt:lpstr>
      <vt:lpstr>ORD109720_</vt:lpstr>
      <vt:lpstr>ORD109721_</vt:lpstr>
      <vt:lpstr>ORD109722_</vt:lpstr>
      <vt:lpstr>ORD109723_</vt:lpstr>
      <vt:lpstr>ORD109724_</vt:lpstr>
      <vt:lpstr>ORD109725_</vt:lpstr>
      <vt:lpstr>ORD109726_</vt:lpstr>
      <vt:lpstr>ORD109727_</vt:lpstr>
      <vt:lpstr>ORD109728_</vt:lpstr>
      <vt:lpstr>ORD109729_</vt:lpstr>
      <vt:lpstr>ORD109730_</vt:lpstr>
      <vt:lpstr>ORD109731_</vt:lpstr>
      <vt:lpstr>ORD109732_</vt:lpstr>
      <vt:lpstr>ORD109733_</vt:lpstr>
      <vt:lpstr>ORD109734_</vt:lpstr>
      <vt:lpstr>ORD109735_</vt:lpstr>
      <vt:lpstr>ORD109736_</vt:lpstr>
      <vt:lpstr>ORD109737_</vt:lpstr>
      <vt:lpstr>ORD109738_</vt:lpstr>
      <vt:lpstr>ORD109739_</vt:lpstr>
      <vt:lpstr>ORD109740_</vt:lpstr>
      <vt:lpstr>ORD109741_</vt:lpstr>
      <vt:lpstr>ORD109742_</vt:lpstr>
      <vt:lpstr>ORD109743_</vt:lpstr>
      <vt:lpstr>ORD109744_</vt:lpstr>
      <vt:lpstr>ORD109745_</vt:lpstr>
      <vt:lpstr>ORD109746_</vt:lpstr>
      <vt:lpstr>ORD109747_</vt:lpstr>
      <vt:lpstr>ORD109748_</vt:lpstr>
      <vt:lpstr>ORD109749_</vt:lpstr>
      <vt:lpstr>ORD109750_</vt:lpstr>
      <vt:lpstr>ORD109751_</vt:lpstr>
      <vt:lpstr>ORD109752_</vt:lpstr>
      <vt:lpstr>ORD109753_</vt:lpstr>
      <vt:lpstr>ORD109754_</vt:lpstr>
      <vt:lpstr>ORD109755_</vt:lpstr>
      <vt:lpstr>ORD109756_</vt:lpstr>
      <vt:lpstr>ORD109757_</vt:lpstr>
      <vt:lpstr>ORD109758_</vt:lpstr>
      <vt:lpstr>ORD109759_</vt:lpstr>
      <vt:lpstr>ORD109760_</vt:lpstr>
      <vt:lpstr>ORD109761_</vt:lpstr>
      <vt:lpstr>ORD109762_</vt:lpstr>
      <vt:lpstr>ORD109763_</vt:lpstr>
      <vt:lpstr>ORD109764_</vt:lpstr>
      <vt:lpstr>ORD109765_</vt:lpstr>
      <vt:lpstr>ORD109766_</vt:lpstr>
      <vt:lpstr>ORD109767_</vt:lpstr>
      <vt:lpstr>ORD109768_</vt:lpstr>
      <vt:lpstr>ORD109769_</vt:lpstr>
      <vt:lpstr>ORD109770_</vt:lpstr>
      <vt:lpstr>ORD109771_</vt:lpstr>
      <vt:lpstr>ORD109772_</vt:lpstr>
      <vt:lpstr>ORD109773_</vt:lpstr>
      <vt:lpstr>ORD109774_</vt:lpstr>
      <vt:lpstr>ORD109775_</vt:lpstr>
      <vt:lpstr>ORD109776_</vt:lpstr>
      <vt:lpstr>ORD109777_</vt:lpstr>
      <vt:lpstr>ORD109778_</vt:lpstr>
      <vt:lpstr>ORD109779_</vt:lpstr>
      <vt:lpstr>ORD109780_</vt:lpstr>
      <vt:lpstr>ORD109781_</vt:lpstr>
      <vt:lpstr>ORD109782_</vt:lpstr>
      <vt:lpstr>ORD109783_</vt:lpstr>
      <vt:lpstr>ORD109784_</vt:lpstr>
      <vt:lpstr>ORD109785_</vt:lpstr>
      <vt:lpstr>ORD109786_</vt:lpstr>
      <vt:lpstr>ORD109787_</vt:lpstr>
      <vt:lpstr>ORD109788_</vt:lpstr>
      <vt:lpstr>ORD109789_</vt:lpstr>
      <vt:lpstr>ORD109790_</vt:lpstr>
      <vt:lpstr>ORD109791_</vt:lpstr>
      <vt:lpstr>ORD109792_</vt:lpstr>
      <vt:lpstr>ORD109793_</vt:lpstr>
      <vt:lpstr>ORD109794_</vt:lpstr>
      <vt:lpstr>ORD109795_</vt:lpstr>
      <vt:lpstr>ORD109796_</vt:lpstr>
      <vt:lpstr>ORD109797_</vt:lpstr>
      <vt:lpstr>ORD109798_</vt:lpstr>
      <vt:lpstr>ORD109799_</vt:lpstr>
      <vt:lpstr>ORD109800_</vt:lpstr>
      <vt:lpstr>ORD109801_</vt:lpstr>
      <vt:lpstr>ORD109802_</vt:lpstr>
      <vt:lpstr>ORD109803_</vt:lpstr>
      <vt:lpstr>ORD109804_</vt:lpstr>
      <vt:lpstr>ORD109805_</vt:lpstr>
      <vt:lpstr>ORD109806_</vt:lpstr>
      <vt:lpstr>ORD109807_</vt:lpstr>
      <vt:lpstr>ORD109808_</vt:lpstr>
      <vt:lpstr>ORD109809_</vt:lpstr>
      <vt:lpstr>ORD109810_</vt:lpstr>
      <vt:lpstr>ORD109811_</vt:lpstr>
      <vt:lpstr>ORD109812_</vt:lpstr>
      <vt:lpstr>ORD109813_</vt:lpstr>
      <vt:lpstr>ORD109814_</vt:lpstr>
      <vt:lpstr>ORD109815_</vt:lpstr>
      <vt:lpstr>ORD109816_</vt:lpstr>
      <vt:lpstr>ORD109817_</vt:lpstr>
      <vt:lpstr>ORD109818_</vt:lpstr>
      <vt:lpstr>ORD109819_</vt:lpstr>
      <vt:lpstr>ORD109820_</vt:lpstr>
      <vt:lpstr>ORD109821_</vt:lpstr>
      <vt:lpstr>ORD109822_</vt:lpstr>
      <vt:lpstr>ORD109823_</vt:lpstr>
      <vt:lpstr>ORD109824_</vt:lpstr>
      <vt:lpstr>ORD109825_</vt:lpstr>
      <vt:lpstr>ORD109826_</vt:lpstr>
      <vt:lpstr>ORD109827_</vt:lpstr>
      <vt:lpstr>ORD109828_</vt:lpstr>
      <vt:lpstr>ORD109829_</vt:lpstr>
      <vt:lpstr>ORD109830_</vt:lpstr>
      <vt:lpstr>ORD109831_</vt:lpstr>
      <vt:lpstr>ORD109832_</vt:lpstr>
      <vt:lpstr>ORD109833_</vt:lpstr>
      <vt:lpstr>ORD109834_</vt:lpstr>
      <vt:lpstr>ORD109835_</vt:lpstr>
      <vt:lpstr>ORD109836_</vt:lpstr>
      <vt:lpstr>ORD109837_</vt:lpstr>
      <vt:lpstr>ORD109838_</vt:lpstr>
      <vt:lpstr>ORD109839_</vt:lpstr>
      <vt:lpstr>ORD109840_</vt:lpstr>
      <vt:lpstr>ORD109841_</vt:lpstr>
      <vt:lpstr>ORD109842_</vt:lpstr>
      <vt:lpstr>ORD109843_</vt:lpstr>
      <vt:lpstr>ORD109844_</vt:lpstr>
      <vt:lpstr>ORD109845_</vt:lpstr>
      <vt:lpstr>ORD109846_</vt:lpstr>
      <vt:lpstr>ORD109847_</vt:lpstr>
      <vt:lpstr>ORD109848_</vt:lpstr>
      <vt:lpstr>ORD109849_</vt:lpstr>
      <vt:lpstr>ORD109850_</vt:lpstr>
      <vt:lpstr>ORD109851_</vt:lpstr>
      <vt:lpstr>ORD109852_</vt:lpstr>
      <vt:lpstr>ORD109853_</vt:lpstr>
      <vt:lpstr>ORD109854_</vt:lpstr>
      <vt:lpstr>ORD109855_</vt:lpstr>
      <vt:lpstr>ORD109856_</vt:lpstr>
      <vt:lpstr>ORD109857_</vt:lpstr>
      <vt:lpstr>ORD109858_</vt:lpstr>
      <vt:lpstr>ORD109859_</vt:lpstr>
      <vt:lpstr>ORD109860_</vt:lpstr>
      <vt:lpstr>ORD109861_</vt:lpstr>
      <vt:lpstr>ORD109862_</vt:lpstr>
      <vt:lpstr>ORD109863_</vt:lpstr>
      <vt:lpstr>ORD109864_</vt:lpstr>
      <vt:lpstr>ORD109865_</vt:lpstr>
      <vt:lpstr>ORD109866_</vt:lpstr>
      <vt:lpstr>ORD109867_</vt:lpstr>
      <vt:lpstr>ORD109868_</vt:lpstr>
      <vt:lpstr>ORD109869_</vt:lpstr>
      <vt:lpstr>ORD109870_</vt:lpstr>
      <vt:lpstr>ORD109871_</vt:lpstr>
      <vt:lpstr>ORD109872_</vt:lpstr>
      <vt:lpstr>ORD109873_</vt:lpstr>
      <vt:lpstr>ORD109874_</vt:lpstr>
      <vt:lpstr>ORD109875_</vt:lpstr>
      <vt:lpstr>ORD109876_</vt:lpstr>
      <vt:lpstr>ORD109877_</vt:lpstr>
      <vt:lpstr>ORD109878_</vt:lpstr>
      <vt:lpstr>ORD109879_</vt:lpstr>
      <vt:lpstr>ORD109880_</vt:lpstr>
      <vt:lpstr>ORD109881_</vt:lpstr>
      <vt:lpstr>ORD109882_</vt:lpstr>
      <vt:lpstr>ORD109883_</vt:lpstr>
      <vt:lpstr>ORD109884_</vt:lpstr>
      <vt:lpstr>ORD109885_</vt:lpstr>
      <vt:lpstr>ORD109886_</vt:lpstr>
      <vt:lpstr>ORD109887_</vt:lpstr>
      <vt:lpstr>ORD109888_</vt:lpstr>
      <vt:lpstr>ORD109889_</vt:lpstr>
      <vt:lpstr>ORD109890_</vt:lpstr>
      <vt:lpstr>ORD109891_</vt:lpstr>
      <vt:lpstr>ORD109892_</vt:lpstr>
      <vt:lpstr>ORD109893_</vt:lpstr>
      <vt:lpstr>ORD109894_</vt:lpstr>
      <vt:lpstr>ORD109895_</vt:lpstr>
      <vt:lpstr>ORD109896_</vt:lpstr>
      <vt:lpstr>ORD109897_</vt:lpstr>
      <vt:lpstr>ORD109898_</vt:lpstr>
      <vt:lpstr>ORD109899_</vt:lpstr>
      <vt:lpstr>ORD109900_</vt:lpstr>
      <vt:lpstr>ORD109901_</vt:lpstr>
      <vt:lpstr>ORD109902_</vt:lpstr>
      <vt:lpstr>ORD109903_</vt:lpstr>
      <vt:lpstr>ORD109904_</vt:lpstr>
      <vt:lpstr>ORD109905_</vt:lpstr>
      <vt:lpstr>ORD109906_</vt:lpstr>
      <vt:lpstr>ORD109907_</vt:lpstr>
      <vt:lpstr>ORD109908_</vt:lpstr>
      <vt:lpstr>ORD109909_</vt:lpstr>
      <vt:lpstr>ORD109910_</vt:lpstr>
      <vt:lpstr>ORD109911_</vt:lpstr>
      <vt:lpstr>ORD109912_</vt:lpstr>
      <vt:lpstr>ORD109913_</vt:lpstr>
      <vt:lpstr>ORD109914_</vt:lpstr>
      <vt:lpstr>ORD109915_</vt:lpstr>
      <vt:lpstr>ORD109916_</vt:lpstr>
      <vt:lpstr>ORD109917_</vt:lpstr>
      <vt:lpstr>ORD109918_</vt:lpstr>
      <vt:lpstr>ORD109919_</vt:lpstr>
      <vt:lpstr>ORD109920_</vt:lpstr>
      <vt:lpstr>ORD109921_</vt:lpstr>
      <vt:lpstr>ORD109922_</vt:lpstr>
      <vt:lpstr>ORD109923_</vt:lpstr>
      <vt:lpstr>ORD109924_</vt:lpstr>
      <vt:lpstr>ORD109925_</vt:lpstr>
      <vt:lpstr>ORD109926_</vt:lpstr>
      <vt:lpstr>ORD109927_</vt:lpstr>
      <vt:lpstr>ORD109928_</vt:lpstr>
      <vt:lpstr>ORD109929_</vt:lpstr>
      <vt:lpstr>ORD109930_</vt:lpstr>
      <vt:lpstr>ORD109931_</vt:lpstr>
      <vt:lpstr>ORD109932_</vt:lpstr>
      <vt:lpstr>ORD109933_</vt:lpstr>
      <vt:lpstr>ORD109934_</vt:lpstr>
      <vt:lpstr>ORD109935_</vt:lpstr>
      <vt:lpstr>ORD109936_</vt:lpstr>
      <vt:lpstr>ORD109937_</vt:lpstr>
      <vt:lpstr>ORD109938_</vt:lpstr>
      <vt:lpstr>ORD109939_</vt:lpstr>
      <vt:lpstr>ORD109940_</vt:lpstr>
      <vt:lpstr>ORD109941_</vt:lpstr>
      <vt:lpstr>ORD109942_</vt:lpstr>
      <vt:lpstr>ORD109943_</vt:lpstr>
      <vt:lpstr>ORD109944_</vt:lpstr>
      <vt:lpstr>ORD109945_</vt:lpstr>
      <vt:lpstr>ORD109946_</vt:lpstr>
      <vt:lpstr>ORD109947_</vt:lpstr>
      <vt:lpstr>ORD109948_</vt:lpstr>
      <vt:lpstr>ORD109949_</vt:lpstr>
      <vt:lpstr>ORD109950_</vt:lpstr>
      <vt:lpstr>ORD109951_</vt:lpstr>
      <vt:lpstr>ORD109952_</vt:lpstr>
      <vt:lpstr>ORD109953_</vt:lpstr>
      <vt:lpstr>ORD109954_</vt:lpstr>
      <vt:lpstr>ORD109955_</vt:lpstr>
      <vt:lpstr>ORD109956_</vt:lpstr>
      <vt:lpstr>ORD109957_</vt:lpstr>
      <vt:lpstr>ORD109958_</vt:lpstr>
      <vt:lpstr>ORD109959_</vt:lpstr>
      <vt:lpstr>ORD109960_</vt:lpstr>
      <vt:lpstr>ORD109961_</vt:lpstr>
      <vt:lpstr>ORD109962_</vt:lpstr>
      <vt:lpstr>ORD109963_</vt:lpstr>
      <vt:lpstr>ORD109964_</vt:lpstr>
      <vt:lpstr>ORD109965_</vt:lpstr>
      <vt:lpstr>ORD109966_</vt:lpstr>
      <vt:lpstr>ORD109967_</vt:lpstr>
      <vt:lpstr>ORD109968_</vt:lpstr>
      <vt:lpstr>ORD109969_</vt:lpstr>
      <vt:lpstr>ORD109970_</vt:lpstr>
      <vt:lpstr>ORD109971_</vt:lpstr>
      <vt:lpstr>ORD109972_</vt:lpstr>
      <vt:lpstr>ORD109973_</vt:lpstr>
      <vt:lpstr>ORD109974_</vt:lpstr>
      <vt:lpstr>ORD109975_</vt:lpstr>
      <vt:lpstr>ORD109976_</vt:lpstr>
      <vt:lpstr>ORD109977_</vt:lpstr>
      <vt:lpstr>ORD109978_</vt:lpstr>
      <vt:lpstr>ORD109979_</vt:lpstr>
      <vt:lpstr>ORD109980_</vt:lpstr>
      <vt:lpstr>ORD109981_</vt:lpstr>
      <vt:lpstr>ORD109982_</vt:lpstr>
      <vt:lpstr>ORD109983_</vt:lpstr>
      <vt:lpstr>ORD109984_</vt:lpstr>
      <vt:lpstr>ORD109985_</vt:lpstr>
      <vt:lpstr>ORD109986_</vt:lpstr>
      <vt:lpstr>ORD109987_</vt:lpstr>
      <vt:lpstr>ORD109988_</vt:lpstr>
      <vt:lpstr>ORD109989_</vt:lpstr>
      <vt:lpstr>ORD109990_</vt:lpstr>
      <vt:lpstr>ORD109991_</vt:lpstr>
      <vt:lpstr>ORD109992_</vt:lpstr>
      <vt:lpstr>ORD109993_</vt:lpstr>
      <vt:lpstr>ORD109994_</vt:lpstr>
      <vt:lpstr>ORD109995_</vt:lpstr>
      <vt:lpstr>ORD109996_</vt:lpstr>
      <vt:lpstr>ORD109997_</vt:lpstr>
      <vt:lpstr>ORD109998_</vt:lpstr>
      <vt:lpstr>ORD109999_</vt:lpstr>
      <vt:lpstr>ORD110000_</vt:lpstr>
      <vt:lpstr>ORD110001_</vt:lpstr>
      <vt:lpstr>ORD110002_</vt:lpstr>
      <vt:lpstr>ORD110003_</vt:lpstr>
      <vt:lpstr>ORD110004_</vt:lpstr>
      <vt:lpstr>ORD110005_</vt:lpstr>
      <vt:lpstr>ORD110006_</vt:lpstr>
      <vt:lpstr>ORD110007_</vt:lpstr>
      <vt:lpstr>ORD110008_</vt:lpstr>
      <vt:lpstr>ORD110009_</vt:lpstr>
      <vt:lpstr>ORD110010_</vt:lpstr>
      <vt:lpstr>ORD110011_</vt:lpstr>
      <vt:lpstr>ORD110012_</vt:lpstr>
      <vt:lpstr>ORD110013_</vt:lpstr>
      <vt:lpstr>ORD110014_</vt:lpstr>
      <vt:lpstr>ORD110015_</vt:lpstr>
      <vt:lpstr>ORD110016_</vt:lpstr>
      <vt:lpstr>ORD110017_</vt:lpstr>
      <vt:lpstr>ORD110018_</vt:lpstr>
      <vt:lpstr>ORD110019_</vt:lpstr>
      <vt:lpstr>ORD110020_</vt:lpstr>
      <vt:lpstr>ORD110021_</vt:lpstr>
      <vt:lpstr>ORD110022_</vt:lpstr>
      <vt:lpstr>ORD110023_</vt:lpstr>
      <vt:lpstr>ORD110024_</vt:lpstr>
      <vt:lpstr>ORD110025_</vt:lpstr>
      <vt:lpstr>ORD110026_</vt:lpstr>
      <vt:lpstr>ORD110027_</vt:lpstr>
      <vt:lpstr>ORD110028_</vt:lpstr>
      <vt:lpstr>ORD110029_</vt:lpstr>
      <vt:lpstr>ORD110030_</vt:lpstr>
      <vt:lpstr>ORD110031_</vt:lpstr>
      <vt:lpstr>ORD110032_</vt:lpstr>
      <vt:lpstr>ORD110033_</vt:lpstr>
      <vt:lpstr>ORD110034_</vt:lpstr>
      <vt:lpstr>ORD110035_</vt:lpstr>
      <vt:lpstr>ORD110036_</vt:lpstr>
      <vt:lpstr>ORD110037_</vt:lpstr>
      <vt:lpstr>ORD110038_</vt:lpstr>
      <vt:lpstr>ORD110039_</vt:lpstr>
      <vt:lpstr>ORD110040_</vt:lpstr>
      <vt:lpstr>ORD110041_</vt:lpstr>
      <vt:lpstr>ORD110042_</vt:lpstr>
      <vt:lpstr>ORD110043_</vt:lpstr>
      <vt:lpstr>ORD110044_</vt:lpstr>
      <vt:lpstr>ORD110045_</vt:lpstr>
      <vt:lpstr>ORD110046_</vt:lpstr>
      <vt:lpstr>ORD110047_</vt:lpstr>
      <vt:lpstr>ORD110048_</vt:lpstr>
      <vt:lpstr>ORD110049_</vt:lpstr>
      <vt:lpstr>ORD110050_</vt:lpstr>
      <vt:lpstr>ORD110051_</vt:lpstr>
      <vt:lpstr>ORD110052_</vt:lpstr>
      <vt:lpstr>ORD110053_</vt:lpstr>
      <vt:lpstr>ORD110054_</vt:lpstr>
      <vt:lpstr>ORD110055_</vt:lpstr>
      <vt:lpstr>ORD110056_</vt:lpstr>
      <vt:lpstr>ORD110057_</vt:lpstr>
      <vt:lpstr>ORD110058_</vt:lpstr>
      <vt:lpstr>ORD110059_</vt:lpstr>
      <vt:lpstr>ORD110060_</vt:lpstr>
      <vt:lpstr>ORD110061_</vt:lpstr>
      <vt:lpstr>ORD110062_</vt:lpstr>
      <vt:lpstr>ORD110063_</vt:lpstr>
      <vt:lpstr>ORD110064_</vt:lpstr>
      <vt:lpstr>ORD110065_</vt:lpstr>
      <vt:lpstr>ORD110066_</vt:lpstr>
      <vt:lpstr>ORD110067_</vt:lpstr>
      <vt:lpstr>ORD110068_</vt:lpstr>
      <vt:lpstr>ORD110069_</vt:lpstr>
      <vt:lpstr>ORD110070_</vt:lpstr>
      <vt:lpstr>ORD110071_</vt:lpstr>
      <vt:lpstr>ORD110072_</vt:lpstr>
      <vt:lpstr>ORD110073_</vt:lpstr>
      <vt:lpstr>ORD110074_</vt:lpstr>
      <vt:lpstr>ORD110075_</vt:lpstr>
      <vt:lpstr>ORD110076_</vt:lpstr>
      <vt:lpstr>ORD110077_</vt:lpstr>
      <vt:lpstr>ORD110078_</vt:lpstr>
      <vt:lpstr>ORD110079_</vt:lpstr>
      <vt:lpstr>ORD110080_</vt:lpstr>
      <vt:lpstr>ORD110081_</vt:lpstr>
      <vt:lpstr>ORD110082_</vt:lpstr>
      <vt:lpstr>ORD110083_</vt:lpstr>
      <vt:lpstr>ORD110084_</vt:lpstr>
      <vt:lpstr>ORD110085_</vt:lpstr>
      <vt:lpstr>ORD110086_</vt:lpstr>
      <vt:lpstr>ORD110087_</vt:lpstr>
      <vt:lpstr>ORD110088_</vt:lpstr>
      <vt:lpstr>ORD110089_</vt:lpstr>
      <vt:lpstr>ORD110090_</vt:lpstr>
      <vt:lpstr>ORD110091_</vt:lpstr>
      <vt:lpstr>ORD110092_</vt:lpstr>
      <vt:lpstr>ORD110093_</vt:lpstr>
      <vt:lpstr>ORD110094_</vt:lpstr>
      <vt:lpstr>ORD110095_</vt:lpstr>
      <vt:lpstr>ORD110096_</vt:lpstr>
      <vt:lpstr>ORD110097_</vt:lpstr>
      <vt:lpstr>ORD110098_</vt:lpstr>
      <vt:lpstr>ORD110099_</vt:lpstr>
      <vt:lpstr>ORD110100_</vt:lpstr>
      <vt:lpstr>ORD110101_</vt:lpstr>
      <vt:lpstr>ORD110102_</vt:lpstr>
      <vt:lpstr>ORD110103_</vt:lpstr>
      <vt:lpstr>ORD110104_</vt:lpstr>
      <vt:lpstr>ORD110105_</vt:lpstr>
      <vt:lpstr>ORD110106_</vt:lpstr>
      <vt:lpstr>ORD110107_</vt:lpstr>
      <vt:lpstr>ORD110108_</vt:lpstr>
      <vt:lpstr>ORD110109_</vt:lpstr>
      <vt:lpstr>ORD110110_</vt:lpstr>
      <vt:lpstr>ORD110111_</vt:lpstr>
      <vt:lpstr>ORD110112_</vt:lpstr>
      <vt:lpstr>ORD110113_</vt:lpstr>
      <vt:lpstr>ORD110114_</vt:lpstr>
      <vt:lpstr>ORD110115_</vt:lpstr>
      <vt:lpstr>ORD110116_</vt:lpstr>
      <vt:lpstr>ORD110117_</vt:lpstr>
      <vt:lpstr>ORD110118_</vt:lpstr>
      <vt:lpstr>ORD110119_</vt:lpstr>
      <vt:lpstr>ORD110120_</vt:lpstr>
      <vt:lpstr>ORD110121_</vt:lpstr>
      <vt:lpstr>ORD110122_</vt:lpstr>
      <vt:lpstr>ORD110123_</vt:lpstr>
      <vt:lpstr>ORD110124_</vt:lpstr>
      <vt:lpstr>ORD110125_</vt:lpstr>
      <vt:lpstr>ORD110126_</vt:lpstr>
      <vt:lpstr>ORD110127_</vt:lpstr>
      <vt:lpstr>ORD110128_</vt:lpstr>
      <vt:lpstr>ORD110129_</vt:lpstr>
      <vt:lpstr>ORD110130_</vt:lpstr>
      <vt:lpstr>ORD110131_</vt:lpstr>
      <vt:lpstr>ORD110132_</vt:lpstr>
      <vt:lpstr>ORD110133_</vt:lpstr>
      <vt:lpstr>ORD110134_</vt:lpstr>
      <vt:lpstr>ORD110135_</vt:lpstr>
      <vt:lpstr>ORD110136_</vt:lpstr>
      <vt:lpstr>ORD110137_</vt:lpstr>
      <vt:lpstr>ORD110138_</vt:lpstr>
      <vt:lpstr>ORD110139_</vt:lpstr>
      <vt:lpstr>ORD110140_</vt:lpstr>
      <vt:lpstr>ORD110141_</vt:lpstr>
      <vt:lpstr>ORD110142_</vt:lpstr>
      <vt:lpstr>ORD110143_</vt:lpstr>
      <vt:lpstr>ORD110144_</vt:lpstr>
      <vt:lpstr>ORD110145_</vt:lpstr>
      <vt:lpstr>ORD110146_</vt:lpstr>
      <vt:lpstr>ORD110147_</vt:lpstr>
      <vt:lpstr>ORD110148_</vt:lpstr>
      <vt:lpstr>ORD110149_</vt:lpstr>
      <vt:lpstr>ORD110150_</vt:lpstr>
      <vt:lpstr>ORD110151_</vt:lpstr>
      <vt:lpstr>ORD110152_</vt:lpstr>
      <vt:lpstr>ORD110153_</vt:lpstr>
      <vt:lpstr>ORD110154_</vt:lpstr>
      <vt:lpstr>ORD110155_</vt:lpstr>
      <vt:lpstr>ORD110156_</vt:lpstr>
      <vt:lpstr>ORD110157_</vt:lpstr>
      <vt:lpstr>ORD110158_</vt:lpstr>
      <vt:lpstr>ORD110159_</vt:lpstr>
      <vt:lpstr>ORD110160_</vt:lpstr>
      <vt:lpstr>ORD110161_</vt:lpstr>
      <vt:lpstr>ORD110162_</vt:lpstr>
      <vt:lpstr>ORD110163_</vt:lpstr>
      <vt:lpstr>ORD110164_</vt:lpstr>
      <vt:lpstr>ORD110165_</vt:lpstr>
      <vt:lpstr>ORD110166_</vt:lpstr>
      <vt:lpstr>ORD110167_</vt:lpstr>
      <vt:lpstr>ORD110168_</vt:lpstr>
      <vt:lpstr>ORD110169_</vt:lpstr>
      <vt:lpstr>ORD110170_</vt:lpstr>
      <vt:lpstr>ORD110171_</vt:lpstr>
      <vt:lpstr>ORD110172_</vt:lpstr>
      <vt:lpstr>ORD110173_</vt:lpstr>
      <vt:lpstr>ORD110174_</vt:lpstr>
      <vt:lpstr>ORD110175_</vt:lpstr>
      <vt:lpstr>ORD110176_</vt:lpstr>
      <vt:lpstr>ORD110177_</vt:lpstr>
      <vt:lpstr>ORD110178_</vt:lpstr>
      <vt:lpstr>ORD110179_</vt:lpstr>
      <vt:lpstr>ORD110180_</vt:lpstr>
      <vt:lpstr>ORD110181_</vt:lpstr>
      <vt:lpstr>ORD110182_</vt:lpstr>
      <vt:lpstr>ORD110183_</vt:lpstr>
      <vt:lpstr>ORD110184_</vt:lpstr>
      <vt:lpstr>ORD110185_</vt:lpstr>
      <vt:lpstr>ORD110186_</vt:lpstr>
      <vt:lpstr>ORD110187_</vt:lpstr>
      <vt:lpstr>ORD110188_</vt:lpstr>
      <vt:lpstr>ORD110189_</vt:lpstr>
      <vt:lpstr>ORD110190_</vt:lpstr>
      <vt:lpstr>ORD110191_</vt:lpstr>
      <vt:lpstr>ORD110192_</vt:lpstr>
      <vt:lpstr>ORD110193_</vt:lpstr>
      <vt:lpstr>ORD110194_</vt:lpstr>
      <vt:lpstr>ORD110195_</vt:lpstr>
      <vt:lpstr>ORD110196_</vt:lpstr>
      <vt:lpstr>ORD110197_</vt:lpstr>
      <vt:lpstr>ORD110198_</vt:lpstr>
      <vt:lpstr>ORD110199_</vt:lpstr>
      <vt:lpstr>ORD110200_</vt:lpstr>
      <vt:lpstr>ORD110201_</vt:lpstr>
      <vt:lpstr>ORD110202_</vt:lpstr>
      <vt:lpstr>ORD110203_</vt:lpstr>
      <vt:lpstr>ORD110204_</vt:lpstr>
      <vt:lpstr>ORD110205_</vt:lpstr>
      <vt:lpstr>ORD110206_</vt:lpstr>
      <vt:lpstr>ORD110207_</vt:lpstr>
      <vt:lpstr>ORD110208_</vt:lpstr>
      <vt:lpstr>ORD110209_</vt:lpstr>
      <vt:lpstr>ORD110210_</vt:lpstr>
      <vt:lpstr>ORD110211_</vt:lpstr>
      <vt:lpstr>ORD110212_</vt:lpstr>
      <vt:lpstr>ORD110213_</vt:lpstr>
      <vt:lpstr>ORD110214_</vt:lpstr>
      <vt:lpstr>ORD110215_</vt:lpstr>
      <vt:lpstr>ORD110216_</vt:lpstr>
      <vt:lpstr>ORD110217_</vt:lpstr>
      <vt:lpstr>ORD110218_</vt:lpstr>
      <vt:lpstr>ORD110219_</vt:lpstr>
      <vt:lpstr>ORD110220_</vt:lpstr>
      <vt:lpstr>ORD110221_</vt:lpstr>
      <vt:lpstr>ORD110222_</vt:lpstr>
      <vt:lpstr>ORD110223_</vt:lpstr>
      <vt:lpstr>ORD110224_</vt:lpstr>
      <vt:lpstr>ORD110225_</vt:lpstr>
      <vt:lpstr>ORD110226_</vt:lpstr>
      <vt:lpstr>ORD110227_</vt:lpstr>
      <vt:lpstr>ORD110228_</vt:lpstr>
      <vt:lpstr>ORD110229_</vt:lpstr>
      <vt:lpstr>ORD110230_</vt:lpstr>
      <vt:lpstr>ORD110231_</vt:lpstr>
      <vt:lpstr>ORD110232_</vt:lpstr>
      <vt:lpstr>ORD110233_</vt:lpstr>
      <vt:lpstr>ORD110234_</vt:lpstr>
      <vt:lpstr>ORD110235_</vt:lpstr>
      <vt:lpstr>ORD110236_</vt:lpstr>
      <vt:lpstr>ORD110237_</vt:lpstr>
      <vt:lpstr>ORD110238_</vt:lpstr>
      <vt:lpstr>ORD110239_</vt:lpstr>
      <vt:lpstr>ORD110240_</vt:lpstr>
      <vt:lpstr>ORD110241_</vt:lpstr>
      <vt:lpstr>ORD110242_</vt:lpstr>
      <vt:lpstr>ORD110243_</vt:lpstr>
      <vt:lpstr>ORD110244_</vt:lpstr>
      <vt:lpstr>ORD110245_</vt:lpstr>
      <vt:lpstr>ORD110246_</vt:lpstr>
      <vt:lpstr>ORD110247_</vt:lpstr>
      <vt:lpstr>ORD110248_</vt:lpstr>
      <vt:lpstr>ORD110249_</vt:lpstr>
      <vt:lpstr>ORD110250_</vt:lpstr>
      <vt:lpstr>ORD110251_</vt:lpstr>
      <vt:lpstr>ORD110252_</vt:lpstr>
      <vt:lpstr>ORD110253_</vt:lpstr>
      <vt:lpstr>ORD110254_</vt:lpstr>
      <vt:lpstr>ORD110255_</vt:lpstr>
      <vt:lpstr>ORD110256_</vt:lpstr>
      <vt:lpstr>ORD110257_</vt:lpstr>
      <vt:lpstr>ORD110258_</vt:lpstr>
      <vt:lpstr>ORD110259_</vt:lpstr>
      <vt:lpstr>ORD110260_</vt:lpstr>
      <vt:lpstr>ORD110261_</vt:lpstr>
      <vt:lpstr>ORD110262_</vt:lpstr>
      <vt:lpstr>ORD110263_</vt:lpstr>
      <vt:lpstr>ORD110264_</vt:lpstr>
      <vt:lpstr>ORD110265_</vt:lpstr>
      <vt:lpstr>ORD110266_</vt:lpstr>
      <vt:lpstr>ORD110267_</vt:lpstr>
      <vt:lpstr>ORD110268_</vt:lpstr>
      <vt:lpstr>ORD110269_</vt:lpstr>
      <vt:lpstr>ORD110270_</vt:lpstr>
      <vt:lpstr>ORD110271_</vt:lpstr>
      <vt:lpstr>ORD110272_</vt:lpstr>
      <vt:lpstr>ORD110273_</vt:lpstr>
      <vt:lpstr>ORD110274_</vt:lpstr>
      <vt:lpstr>ORD110275_</vt:lpstr>
      <vt:lpstr>ORD110276_</vt:lpstr>
      <vt:lpstr>ORD110277_</vt:lpstr>
      <vt:lpstr>ORD110278_</vt:lpstr>
      <vt:lpstr>ORD110279_</vt:lpstr>
      <vt:lpstr>ORD110280_</vt:lpstr>
      <vt:lpstr>ORD110281_</vt:lpstr>
      <vt:lpstr>ORD110282_</vt:lpstr>
      <vt:lpstr>ORD110283_</vt:lpstr>
      <vt:lpstr>ORD110284_</vt:lpstr>
      <vt:lpstr>ORD110285_</vt:lpstr>
      <vt:lpstr>ORD110286_</vt:lpstr>
      <vt:lpstr>ORD110287_</vt:lpstr>
      <vt:lpstr>ORD110288_</vt:lpstr>
      <vt:lpstr>ORD110289_</vt:lpstr>
      <vt:lpstr>ORD110290_</vt:lpstr>
      <vt:lpstr>ORD110291_</vt:lpstr>
      <vt:lpstr>ORD110292_</vt:lpstr>
      <vt:lpstr>ORD110293_</vt:lpstr>
      <vt:lpstr>ORD110294_</vt:lpstr>
      <vt:lpstr>ORD110295_</vt:lpstr>
      <vt:lpstr>ORD110296_</vt:lpstr>
      <vt:lpstr>ORD110297_</vt:lpstr>
      <vt:lpstr>ORD110298_</vt:lpstr>
      <vt:lpstr>ORD110299_</vt:lpstr>
      <vt:lpstr>ORD110300_</vt:lpstr>
      <vt:lpstr>ORD110301_</vt:lpstr>
      <vt:lpstr>ORD110302_</vt:lpstr>
      <vt:lpstr>ORD110303_</vt:lpstr>
      <vt:lpstr>ORD110304_</vt:lpstr>
      <vt:lpstr>ORD110305_</vt:lpstr>
      <vt:lpstr>ORD110306_</vt:lpstr>
      <vt:lpstr>ORD110307_</vt:lpstr>
      <vt:lpstr>ORD110308_</vt:lpstr>
      <vt:lpstr>ORD110309_</vt:lpstr>
      <vt:lpstr>ORD110310_</vt:lpstr>
      <vt:lpstr>ORD110311_</vt:lpstr>
      <vt:lpstr>ORD110312_</vt:lpstr>
      <vt:lpstr>ORD110313_</vt:lpstr>
      <vt:lpstr>ORD110314_</vt:lpstr>
      <vt:lpstr>ORD110315_</vt:lpstr>
      <vt:lpstr>ORD110316_</vt:lpstr>
      <vt:lpstr>ORD110317_</vt:lpstr>
      <vt:lpstr>ORD110318_</vt:lpstr>
      <vt:lpstr>ORD110319_</vt:lpstr>
      <vt:lpstr>ORD110320_</vt:lpstr>
      <vt:lpstr>ORD110321_</vt:lpstr>
      <vt:lpstr>ORD110322_</vt:lpstr>
      <vt:lpstr>ORD110323_</vt:lpstr>
      <vt:lpstr>ORD110324_</vt:lpstr>
      <vt:lpstr>ORD110325_</vt:lpstr>
      <vt:lpstr>ORD110326_</vt:lpstr>
      <vt:lpstr>ORD110327_</vt:lpstr>
      <vt:lpstr>ORD110328_</vt:lpstr>
      <vt:lpstr>ORD110329_</vt:lpstr>
      <vt:lpstr>ORD110330_</vt:lpstr>
      <vt:lpstr>ORD110331_</vt:lpstr>
      <vt:lpstr>ORD110332_</vt:lpstr>
      <vt:lpstr>ORD110333_</vt:lpstr>
      <vt:lpstr>ORD110334_</vt:lpstr>
      <vt:lpstr>ORD110335_</vt:lpstr>
      <vt:lpstr>ORD110336_</vt:lpstr>
      <vt:lpstr>ORD110337_</vt:lpstr>
      <vt:lpstr>ORD110338_</vt:lpstr>
      <vt:lpstr>ORD110339_</vt:lpstr>
      <vt:lpstr>ORD110340_</vt:lpstr>
      <vt:lpstr>ORD110341_</vt:lpstr>
      <vt:lpstr>ORD110342_</vt:lpstr>
      <vt:lpstr>ORD110343_</vt:lpstr>
      <vt:lpstr>ORD110344_</vt:lpstr>
      <vt:lpstr>ORD110345_</vt:lpstr>
      <vt:lpstr>ORD110346_</vt:lpstr>
      <vt:lpstr>ORD110347_</vt:lpstr>
      <vt:lpstr>ORD110348_</vt:lpstr>
      <vt:lpstr>ORD110349_</vt:lpstr>
      <vt:lpstr>ORD110350_</vt:lpstr>
      <vt:lpstr>ORD110351_</vt:lpstr>
      <vt:lpstr>ORD110352_</vt:lpstr>
      <vt:lpstr>ORD110353_</vt:lpstr>
      <vt:lpstr>ORD110354_</vt:lpstr>
      <vt:lpstr>ORD110355_</vt:lpstr>
      <vt:lpstr>ORD110356_</vt:lpstr>
      <vt:lpstr>ORD110357_</vt:lpstr>
      <vt:lpstr>ORD110358_</vt:lpstr>
      <vt:lpstr>ORD110359_</vt:lpstr>
      <vt:lpstr>ORD110360_</vt:lpstr>
      <vt:lpstr>ORD110361_</vt:lpstr>
      <vt:lpstr>ORD110362_</vt:lpstr>
      <vt:lpstr>ORD110363_</vt:lpstr>
      <vt:lpstr>ORD110364_</vt:lpstr>
      <vt:lpstr>ORD110365_</vt:lpstr>
      <vt:lpstr>ORD110366_</vt:lpstr>
      <vt:lpstr>ORD110367_</vt:lpstr>
      <vt:lpstr>ORD110368_</vt:lpstr>
      <vt:lpstr>ORD110369_</vt:lpstr>
      <vt:lpstr>ORD110370_</vt:lpstr>
      <vt:lpstr>ORD110371_</vt:lpstr>
      <vt:lpstr>ORD110372_</vt:lpstr>
      <vt:lpstr>ORD110373_</vt:lpstr>
      <vt:lpstr>ORD110374_</vt:lpstr>
      <vt:lpstr>ORD110375_</vt:lpstr>
      <vt:lpstr>ORD110376_</vt:lpstr>
      <vt:lpstr>ORD110377_</vt:lpstr>
      <vt:lpstr>ORD110378_</vt:lpstr>
      <vt:lpstr>ORD110379_</vt:lpstr>
      <vt:lpstr>ORD110380_</vt:lpstr>
      <vt:lpstr>ORD110381_</vt:lpstr>
      <vt:lpstr>ORD110382_</vt:lpstr>
      <vt:lpstr>ORD110383_</vt:lpstr>
      <vt:lpstr>ORD110384_</vt:lpstr>
      <vt:lpstr>ORD110385_</vt:lpstr>
      <vt:lpstr>ORD110386_</vt:lpstr>
      <vt:lpstr>ORD110387_</vt:lpstr>
      <vt:lpstr>ORD110388_</vt:lpstr>
      <vt:lpstr>ORD110389_</vt:lpstr>
      <vt:lpstr>ORD110390_</vt:lpstr>
      <vt:lpstr>ORD110391_</vt:lpstr>
      <vt:lpstr>ORD110392_</vt:lpstr>
      <vt:lpstr>ORD110393_</vt:lpstr>
      <vt:lpstr>ORD110394_</vt:lpstr>
      <vt:lpstr>ORD110395_</vt:lpstr>
      <vt:lpstr>ORD110396_</vt:lpstr>
      <vt:lpstr>ORD110397_</vt:lpstr>
      <vt:lpstr>ORD110398_</vt:lpstr>
      <vt:lpstr>ORD110399_</vt:lpstr>
      <vt:lpstr>ORD110400_</vt:lpstr>
      <vt:lpstr>ORD110401_</vt:lpstr>
      <vt:lpstr>ORD110402_</vt:lpstr>
      <vt:lpstr>ORD110403_</vt:lpstr>
      <vt:lpstr>ORD110404_</vt:lpstr>
      <vt:lpstr>ORD110405_</vt:lpstr>
      <vt:lpstr>ORD110406_</vt:lpstr>
      <vt:lpstr>ORD110407_</vt:lpstr>
      <vt:lpstr>ORD110408_</vt:lpstr>
      <vt:lpstr>ORD110409_</vt:lpstr>
      <vt:lpstr>ORD110410_</vt:lpstr>
      <vt:lpstr>ORD110411_</vt:lpstr>
      <vt:lpstr>ORD110412_</vt:lpstr>
      <vt:lpstr>ORD110413_</vt:lpstr>
      <vt:lpstr>ORD110414_</vt:lpstr>
      <vt:lpstr>ORD110415_</vt:lpstr>
      <vt:lpstr>ORD110416_</vt:lpstr>
      <vt:lpstr>ORD110417_</vt:lpstr>
      <vt:lpstr>ORD110418_</vt:lpstr>
      <vt:lpstr>ORD110419_</vt:lpstr>
      <vt:lpstr>ORD110420_</vt:lpstr>
      <vt:lpstr>ORD110421_</vt:lpstr>
      <vt:lpstr>ORD110422_</vt:lpstr>
      <vt:lpstr>ORD110423_</vt:lpstr>
      <vt:lpstr>ORD110424_</vt:lpstr>
      <vt:lpstr>ORD110425_</vt:lpstr>
      <vt:lpstr>ORD110426_</vt:lpstr>
      <vt:lpstr>ORD110427_</vt:lpstr>
      <vt:lpstr>ORD110428_</vt:lpstr>
      <vt:lpstr>ORD110429_</vt:lpstr>
      <vt:lpstr>ORD110430_</vt:lpstr>
      <vt:lpstr>ORD110431_</vt:lpstr>
      <vt:lpstr>ORD110432_</vt:lpstr>
      <vt:lpstr>ORD110433_</vt:lpstr>
      <vt:lpstr>ORD110434_</vt:lpstr>
      <vt:lpstr>ORD110435_</vt:lpstr>
      <vt:lpstr>ORD110436_</vt:lpstr>
      <vt:lpstr>ORD110437_</vt:lpstr>
      <vt:lpstr>ORD110438_</vt:lpstr>
      <vt:lpstr>ORD110439_</vt:lpstr>
      <vt:lpstr>ORD110440_</vt:lpstr>
      <vt:lpstr>ORD110441_</vt:lpstr>
      <vt:lpstr>ORD110442_</vt:lpstr>
      <vt:lpstr>ORD110443_</vt:lpstr>
      <vt:lpstr>ORD110444_</vt:lpstr>
      <vt:lpstr>ORD110445_</vt:lpstr>
      <vt:lpstr>ORD110446_</vt:lpstr>
      <vt:lpstr>ORD110447_</vt:lpstr>
      <vt:lpstr>ORD110448_</vt:lpstr>
      <vt:lpstr>ORD110449_</vt:lpstr>
      <vt:lpstr>ORD110450_</vt:lpstr>
      <vt:lpstr>ORD110451_</vt:lpstr>
      <vt:lpstr>ORD110452_</vt:lpstr>
      <vt:lpstr>ORD110453_</vt:lpstr>
      <vt:lpstr>ORD110454_</vt:lpstr>
      <vt:lpstr>ORD110455_</vt:lpstr>
      <vt:lpstr>ORD110456_</vt:lpstr>
      <vt:lpstr>ORD110457_</vt:lpstr>
      <vt:lpstr>ORD110458_</vt:lpstr>
      <vt:lpstr>ORD110459_</vt:lpstr>
      <vt:lpstr>ORD110460_</vt:lpstr>
      <vt:lpstr>ORD110461_</vt:lpstr>
      <vt:lpstr>ORD110462_</vt:lpstr>
      <vt:lpstr>ORD110463_</vt:lpstr>
      <vt:lpstr>ORD110464_</vt:lpstr>
      <vt:lpstr>ORD110465_</vt:lpstr>
      <vt:lpstr>ORD110466_</vt:lpstr>
      <vt:lpstr>ORD110467_</vt:lpstr>
      <vt:lpstr>ORD110468_</vt:lpstr>
      <vt:lpstr>ORD110469_</vt:lpstr>
      <vt:lpstr>ORD110470_</vt:lpstr>
      <vt:lpstr>ORD110471_</vt:lpstr>
      <vt:lpstr>ORD110472_</vt:lpstr>
      <vt:lpstr>ORD110473_</vt:lpstr>
      <vt:lpstr>ORD110474_</vt:lpstr>
      <vt:lpstr>ORD110475_</vt:lpstr>
      <vt:lpstr>ORD110476_</vt:lpstr>
      <vt:lpstr>ORD110477_</vt:lpstr>
      <vt:lpstr>ORD110478_</vt:lpstr>
      <vt:lpstr>ORD110479_</vt:lpstr>
      <vt:lpstr>ORD110480_</vt:lpstr>
      <vt:lpstr>ORD110481_</vt:lpstr>
      <vt:lpstr>ORD110482_</vt:lpstr>
      <vt:lpstr>ORD110483_</vt:lpstr>
      <vt:lpstr>ORD110484_</vt:lpstr>
      <vt:lpstr>ORD110485_</vt:lpstr>
      <vt:lpstr>ORD110486_</vt:lpstr>
      <vt:lpstr>ORD110487_</vt:lpstr>
      <vt:lpstr>ORD110488_</vt:lpstr>
      <vt:lpstr>ORD110489_</vt:lpstr>
      <vt:lpstr>ORD110490_</vt:lpstr>
      <vt:lpstr>ORD110491_</vt:lpstr>
      <vt:lpstr>ORD110492_</vt:lpstr>
      <vt:lpstr>ORD110493_</vt:lpstr>
      <vt:lpstr>ORD110494_</vt:lpstr>
      <vt:lpstr>ORD110495_</vt:lpstr>
      <vt:lpstr>ORD110496_</vt:lpstr>
      <vt:lpstr>ORD110497_</vt:lpstr>
      <vt:lpstr>ORD110498_</vt:lpstr>
      <vt:lpstr>ORD110499_</vt:lpstr>
      <vt:lpstr>ORD110500_</vt:lpstr>
      <vt:lpstr>ORD110501_</vt:lpstr>
      <vt:lpstr>ORD110502_</vt:lpstr>
      <vt:lpstr>ORD110503_</vt:lpstr>
      <vt:lpstr>ORD110504_</vt:lpstr>
      <vt:lpstr>ORD110505_</vt:lpstr>
      <vt:lpstr>ORD110506_</vt:lpstr>
      <vt:lpstr>ORD110507_</vt:lpstr>
      <vt:lpstr>ORD110508_</vt:lpstr>
      <vt:lpstr>ORD110509_</vt:lpstr>
      <vt:lpstr>ORD110510_</vt:lpstr>
      <vt:lpstr>ORD110511_</vt:lpstr>
      <vt:lpstr>ORD110512_</vt:lpstr>
      <vt:lpstr>ORD110513_</vt:lpstr>
      <vt:lpstr>ORD110514_</vt:lpstr>
      <vt:lpstr>ORD110515_</vt:lpstr>
      <vt:lpstr>ORD110516_</vt:lpstr>
      <vt:lpstr>ORD110517_</vt:lpstr>
      <vt:lpstr>ORD110518_</vt:lpstr>
      <vt:lpstr>ORD110519_</vt:lpstr>
      <vt:lpstr>ORD110520_</vt:lpstr>
      <vt:lpstr>ORD110521_</vt:lpstr>
      <vt:lpstr>ORD110522_</vt:lpstr>
      <vt:lpstr>ORD110523_</vt:lpstr>
      <vt:lpstr>ORD110524_</vt:lpstr>
      <vt:lpstr>ORD110525_</vt:lpstr>
      <vt:lpstr>ORD110526_</vt:lpstr>
      <vt:lpstr>ORD110527_</vt:lpstr>
      <vt:lpstr>ORD110528_</vt:lpstr>
      <vt:lpstr>ORD110529_</vt:lpstr>
      <vt:lpstr>ORD110530_</vt:lpstr>
      <vt:lpstr>ORD110531_</vt:lpstr>
      <vt:lpstr>ORD110532_</vt:lpstr>
      <vt:lpstr>ORD110533_</vt:lpstr>
      <vt:lpstr>ORD110534_</vt:lpstr>
      <vt:lpstr>ORD110535_</vt:lpstr>
      <vt:lpstr>ORD110536_</vt:lpstr>
      <vt:lpstr>ORD110537_</vt:lpstr>
      <vt:lpstr>ORD110538_</vt:lpstr>
      <vt:lpstr>ORD110539_</vt:lpstr>
      <vt:lpstr>ORD110540_</vt:lpstr>
      <vt:lpstr>ORD110541_</vt:lpstr>
      <vt:lpstr>ORD110542_</vt:lpstr>
      <vt:lpstr>ORD110543_</vt:lpstr>
      <vt:lpstr>ORD110544_</vt:lpstr>
      <vt:lpstr>ORD110545_</vt:lpstr>
      <vt:lpstr>ORD110546_</vt:lpstr>
      <vt:lpstr>ORD110547_</vt:lpstr>
      <vt:lpstr>ORD110548_</vt:lpstr>
      <vt:lpstr>ORD110549_</vt:lpstr>
      <vt:lpstr>ORD110550_</vt:lpstr>
      <vt:lpstr>ORD110551_</vt:lpstr>
      <vt:lpstr>ORD110552_</vt:lpstr>
      <vt:lpstr>ORD110553_</vt:lpstr>
      <vt:lpstr>ORD110554_</vt:lpstr>
      <vt:lpstr>ORD110555_</vt:lpstr>
      <vt:lpstr>ORD110556_</vt:lpstr>
      <vt:lpstr>ORD110557_</vt:lpstr>
      <vt:lpstr>ORD110558_</vt:lpstr>
      <vt:lpstr>ORD110559_</vt:lpstr>
      <vt:lpstr>ORD110560_</vt:lpstr>
      <vt:lpstr>ORD110561_</vt:lpstr>
      <vt:lpstr>ORD110562_</vt:lpstr>
      <vt:lpstr>ORD110563_</vt:lpstr>
      <vt:lpstr>ORD110564_</vt:lpstr>
      <vt:lpstr>ORD110565_</vt:lpstr>
      <vt:lpstr>ORD110566_</vt:lpstr>
      <vt:lpstr>ORD110567_</vt:lpstr>
      <vt:lpstr>ORD110568_</vt:lpstr>
      <vt:lpstr>ORD110569_</vt:lpstr>
      <vt:lpstr>ORD110570_</vt:lpstr>
      <vt:lpstr>ORD110571_</vt:lpstr>
      <vt:lpstr>ORD110572_</vt:lpstr>
      <vt:lpstr>ORD110573_</vt:lpstr>
      <vt:lpstr>ORD110574_</vt:lpstr>
      <vt:lpstr>ORD110575_</vt:lpstr>
      <vt:lpstr>ORD110576_</vt:lpstr>
      <vt:lpstr>ORD110577_</vt:lpstr>
      <vt:lpstr>ORD110578_</vt:lpstr>
      <vt:lpstr>ORD110579_</vt:lpstr>
      <vt:lpstr>ORD110580_</vt:lpstr>
      <vt:lpstr>ORD110581_</vt:lpstr>
      <vt:lpstr>ORD110582_</vt:lpstr>
      <vt:lpstr>ORD110583_</vt:lpstr>
      <vt:lpstr>ORD110584_</vt:lpstr>
      <vt:lpstr>ORD110585_</vt:lpstr>
      <vt:lpstr>ORD110586_</vt:lpstr>
      <vt:lpstr>ORD110587_</vt:lpstr>
      <vt:lpstr>ORD110588_</vt:lpstr>
      <vt:lpstr>ORD110589_</vt:lpstr>
      <vt:lpstr>ORD110590_</vt:lpstr>
      <vt:lpstr>ORD110591_</vt:lpstr>
      <vt:lpstr>ORD110592_</vt:lpstr>
      <vt:lpstr>ORD110593_</vt:lpstr>
      <vt:lpstr>ORD110594_</vt:lpstr>
      <vt:lpstr>ORD110595_</vt:lpstr>
      <vt:lpstr>ORD110596_</vt:lpstr>
      <vt:lpstr>ORD110597_</vt:lpstr>
      <vt:lpstr>ORD110598_</vt:lpstr>
      <vt:lpstr>ORD110599_</vt:lpstr>
      <vt:lpstr>ORD110600_</vt:lpstr>
      <vt:lpstr>ORD110601_</vt:lpstr>
      <vt:lpstr>ORD110602_</vt:lpstr>
      <vt:lpstr>ORD110603_</vt:lpstr>
      <vt:lpstr>ORD110604_</vt:lpstr>
      <vt:lpstr>ORD110605_</vt:lpstr>
      <vt:lpstr>ORD110606_</vt:lpstr>
      <vt:lpstr>ORD110607_</vt:lpstr>
      <vt:lpstr>ORD110608_</vt:lpstr>
      <vt:lpstr>ORD110609_</vt:lpstr>
      <vt:lpstr>ORD110610_</vt:lpstr>
      <vt:lpstr>ORD110611_</vt:lpstr>
      <vt:lpstr>ORD110612_</vt:lpstr>
      <vt:lpstr>ORD110613_</vt:lpstr>
      <vt:lpstr>ORD110614_</vt:lpstr>
      <vt:lpstr>ORD110615_</vt:lpstr>
      <vt:lpstr>ORD110616_</vt:lpstr>
      <vt:lpstr>ORD110617_</vt:lpstr>
      <vt:lpstr>ORD110618_</vt:lpstr>
      <vt:lpstr>ORD110619_</vt:lpstr>
      <vt:lpstr>ORD110620_</vt:lpstr>
      <vt:lpstr>ORD110621_</vt:lpstr>
      <vt:lpstr>ORD110622_</vt:lpstr>
      <vt:lpstr>ORD110623_</vt:lpstr>
      <vt:lpstr>ORD110624_</vt:lpstr>
      <vt:lpstr>ORD110625_</vt:lpstr>
      <vt:lpstr>ORD110626_</vt:lpstr>
      <vt:lpstr>ORD110627_</vt:lpstr>
      <vt:lpstr>ORD110628_</vt:lpstr>
      <vt:lpstr>ORD110629_</vt:lpstr>
      <vt:lpstr>ORD110630_</vt:lpstr>
      <vt:lpstr>ORD110631_</vt:lpstr>
      <vt:lpstr>ORD110632_</vt:lpstr>
      <vt:lpstr>ORD110633_</vt:lpstr>
      <vt:lpstr>ORD110634_</vt:lpstr>
      <vt:lpstr>ORD110635_</vt:lpstr>
      <vt:lpstr>ORD110636_</vt:lpstr>
      <vt:lpstr>ORD110637_</vt:lpstr>
      <vt:lpstr>ORD110638_</vt:lpstr>
      <vt:lpstr>ORD110639_</vt:lpstr>
      <vt:lpstr>ORD110640_</vt:lpstr>
      <vt:lpstr>ORD110641_</vt:lpstr>
      <vt:lpstr>ORD110642_</vt:lpstr>
      <vt:lpstr>ORD110643_</vt:lpstr>
      <vt:lpstr>ORD110644_</vt:lpstr>
      <vt:lpstr>ORD110645_</vt:lpstr>
      <vt:lpstr>ORD110646_</vt:lpstr>
      <vt:lpstr>ORD110647_</vt:lpstr>
      <vt:lpstr>ORD110648_</vt:lpstr>
      <vt:lpstr>ORD110649_</vt:lpstr>
      <vt:lpstr>ORD110650_</vt:lpstr>
      <vt:lpstr>ORD110651_</vt:lpstr>
      <vt:lpstr>ORD110652_</vt:lpstr>
      <vt:lpstr>ORD110653_</vt:lpstr>
      <vt:lpstr>ORD110654_</vt:lpstr>
      <vt:lpstr>ORD110655_</vt:lpstr>
      <vt:lpstr>ORD110656_</vt:lpstr>
      <vt:lpstr>ORD110657_</vt:lpstr>
      <vt:lpstr>ORD110658_</vt:lpstr>
      <vt:lpstr>ORD110659_</vt:lpstr>
      <vt:lpstr>ORD110660_</vt:lpstr>
      <vt:lpstr>ORD110661_</vt:lpstr>
      <vt:lpstr>ORD110662_</vt:lpstr>
      <vt:lpstr>ORD110663_</vt:lpstr>
      <vt:lpstr>ORD110664_</vt:lpstr>
      <vt:lpstr>ORD110665_</vt:lpstr>
      <vt:lpstr>ORD110666_</vt:lpstr>
      <vt:lpstr>ORD110667_</vt:lpstr>
      <vt:lpstr>ORD110668_</vt:lpstr>
      <vt:lpstr>ORD110669_</vt:lpstr>
      <vt:lpstr>ORD110670_</vt:lpstr>
      <vt:lpstr>ORD110671_</vt:lpstr>
      <vt:lpstr>ORD110672_</vt:lpstr>
      <vt:lpstr>ORD110673_</vt:lpstr>
      <vt:lpstr>ORD110674_</vt:lpstr>
      <vt:lpstr>ORD110675_</vt:lpstr>
      <vt:lpstr>ORD110676_</vt:lpstr>
      <vt:lpstr>ORD110677_</vt:lpstr>
      <vt:lpstr>ORD110678_</vt:lpstr>
      <vt:lpstr>ORD110679_</vt:lpstr>
      <vt:lpstr>ORD110680_</vt:lpstr>
      <vt:lpstr>ORD110681_</vt:lpstr>
      <vt:lpstr>ORD110682_</vt:lpstr>
      <vt:lpstr>ORD110683_</vt:lpstr>
      <vt:lpstr>ORD110684_</vt:lpstr>
      <vt:lpstr>ORD110685_</vt:lpstr>
      <vt:lpstr>ORD110686_</vt:lpstr>
      <vt:lpstr>ORD110687_</vt:lpstr>
      <vt:lpstr>ORD110688_</vt:lpstr>
      <vt:lpstr>ORD110689_</vt:lpstr>
      <vt:lpstr>ORD110690_</vt:lpstr>
      <vt:lpstr>ORD110691_</vt:lpstr>
      <vt:lpstr>ORD110692_</vt:lpstr>
      <vt:lpstr>ORD110693_</vt:lpstr>
      <vt:lpstr>ORD110694_</vt:lpstr>
      <vt:lpstr>ORD110695_</vt:lpstr>
      <vt:lpstr>ORD110696_</vt:lpstr>
      <vt:lpstr>ORD110697_</vt:lpstr>
      <vt:lpstr>ORD110698_</vt:lpstr>
      <vt:lpstr>ORD110699_</vt:lpstr>
      <vt:lpstr>ORD110700_</vt:lpstr>
      <vt:lpstr>ORD110701_</vt:lpstr>
      <vt:lpstr>ORD110702_</vt:lpstr>
      <vt:lpstr>ORD110703_</vt:lpstr>
      <vt:lpstr>ORD110704_</vt:lpstr>
      <vt:lpstr>ORD110705_</vt:lpstr>
      <vt:lpstr>ORD110706_</vt:lpstr>
      <vt:lpstr>ORD110707_</vt:lpstr>
      <vt:lpstr>ORD110708_</vt:lpstr>
      <vt:lpstr>ORD110709_</vt:lpstr>
      <vt:lpstr>ORD110710_</vt:lpstr>
      <vt:lpstr>ORD110711_</vt:lpstr>
      <vt:lpstr>ORD110712_</vt:lpstr>
      <vt:lpstr>ORD110713_</vt:lpstr>
      <vt:lpstr>ORD110714_</vt:lpstr>
      <vt:lpstr>ORD110715_</vt:lpstr>
      <vt:lpstr>ORD110716_</vt:lpstr>
      <vt:lpstr>ORD110717_</vt:lpstr>
      <vt:lpstr>ORD110718_</vt:lpstr>
      <vt:lpstr>ORD110719_</vt:lpstr>
      <vt:lpstr>ORD110720_</vt:lpstr>
      <vt:lpstr>ORD110721_</vt:lpstr>
      <vt:lpstr>ORD110722_</vt:lpstr>
      <vt:lpstr>ORD110723_</vt:lpstr>
      <vt:lpstr>ORD110724_</vt:lpstr>
      <vt:lpstr>ORD110725_</vt:lpstr>
      <vt:lpstr>ORD110726_</vt:lpstr>
      <vt:lpstr>ORD110727_</vt:lpstr>
      <vt:lpstr>ORD110728_</vt:lpstr>
      <vt:lpstr>ORD110729_</vt:lpstr>
      <vt:lpstr>ORD110730_</vt:lpstr>
      <vt:lpstr>ORD110731_</vt:lpstr>
      <vt:lpstr>ORD110732_</vt:lpstr>
      <vt:lpstr>ORD110733_</vt:lpstr>
      <vt:lpstr>ORD110734_</vt:lpstr>
      <vt:lpstr>ORD110735_</vt:lpstr>
      <vt:lpstr>ORD110736_</vt:lpstr>
      <vt:lpstr>ORD110737_</vt:lpstr>
      <vt:lpstr>ORD110738_</vt:lpstr>
      <vt:lpstr>ORD110739_</vt:lpstr>
      <vt:lpstr>ORD110740_</vt:lpstr>
      <vt:lpstr>ORD110741_</vt:lpstr>
      <vt:lpstr>ORD110742_</vt:lpstr>
      <vt:lpstr>ORD110743_</vt:lpstr>
      <vt:lpstr>ORD110744_</vt:lpstr>
      <vt:lpstr>ORD110745_</vt:lpstr>
      <vt:lpstr>ORD110746_</vt:lpstr>
      <vt:lpstr>ORD110747_</vt:lpstr>
      <vt:lpstr>ORD110748_</vt:lpstr>
      <vt:lpstr>ORD110749_</vt:lpstr>
      <vt:lpstr>ORD110750_</vt:lpstr>
      <vt:lpstr>ORD110751_</vt:lpstr>
      <vt:lpstr>ORD110752_</vt:lpstr>
      <vt:lpstr>ORD110753_</vt:lpstr>
      <vt:lpstr>ORD110754_</vt:lpstr>
      <vt:lpstr>ORD110755_</vt:lpstr>
      <vt:lpstr>ORD110756_</vt:lpstr>
      <vt:lpstr>ORD110757_</vt:lpstr>
      <vt:lpstr>ORD110758_</vt:lpstr>
      <vt:lpstr>ORD110759_</vt:lpstr>
      <vt:lpstr>ORD110760_</vt:lpstr>
      <vt:lpstr>ORD110761_</vt:lpstr>
      <vt:lpstr>ORD110762_</vt:lpstr>
      <vt:lpstr>ORD110763_</vt:lpstr>
      <vt:lpstr>ORD110764_</vt:lpstr>
      <vt:lpstr>ORD110765_</vt:lpstr>
      <vt:lpstr>ORD110766_</vt:lpstr>
      <vt:lpstr>ORD110767_</vt:lpstr>
      <vt:lpstr>ORD110768_</vt:lpstr>
      <vt:lpstr>ORD110769_</vt:lpstr>
      <vt:lpstr>ORD110770_</vt:lpstr>
      <vt:lpstr>ORD110771_</vt:lpstr>
      <vt:lpstr>ORD110772_</vt:lpstr>
      <vt:lpstr>ORD110773_</vt:lpstr>
      <vt:lpstr>ORD110774_</vt:lpstr>
      <vt:lpstr>ORD110775_</vt:lpstr>
      <vt:lpstr>ORD110776_</vt:lpstr>
      <vt:lpstr>ORD110777_</vt:lpstr>
      <vt:lpstr>ORD110778_</vt:lpstr>
      <vt:lpstr>ORD110779_</vt:lpstr>
      <vt:lpstr>ORD110780_</vt:lpstr>
      <vt:lpstr>ORD110781_</vt:lpstr>
      <vt:lpstr>ORD110782_</vt:lpstr>
      <vt:lpstr>ORD110783_</vt:lpstr>
      <vt:lpstr>ORD110784_</vt:lpstr>
      <vt:lpstr>ORD110785_</vt:lpstr>
      <vt:lpstr>ORD110786_</vt:lpstr>
      <vt:lpstr>ORD110787_</vt:lpstr>
      <vt:lpstr>ORD110788_</vt:lpstr>
      <vt:lpstr>ORD110789_</vt:lpstr>
      <vt:lpstr>ORD110790_</vt:lpstr>
      <vt:lpstr>ORD110791_</vt:lpstr>
      <vt:lpstr>ORD110792_</vt:lpstr>
      <vt:lpstr>ORD110793_</vt:lpstr>
      <vt:lpstr>ORD110794_</vt:lpstr>
      <vt:lpstr>ORD110795_</vt:lpstr>
      <vt:lpstr>ORD110796_</vt:lpstr>
      <vt:lpstr>ORD110797_</vt:lpstr>
      <vt:lpstr>ORD110798_</vt:lpstr>
      <vt:lpstr>ORD110799_</vt:lpstr>
      <vt:lpstr>ORD110800_</vt:lpstr>
      <vt:lpstr>ORD110801_</vt:lpstr>
      <vt:lpstr>ORD110802_</vt:lpstr>
      <vt:lpstr>ORD110803_</vt:lpstr>
      <vt:lpstr>ORD110804_</vt:lpstr>
      <vt:lpstr>ORD110805_</vt:lpstr>
      <vt:lpstr>ORD110806_</vt:lpstr>
      <vt:lpstr>ORD110807_</vt:lpstr>
      <vt:lpstr>ORD110808_</vt:lpstr>
      <vt:lpstr>ORD110809_</vt:lpstr>
      <vt:lpstr>ORD110810_</vt:lpstr>
      <vt:lpstr>ORD110811_</vt:lpstr>
      <vt:lpstr>ORD110812_</vt:lpstr>
      <vt:lpstr>ORD110813_</vt:lpstr>
      <vt:lpstr>ORD110814_</vt:lpstr>
      <vt:lpstr>ORD110815_</vt:lpstr>
      <vt:lpstr>ORD110816_</vt:lpstr>
      <vt:lpstr>ORD110817_</vt:lpstr>
      <vt:lpstr>ORD110818_</vt:lpstr>
      <vt:lpstr>ORD110819_</vt:lpstr>
      <vt:lpstr>ORD110820_</vt:lpstr>
      <vt:lpstr>ORD110821_</vt:lpstr>
      <vt:lpstr>ORD110822_</vt:lpstr>
      <vt:lpstr>ORD110823_</vt:lpstr>
      <vt:lpstr>ORD110824_</vt:lpstr>
      <vt:lpstr>ORD110825_</vt:lpstr>
      <vt:lpstr>ORD110826_</vt:lpstr>
      <vt:lpstr>ORD110827_</vt:lpstr>
      <vt:lpstr>ORD110828_</vt:lpstr>
      <vt:lpstr>ORD110829_</vt:lpstr>
      <vt:lpstr>ORD110830_</vt:lpstr>
      <vt:lpstr>ORD110831_</vt:lpstr>
      <vt:lpstr>ORD110832_</vt:lpstr>
      <vt:lpstr>ORD110833_</vt:lpstr>
      <vt:lpstr>ORD110834_</vt:lpstr>
      <vt:lpstr>ORD110835_</vt:lpstr>
      <vt:lpstr>ORD110836_</vt:lpstr>
      <vt:lpstr>ORD110837_</vt:lpstr>
      <vt:lpstr>ORD110838_</vt:lpstr>
      <vt:lpstr>ORD110839_</vt:lpstr>
      <vt:lpstr>ORD110840_</vt:lpstr>
      <vt:lpstr>ORD110841_</vt:lpstr>
      <vt:lpstr>ORD110842_</vt:lpstr>
      <vt:lpstr>ORD110843_</vt:lpstr>
      <vt:lpstr>ORD110844_</vt:lpstr>
      <vt:lpstr>ORD110845_</vt:lpstr>
      <vt:lpstr>ORD110846_</vt:lpstr>
      <vt:lpstr>ORD110847_</vt:lpstr>
      <vt:lpstr>ORD110848_</vt:lpstr>
      <vt:lpstr>ORD110849_</vt:lpstr>
      <vt:lpstr>ORD110850_</vt:lpstr>
      <vt:lpstr>ORD110851_</vt:lpstr>
      <vt:lpstr>ORD110852_</vt:lpstr>
      <vt:lpstr>ORD110853_</vt:lpstr>
      <vt:lpstr>ORD110854_</vt:lpstr>
      <vt:lpstr>ORD110855_</vt:lpstr>
      <vt:lpstr>ORD110856_</vt:lpstr>
      <vt:lpstr>ORD110857_</vt:lpstr>
      <vt:lpstr>ORD110858_</vt:lpstr>
      <vt:lpstr>ORD110859_</vt:lpstr>
      <vt:lpstr>ORD110860_</vt:lpstr>
      <vt:lpstr>ORD110861_</vt:lpstr>
      <vt:lpstr>ORD110862_</vt:lpstr>
      <vt:lpstr>ORD110863_</vt:lpstr>
      <vt:lpstr>ORD110864_</vt:lpstr>
      <vt:lpstr>ORD110865_</vt:lpstr>
      <vt:lpstr>ORD110866_</vt:lpstr>
      <vt:lpstr>ORD110867_</vt:lpstr>
      <vt:lpstr>ORD110868_</vt:lpstr>
      <vt:lpstr>ORD110869_</vt:lpstr>
      <vt:lpstr>ORD110870_</vt:lpstr>
      <vt:lpstr>ORD110871_</vt:lpstr>
      <vt:lpstr>ORD110872_</vt:lpstr>
      <vt:lpstr>ORD110873_</vt:lpstr>
      <vt:lpstr>ORD110874_</vt:lpstr>
      <vt:lpstr>ORD110875_</vt:lpstr>
      <vt:lpstr>ORD110876_</vt:lpstr>
      <vt:lpstr>ORD110877_</vt:lpstr>
      <vt:lpstr>ORD110878_</vt:lpstr>
      <vt:lpstr>ORD110879_</vt:lpstr>
      <vt:lpstr>ORD110880_</vt:lpstr>
      <vt:lpstr>ORD110881_</vt:lpstr>
      <vt:lpstr>ORD110882_</vt:lpstr>
      <vt:lpstr>ORD110883_</vt:lpstr>
      <vt:lpstr>ORD110884_</vt:lpstr>
      <vt:lpstr>ORD110885_</vt:lpstr>
      <vt:lpstr>ORD110886_</vt:lpstr>
      <vt:lpstr>ORD110887_</vt:lpstr>
      <vt:lpstr>ORD110888_</vt:lpstr>
      <vt:lpstr>ORD110889_</vt:lpstr>
      <vt:lpstr>ORD110890_</vt:lpstr>
      <vt:lpstr>ORD110891_</vt:lpstr>
      <vt:lpstr>ORD110892_</vt:lpstr>
      <vt:lpstr>ORD110893_</vt:lpstr>
      <vt:lpstr>ORD110894_</vt:lpstr>
      <vt:lpstr>ORD110895_</vt:lpstr>
      <vt:lpstr>ORD110896_</vt:lpstr>
      <vt:lpstr>ORD110897_</vt:lpstr>
      <vt:lpstr>ORD110898_</vt:lpstr>
      <vt:lpstr>ORD110899_</vt:lpstr>
      <vt:lpstr>ORD110900_</vt:lpstr>
      <vt:lpstr>ORD110901_</vt:lpstr>
      <vt:lpstr>ORD110902_</vt:lpstr>
      <vt:lpstr>ORD110903_</vt:lpstr>
      <vt:lpstr>ORD110904_</vt:lpstr>
      <vt:lpstr>ORD110905_</vt:lpstr>
      <vt:lpstr>ORD110906_</vt:lpstr>
      <vt:lpstr>ORD110907_</vt:lpstr>
      <vt:lpstr>ORD110908_</vt:lpstr>
      <vt:lpstr>ORD110909_</vt:lpstr>
      <vt:lpstr>ORD110910_</vt:lpstr>
      <vt:lpstr>ORD110911_</vt:lpstr>
      <vt:lpstr>ORD110912_</vt:lpstr>
      <vt:lpstr>ORD110913_</vt:lpstr>
      <vt:lpstr>ORD110914_</vt:lpstr>
      <vt:lpstr>ORD110915_</vt:lpstr>
      <vt:lpstr>ORD110916_</vt:lpstr>
      <vt:lpstr>ORD110917_</vt:lpstr>
      <vt:lpstr>ORD110918_</vt:lpstr>
      <vt:lpstr>ORD110919_</vt:lpstr>
      <vt:lpstr>ORD110920_</vt:lpstr>
      <vt:lpstr>ORD110921_</vt:lpstr>
      <vt:lpstr>ORD110922_</vt:lpstr>
      <vt:lpstr>ORD110923_</vt:lpstr>
      <vt:lpstr>ORD110924_</vt:lpstr>
      <vt:lpstr>ORD110925_</vt:lpstr>
      <vt:lpstr>ORD110926_</vt:lpstr>
      <vt:lpstr>ORD110927_</vt:lpstr>
      <vt:lpstr>ORD110928_</vt:lpstr>
      <vt:lpstr>ORD110929_</vt:lpstr>
      <vt:lpstr>ORD110930_</vt:lpstr>
      <vt:lpstr>ORD110931_</vt:lpstr>
      <vt:lpstr>ORD110932_</vt:lpstr>
      <vt:lpstr>ORD110933_</vt:lpstr>
      <vt:lpstr>ORD110934_</vt:lpstr>
      <vt:lpstr>ORD110935_</vt:lpstr>
      <vt:lpstr>ORD110936_</vt:lpstr>
      <vt:lpstr>ORD110937_</vt:lpstr>
      <vt:lpstr>ORD110938_</vt:lpstr>
      <vt:lpstr>ORD110939_</vt:lpstr>
      <vt:lpstr>ORD110940_</vt:lpstr>
      <vt:lpstr>ORD110941_</vt:lpstr>
      <vt:lpstr>ORD110942_</vt:lpstr>
      <vt:lpstr>ORD110943_</vt:lpstr>
      <vt:lpstr>ORD110944_</vt:lpstr>
      <vt:lpstr>ORD110945_</vt:lpstr>
      <vt:lpstr>ORD110946_</vt:lpstr>
      <vt:lpstr>ORD110947_</vt:lpstr>
      <vt:lpstr>ORD110948_</vt:lpstr>
      <vt:lpstr>ORD110949_</vt:lpstr>
      <vt:lpstr>ORD110950_</vt:lpstr>
      <vt:lpstr>ORD110951_</vt:lpstr>
      <vt:lpstr>ORD110952_</vt:lpstr>
      <vt:lpstr>ORD110953_</vt:lpstr>
      <vt:lpstr>ORD110954_</vt:lpstr>
      <vt:lpstr>ORD110955_</vt:lpstr>
      <vt:lpstr>ORD110956_</vt:lpstr>
      <vt:lpstr>ORD110957_</vt:lpstr>
      <vt:lpstr>ORD110958_</vt:lpstr>
      <vt:lpstr>ORD110959_</vt:lpstr>
      <vt:lpstr>ORD110960_</vt:lpstr>
      <vt:lpstr>ORD110961_</vt:lpstr>
      <vt:lpstr>ORD110962_</vt:lpstr>
      <vt:lpstr>ORD110963_</vt:lpstr>
      <vt:lpstr>ORD110964_</vt:lpstr>
      <vt:lpstr>ORD110965_</vt:lpstr>
      <vt:lpstr>ORD110966_</vt:lpstr>
      <vt:lpstr>ORD110967_</vt:lpstr>
      <vt:lpstr>ORD110968_</vt:lpstr>
      <vt:lpstr>ORD110969_</vt:lpstr>
      <vt:lpstr>ORD110970_</vt:lpstr>
      <vt:lpstr>ORD110971_</vt:lpstr>
      <vt:lpstr>ORD110972_</vt:lpstr>
      <vt:lpstr>ORD110973_</vt:lpstr>
      <vt:lpstr>ORD110974_</vt:lpstr>
      <vt:lpstr>ORD110975_</vt:lpstr>
      <vt:lpstr>ORD110976_</vt:lpstr>
      <vt:lpstr>ORD110977_</vt:lpstr>
      <vt:lpstr>ORD110978_</vt:lpstr>
      <vt:lpstr>ORD110979_</vt:lpstr>
      <vt:lpstr>ORD110980_</vt:lpstr>
      <vt:lpstr>ORD110981_</vt:lpstr>
      <vt:lpstr>ORD110982_</vt:lpstr>
      <vt:lpstr>ORD110983_</vt:lpstr>
      <vt:lpstr>ORD110984_</vt:lpstr>
      <vt:lpstr>ORD110985_</vt:lpstr>
      <vt:lpstr>ORD110986_</vt:lpstr>
      <vt:lpstr>ORD110987_</vt:lpstr>
      <vt:lpstr>ORD110988_</vt:lpstr>
      <vt:lpstr>ORD110989_</vt:lpstr>
      <vt:lpstr>ORD110990_</vt:lpstr>
      <vt:lpstr>ORD110991_</vt:lpstr>
      <vt:lpstr>ORD110992_</vt:lpstr>
      <vt:lpstr>ORD110993_</vt:lpstr>
      <vt:lpstr>ORD110994_</vt:lpstr>
      <vt:lpstr>ORD110995_</vt:lpstr>
      <vt:lpstr>ORD110996_</vt:lpstr>
      <vt:lpstr>ORD110997_</vt:lpstr>
      <vt:lpstr>ORD110998_</vt:lpstr>
      <vt:lpstr>ORD110999_</vt:lpstr>
      <vt:lpstr>ORD111000_</vt:lpstr>
      <vt:lpstr>ORD111001_</vt:lpstr>
      <vt:lpstr>ORD111002_</vt:lpstr>
      <vt:lpstr>ORD111003_</vt:lpstr>
      <vt:lpstr>ORD111004_</vt:lpstr>
      <vt:lpstr>ORD111005_</vt:lpstr>
      <vt:lpstr>ORD111006_</vt:lpstr>
      <vt:lpstr>ORD111007_</vt:lpstr>
      <vt:lpstr>ORD111008_</vt:lpstr>
      <vt:lpstr>ORD111009_</vt:lpstr>
      <vt:lpstr>ORD111010_</vt:lpstr>
      <vt:lpstr>ORD111011_</vt:lpstr>
      <vt:lpstr>ORD111012_</vt:lpstr>
      <vt:lpstr>ORD111013_</vt:lpstr>
      <vt:lpstr>ORD111014_</vt:lpstr>
      <vt:lpstr>ORD111015_</vt:lpstr>
      <vt:lpstr>ORD111016_</vt:lpstr>
      <vt:lpstr>ORD111017_</vt:lpstr>
      <vt:lpstr>ORD111018_</vt:lpstr>
      <vt:lpstr>ORD111019_</vt:lpstr>
      <vt:lpstr>ORD111020_</vt:lpstr>
      <vt:lpstr>ORD111021_</vt:lpstr>
      <vt:lpstr>ORD111022_</vt:lpstr>
      <vt:lpstr>ORD111023_</vt:lpstr>
      <vt:lpstr>ORD111024_</vt:lpstr>
      <vt:lpstr>ORD111025_</vt:lpstr>
      <vt:lpstr>ORD111026_</vt:lpstr>
      <vt:lpstr>ORD111027_</vt:lpstr>
      <vt:lpstr>ORD111028_</vt:lpstr>
      <vt:lpstr>ORD111029_</vt:lpstr>
      <vt:lpstr>ORD111030_</vt:lpstr>
      <vt:lpstr>ORD111031_</vt:lpstr>
      <vt:lpstr>ORD111032_</vt:lpstr>
      <vt:lpstr>ORD111033_</vt:lpstr>
      <vt:lpstr>ORD111034_</vt:lpstr>
      <vt:lpstr>ORD111035_</vt:lpstr>
      <vt:lpstr>ORD111036_</vt:lpstr>
      <vt:lpstr>ORD111037_</vt:lpstr>
      <vt:lpstr>ORD111038_</vt:lpstr>
      <vt:lpstr>ORD111039_</vt:lpstr>
      <vt:lpstr>ORD111040_</vt:lpstr>
      <vt:lpstr>ORD111041_</vt:lpstr>
      <vt:lpstr>ORD111042_</vt:lpstr>
      <vt:lpstr>ORD111043_</vt:lpstr>
      <vt:lpstr>ORD111044_</vt:lpstr>
      <vt:lpstr>ORD111045_</vt:lpstr>
      <vt:lpstr>ORD111046_</vt:lpstr>
      <vt:lpstr>ORD111047_</vt:lpstr>
      <vt:lpstr>ORD111048_</vt:lpstr>
      <vt:lpstr>ORD111049_</vt:lpstr>
      <vt:lpstr>ORD111050_</vt:lpstr>
      <vt:lpstr>ORD111051_</vt:lpstr>
      <vt:lpstr>ORD111052_</vt:lpstr>
      <vt:lpstr>ORD111053_</vt:lpstr>
      <vt:lpstr>ORD111054_</vt:lpstr>
      <vt:lpstr>ORD111055_</vt:lpstr>
      <vt:lpstr>ORD111056_</vt:lpstr>
      <vt:lpstr>ORD111057_</vt:lpstr>
      <vt:lpstr>ORD111058_</vt:lpstr>
      <vt:lpstr>ORD111059_</vt:lpstr>
      <vt:lpstr>ORD111060_</vt:lpstr>
      <vt:lpstr>ORD111061_</vt:lpstr>
      <vt:lpstr>ORD111062_</vt:lpstr>
      <vt:lpstr>ORD111063_</vt:lpstr>
      <vt:lpstr>ORD111064_</vt:lpstr>
      <vt:lpstr>ORD111065_</vt:lpstr>
      <vt:lpstr>ORD111066_</vt:lpstr>
      <vt:lpstr>ORD111067_</vt:lpstr>
      <vt:lpstr>ORD111068_</vt:lpstr>
      <vt:lpstr>ORD111069_</vt:lpstr>
      <vt:lpstr>ORD111070_</vt:lpstr>
      <vt:lpstr>ORD111071_</vt:lpstr>
      <vt:lpstr>ORD111072_</vt:lpstr>
      <vt:lpstr>ORD111073_</vt:lpstr>
      <vt:lpstr>ORD111074_</vt:lpstr>
      <vt:lpstr>ORD111075_</vt:lpstr>
      <vt:lpstr>ORD111076_</vt:lpstr>
      <vt:lpstr>ORD111077_</vt:lpstr>
      <vt:lpstr>ORD111078_</vt:lpstr>
      <vt:lpstr>ORD111079_</vt:lpstr>
      <vt:lpstr>ORD111080_</vt:lpstr>
      <vt:lpstr>ORD111081_</vt:lpstr>
      <vt:lpstr>ORD111082_</vt:lpstr>
      <vt:lpstr>ORD111083_</vt:lpstr>
      <vt:lpstr>ORD111084_</vt:lpstr>
      <vt:lpstr>ORD111085_</vt:lpstr>
      <vt:lpstr>ORD111086_</vt:lpstr>
      <vt:lpstr>ORD111087_</vt:lpstr>
      <vt:lpstr>ORD111088_</vt:lpstr>
      <vt:lpstr>ORD111089_</vt:lpstr>
      <vt:lpstr>ORD111090_</vt:lpstr>
      <vt:lpstr>ORD111091_</vt:lpstr>
      <vt:lpstr>ORD111092_</vt:lpstr>
      <vt:lpstr>ORD111093_</vt:lpstr>
      <vt:lpstr>ORD111094_</vt:lpstr>
      <vt:lpstr>ORD111095_</vt:lpstr>
      <vt:lpstr>ORD111096_</vt:lpstr>
      <vt:lpstr>ORD111097_</vt:lpstr>
      <vt:lpstr>ORD111098_</vt:lpstr>
      <vt:lpstr>ORD111099_</vt:lpstr>
      <vt:lpstr>ORD111100_</vt:lpstr>
      <vt:lpstr>ORD111101_</vt:lpstr>
      <vt:lpstr>ORD111102_</vt:lpstr>
      <vt:lpstr>ORD111103_</vt:lpstr>
      <vt:lpstr>ORD111104_</vt:lpstr>
      <vt:lpstr>ORD111105_</vt:lpstr>
      <vt:lpstr>ORD111106_</vt:lpstr>
      <vt:lpstr>ORD111107_</vt:lpstr>
      <vt:lpstr>ORD111108_</vt:lpstr>
      <vt:lpstr>ORD111109_</vt:lpstr>
      <vt:lpstr>ORD111110_</vt:lpstr>
      <vt:lpstr>ORD111111_</vt:lpstr>
      <vt:lpstr>ORD111112_</vt:lpstr>
      <vt:lpstr>ORD111113_</vt:lpstr>
      <vt:lpstr>ORD111114_</vt:lpstr>
      <vt:lpstr>ORD111115_</vt:lpstr>
      <vt:lpstr>ORD111116_</vt:lpstr>
      <vt:lpstr>ORD111117_</vt:lpstr>
      <vt:lpstr>ORD111118_</vt:lpstr>
      <vt:lpstr>ORD111119_</vt:lpstr>
      <vt:lpstr>ORD111120_</vt:lpstr>
      <vt:lpstr>ORD111121_</vt:lpstr>
      <vt:lpstr>ORD111122_</vt:lpstr>
      <vt:lpstr>ORD111123_</vt:lpstr>
      <vt:lpstr>ORD111124_</vt:lpstr>
      <vt:lpstr>ORD111125_</vt:lpstr>
      <vt:lpstr>ORD111126_</vt:lpstr>
      <vt:lpstr>ORD111127_</vt:lpstr>
      <vt:lpstr>ORD111128_</vt:lpstr>
      <vt:lpstr>ORD111129_</vt:lpstr>
      <vt:lpstr>ORD111130_</vt:lpstr>
      <vt:lpstr>ORD111131_</vt:lpstr>
      <vt:lpstr>ORD111132_</vt:lpstr>
      <vt:lpstr>ORD111133_</vt:lpstr>
      <vt:lpstr>ORD111134_</vt:lpstr>
      <vt:lpstr>ORD111135_</vt:lpstr>
      <vt:lpstr>ORD111136_</vt:lpstr>
      <vt:lpstr>ORD111137_</vt:lpstr>
      <vt:lpstr>ORD111138_</vt:lpstr>
      <vt:lpstr>ORD111139_</vt:lpstr>
      <vt:lpstr>ORD111140_</vt:lpstr>
      <vt:lpstr>ORD111141_</vt:lpstr>
      <vt:lpstr>ORD111142_</vt:lpstr>
      <vt:lpstr>ORD111143_</vt:lpstr>
      <vt:lpstr>ORD111144_</vt:lpstr>
      <vt:lpstr>ORD111145_</vt:lpstr>
      <vt:lpstr>ORD111146_</vt:lpstr>
      <vt:lpstr>ORD111147_</vt:lpstr>
      <vt:lpstr>ORD111148_</vt:lpstr>
      <vt:lpstr>ORD111149_</vt:lpstr>
      <vt:lpstr>ORD111150_</vt:lpstr>
      <vt:lpstr>ORD111151_</vt:lpstr>
      <vt:lpstr>ORD111152_</vt:lpstr>
      <vt:lpstr>ORD111153_</vt:lpstr>
      <vt:lpstr>ORD111154_</vt:lpstr>
      <vt:lpstr>ORD111155_</vt:lpstr>
      <vt:lpstr>ORD111156_</vt:lpstr>
      <vt:lpstr>ORD111157_</vt:lpstr>
      <vt:lpstr>ORD111158_</vt:lpstr>
      <vt:lpstr>ORD111159_</vt:lpstr>
      <vt:lpstr>ORD111160_</vt:lpstr>
      <vt:lpstr>ORD111161_</vt:lpstr>
      <vt:lpstr>ORD111162_</vt:lpstr>
      <vt:lpstr>ORD111163_</vt:lpstr>
      <vt:lpstr>ORD111164_</vt:lpstr>
      <vt:lpstr>ORD111165_</vt:lpstr>
      <vt:lpstr>ORD111166_</vt:lpstr>
      <vt:lpstr>ORD111167_</vt:lpstr>
      <vt:lpstr>ORD111168_</vt:lpstr>
      <vt:lpstr>ORD111169_</vt:lpstr>
      <vt:lpstr>ORD111170_</vt:lpstr>
      <vt:lpstr>ORD111171_</vt:lpstr>
      <vt:lpstr>ORD111172_</vt:lpstr>
      <vt:lpstr>ORD111173_</vt:lpstr>
      <vt:lpstr>ORD111174_</vt:lpstr>
      <vt:lpstr>ORD111175_</vt:lpstr>
      <vt:lpstr>ORD111176_</vt:lpstr>
      <vt:lpstr>ORD111177_</vt:lpstr>
      <vt:lpstr>ORD111178_</vt:lpstr>
      <vt:lpstr>ORD111179_</vt:lpstr>
      <vt:lpstr>ORD111180_</vt:lpstr>
      <vt:lpstr>ORD111181_</vt:lpstr>
      <vt:lpstr>ORD111182_</vt:lpstr>
      <vt:lpstr>ORD111183_</vt:lpstr>
      <vt:lpstr>ORD111184_</vt:lpstr>
      <vt:lpstr>ORD111185_</vt:lpstr>
      <vt:lpstr>ORD111186_</vt:lpstr>
      <vt:lpstr>ORD111187_</vt:lpstr>
      <vt:lpstr>ORD111188_</vt:lpstr>
      <vt:lpstr>ORD111189_</vt:lpstr>
      <vt:lpstr>ORD111190_</vt:lpstr>
      <vt:lpstr>ORD111191_</vt:lpstr>
      <vt:lpstr>ORD111192_</vt:lpstr>
      <vt:lpstr>ORD111193_</vt:lpstr>
      <vt:lpstr>ORD111194_</vt:lpstr>
      <vt:lpstr>ORD111195_</vt:lpstr>
      <vt:lpstr>ORD111196_</vt:lpstr>
      <vt:lpstr>ORD111197_</vt:lpstr>
      <vt:lpstr>ORD111198_</vt:lpstr>
      <vt:lpstr>ORD111199_</vt:lpstr>
      <vt:lpstr>ORD111200_</vt:lpstr>
      <vt:lpstr>ORD111201_</vt:lpstr>
      <vt:lpstr>ORD111202_</vt:lpstr>
      <vt:lpstr>ORD111203_</vt:lpstr>
      <vt:lpstr>ORD111204_</vt:lpstr>
      <vt:lpstr>ORD111205_</vt:lpstr>
      <vt:lpstr>ORD111206_</vt:lpstr>
      <vt:lpstr>ORD111207_</vt:lpstr>
      <vt:lpstr>ORD111208_</vt:lpstr>
      <vt:lpstr>ORD111209_</vt:lpstr>
      <vt:lpstr>ORD111210_</vt:lpstr>
      <vt:lpstr>ORD111211_</vt:lpstr>
      <vt:lpstr>ORD111212_</vt:lpstr>
      <vt:lpstr>ORD111213_</vt:lpstr>
      <vt:lpstr>ORD111214_</vt:lpstr>
      <vt:lpstr>ORD111215_</vt:lpstr>
      <vt:lpstr>ORD111216_</vt:lpstr>
      <vt:lpstr>ORD111217_</vt:lpstr>
      <vt:lpstr>ORD111218_</vt:lpstr>
      <vt:lpstr>ORD111219_</vt:lpstr>
      <vt:lpstr>ORD111220_</vt:lpstr>
      <vt:lpstr>ORD111221_</vt:lpstr>
      <vt:lpstr>ORD111222_</vt:lpstr>
      <vt:lpstr>ORD111223_</vt:lpstr>
      <vt:lpstr>ORD111224_</vt:lpstr>
      <vt:lpstr>ORD111225_</vt:lpstr>
      <vt:lpstr>ORD111226_</vt:lpstr>
      <vt:lpstr>ORD111227_</vt:lpstr>
      <vt:lpstr>ORD111228_</vt:lpstr>
      <vt:lpstr>ORD111229_</vt:lpstr>
      <vt:lpstr>ORD111230_</vt:lpstr>
      <vt:lpstr>ORD111231_</vt:lpstr>
      <vt:lpstr>ORD111232_</vt:lpstr>
      <vt:lpstr>ORD111233_</vt:lpstr>
      <vt:lpstr>ORD111234_</vt:lpstr>
      <vt:lpstr>ORD111235_</vt:lpstr>
      <vt:lpstr>ORD111236_</vt:lpstr>
      <vt:lpstr>ORD111237_</vt:lpstr>
      <vt:lpstr>ORD111238_</vt:lpstr>
      <vt:lpstr>ORD111239_</vt:lpstr>
      <vt:lpstr>ORD111240_</vt:lpstr>
      <vt:lpstr>ORD111241_</vt:lpstr>
      <vt:lpstr>ORD111242_</vt:lpstr>
      <vt:lpstr>ORD111243_</vt:lpstr>
      <vt:lpstr>ORD111244_</vt:lpstr>
      <vt:lpstr>ORD111245_</vt:lpstr>
      <vt:lpstr>ORD111246_</vt:lpstr>
      <vt:lpstr>ORD111247_</vt:lpstr>
      <vt:lpstr>ORD111248_</vt:lpstr>
      <vt:lpstr>ORD111249_</vt:lpstr>
      <vt:lpstr>ORD111250_</vt:lpstr>
      <vt:lpstr>ORD111251_</vt:lpstr>
      <vt:lpstr>ORD111252_</vt:lpstr>
      <vt:lpstr>ORD111253_</vt:lpstr>
      <vt:lpstr>ORD111254_</vt:lpstr>
      <vt:lpstr>ORD111255_</vt:lpstr>
      <vt:lpstr>ORD111256_</vt:lpstr>
      <vt:lpstr>ORD111257_</vt:lpstr>
      <vt:lpstr>ORD111258_</vt:lpstr>
      <vt:lpstr>ORD111259_</vt:lpstr>
      <vt:lpstr>ORD111260_</vt:lpstr>
      <vt:lpstr>ORD111261_</vt:lpstr>
      <vt:lpstr>ORD111262_</vt:lpstr>
      <vt:lpstr>ORD111263_</vt:lpstr>
      <vt:lpstr>ORD111264_</vt:lpstr>
      <vt:lpstr>ORD111265_</vt:lpstr>
      <vt:lpstr>ORD111266_</vt:lpstr>
      <vt:lpstr>ORD111267_</vt:lpstr>
      <vt:lpstr>ORD111268_</vt:lpstr>
      <vt:lpstr>ORD111269_</vt:lpstr>
      <vt:lpstr>ORD111270_</vt:lpstr>
      <vt:lpstr>ORD111271_</vt:lpstr>
      <vt:lpstr>ORD111272_</vt:lpstr>
      <vt:lpstr>ORD111273_</vt:lpstr>
      <vt:lpstr>ORD111274_</vt:lpstr>
      <vt:lpstr>ORD111275_</vt:lpstr>
      <vt:lpstr>ORD111276_</vt:lpstr>
      <vt:lpstr>ORD111277_</vt:lpstr>
      <vt:lpstr>ORD111278_</vt:lpstr>
      <vt:lpstr>ORD111279_</vt:lpstr>
      <vt:lpstr>ORD111280_</vt:lpstr>
      <vt:lpstr>ORD111281_</vt:lpstr>
      <vt:lpstr>ORD111282_</vt:lpstr>
      <vt:lpstr>ORD111283_</vt:lpstr>
      <vt:lpstr>ORD111284_</vt:lpstr>
      <vt:lpstr>ORD111285_</vt:lpstr>
      <vt:lpstr>ORD111286_</vt:lpstr>
      <vt:lpstr>ORD111287_</vt:lpstr>
      <vt:lpstr>ORD111288_</vt:lpstr>
      <vt:lpstr>ORD111289_</vt:lpstr>
      <vt:lpstr>ORD111290_</vt:lpstr>
      <vt:lpstr>ORD111291_</vt:lpstr>
      <vt:lpstr>ORD111292_</vt:lpstr>
      <vt:lpstr>ORD111293_</vt:lpstr>
      <vt:lpstr>ORD111294_</vt:lpstr>
      <vt:lpstr>ORD111295_</vt:lpstr>
      <vt:lpstr>ORD111296_</vt:lpstr>
      <vt:lpstr>ORD111297_</vt:lpstr>
      <vt:lpstr>ORD111298_</vt:lpstr>
      <vt:lpstr>ORD111299_</vt:lpstr>
      <vt:lpstr>ORD111300_</vt:lpstr>
      <vt:lpstr>ORD111301_</vt:lpstr>
      <vt:lpstr>ORD111302_</vt:lpstr>
      <vt:lpstr>ORD111303_</vt:lpstr>
      <vt:lpstr>ORD111304_</vt:lpstr>
      <vt:lpstr>ORD111305_</vt:lpstr>
      <vt:lpstr>ORD111306_</vt:lpstr>
      <vt:lpstr>ORD111307_</vt:lpstr>
      <vt:lpstr>ORD111308_</vt:lpstr>
      <vt:lpstr>ORD111309_</vt:lpstr>
      <vt:lpstr>ORD111310_</vt:lpstr>
      <vt:lpstr>ORD111311_</vt:lpstr>
      <vt:lpstr>ORD111312_</vt:lpstr>
      <vt:lpstr>ORD111313_</vt:lpstr>
      <vt:lpstr>ORD111314_</vt:lpstr>
      <vt:lpstr>ORD111315_</vt:lpstr>
      <vt:lpstr>ORD111316_</vt:lpstr>
      <vt:lpstr>ORD111317_</vt:lpstr>
      <vt:lpstr>ORD111318_</vt:lpstr>
      <vt:lpstr>ORD111319_</vt:lpstr>
      <vt:lpstr>ORD111320_</vt:lpstr>
      <vt:lpstr>ORD111321_</vt:lpstr>
      <vt:lpstr>ORD111322_</vt:lpstr>
      <vt:lpstr>ORD111323_</vt:lpstr>
      <vt:lpstr>ORD111324_</vt:lpstr>
      <vt:lpstr>ORD111325_</vt:lpstr>
      <vt:lpstr>ORD111326_</vt:lpstr>
      <vt:lpstr>ORD111327_</vt:lpstr>
      <vt:lpstr>ORD111328_</vt:lpstr>
      <vt:lpstr>ORD111329_</vt:lpstr>
      <vt:lpstr>ORD111330_</vt:lpstr>
      <vt:lpstr>ORD111331_</vt:lpstr>
      <vt:lpstr>ORD111332_</vt:lpstr>
      <vt:lpstr>ORD111333_</vt:lpstr>
      <vt:lpstr>ORD111334_</vt:lpstr>
      <vt:lpstr>ORD111335_</vt:lpstr>
      <vt:lpstr>ORD111336_</vt:lpstr>
      <vt:lpstr>ORD111337_</vt:lpstr>
      <vt:lpstr>ORD111338_</vt:lpstr>
      <vt:lpstr>ORD111339_</vt:lpstr>
      <vt:lpstr>ORD111340_</vt:lpstr>
      <vt:lpstr>ORD111341_</vt:lpstr>
      <vt:lpstr>ORD111342_</vt:lpstr>
      <vt:lpstr>ORD111343_</vt:lpstr>
      <vt:lpstr>ORD111344_</vt:lpstr>
      <vt:lpstr>ORD111345_</vt:lpstr>
      <vt:lpstr>ORD111346_</vt:lpstr>
      <vt:lpstr>ORD111347_</vt:lpstr>
      <vt:lpstr>ORD111348_</vt:lpstr>
      <vt:lpstr>ORD111349_</vt:lpstr>
      <vt:lpstr>ORD111350_</vt:lpstr>
      <vt:lpstr>ORD111351_</vt:lpstr>
      <vt:lpstr>ORD111352_</vt:lpstr>
      <vt:lpstr>ORD111353_</vt:lpstr>
      <vt:lpstr>ORD111354_</vt:lpstr>
      <vt:lpstr>ORD111355_</vt:lpstr>
      <vt:lpstr>ORD111356_</vt:lpstr>
      <vt:lpstr>ORD111357_</vt:lpstr>
      <vt:lpstr>ORD111358_</vt:lpstr>
      <vt:lpstr>ORD111359_</vt:lpstr>
      <vt:lpstr>ORD111360_</vt:lpstr>
      <vt:lpstr>ORD111361_</vt:lpstr>
      <vt:lpstr>ORD111362_</vt:lpstr>
      <vt:lpstr>ORD111363_</vt:lpstr>
      <vt:lpstr>ORD111364_</vt:lpstr>
      <vt:lpstr>ORD111365_</vt:lpstr>
      <vt:lpstr>ORD111366_</vt:lpstr>
      <vt:lpstr>ORD111367_</vt:lpstr>
      <vt:lpstr>ORD111368_</vt:lpstr>
      <vt:lpstr>ORD111369_</vt:lpstr>
      <vt:lpstr>ORD111370_</vt:lpstr>
      <vt:lpstr>ORD111371_</vt:lpstr>
      <vt:lpstr>ORD111372_</vt:lpstr>
      <vt:lpstr>ORD111373_</vt:lpstr>
      <vt:lpstr>ORD111374_</vt:lpstr>
      <vt:lpstr>ORD111375_</vt:lpstr>
      <vt:lpstr>ORD111376_</vt:lpstr>
      <vt:lpstr>ORD111377_</vt:lpstr>
      <vt:lpstr>ORD111378_</vt:lpstr>
      <vt:lpstr>ORD111379_</vt:lpstr>
      <vt:lpstr>ORD111380_</vt:lpstr>
      <vt:lpstr>ORD111381_</vt:lpstr>
      <vt:lpstr>ORD111382_</vt:lpstr>
      <vt:lpstr>ORD111383_</vt:lpstr>
      <vt:lpstr>ORD111384_</vt:lpstr>
      <vt:lpstr>ORD111385_</vt:lpstr>
      <vt:lpstr>ORD111386_</vt:lpstr>
      <vt:lpstr>ORD111387_</vt:lpstr>
      <vt:lpstr>ORD111388_</vt:lpstr>
      <vt:lpstr>ORD111389_</vt:lpstr>
      <vt:lpstr>ORD111390_</vt:lpstr>
      <vt:lpstr>ORD111391_</vt:lpstr>
      <vt:lpstr>ORD111392_</vt:lpstr>
      <vt:lpstr>ORD111393_</vt:lpstr>
      <vt:lpstr>ORD111394_</vt:lpstr>
      <vt:lpstr>ORD111395_</vt:lpstr>
      <vt:lpstr>ORD111396_</vt:lpstr>
      <vt:lpstr>ORD111397_</vt:lpstr>
      <vt:lpstr>ORD111398_</vt:lpstr>
      <vt:lpstr>ORD111399_</vt:lpstr>
      <vt:lpstr>ORD111400_</vt:lpstr>
      <vt:lpstr>ORD111401_</vt:lpstr>
      <vt:lpstr>ORD111402_</vt:lpstr>
      <vt:lpstr>ORD111403_</vt:lpstr>
      <vt:lpstr>ORD111404_</vt:lpstr>
      <vt:lpstr>ORD111405_</vt:lpstr>
      <vt:lpstr>ORD111406_</vt:lpstr>
      <vt:lpstr>ORD111407_</vt:lpstr>
      <vt:lpstr>ORD111408_</vt:lpstr>
      <vt:lpstr>ORD111409_</vt:lpstr>
      <vt:lpstr>ORD111410_</vt:lpstr>
      <vt:lpstr>ORD111411_</vt:lpstr>
      <vt:lpstr>ORD111412_</vt:lpstr>
      <vt:lpstr>ORD111413_</vt:lpstr>
      <vt:lpstr>ORD111414_</vt:lpstr>
      <vt:lpstr>ORD111415_</vt:lpstr>
      <vt:lpstr>ORD111416_</vt:lpstr>
      <vt:lpstr>ORD111417_</vt:lpstr>
      <vt:lpstr>ORD111418_</vt:lpstr>
      <vt:lpstr>ORD111419_</vt:lpstr>
      <vt:lpstr>ORD111420_</vt:lpstr>
      <vt:lpstr>ORD111421_</vt:lpstr>
      <vt:lpstr>ORD111422_</vt:lpstr>
      <vt:lpstr>ORD111423_</vt:lpstr>
      <vt:lpstr>ORD111424_</vt:lpstr>
      <vt:lpstr>ORD111425_</vt:lpstr>
      <vt:lpstr>ORD111426_</vt:lpstr>
      <vt:lpstr>ORD111427_</vt:lpstr>
      <vt:lpstr>ORD111428_</vt:lpstr>
      <vt:lpstr>ORD111429_</vt:lpstr>
      <vt:lpstr>ORD111430_</vt:lpstr>
      <vt:lpstr>ORD111431_</vt:lpstr>
      <vt:lpstr>ORD111432_</vt:lpstr>
      <vt:lpstr>ORD111433_</vt:lpstr>
      <vt:lpstr>ORD111434_</vt:lpstr>
      <vt:lpstr>ORD111435_</vt:lpstr>
      <vt:lpstr>ORD111436_</vt:lpstr>
      <vt:lpstr>ORD111437_</vt:lpstr>
      <vt:lpstr>ORD111438_</vt:lpstr>
      <vt:lpstr>ORD111439_</vt:lpstr>
      <vt:lpstr>ORD111440_</vt:lpstr>
      <vt:lpstr>ORD111441_</vt:lpstr>
      <vt:lpstr>ORD111442_</vt:lpstr>
      <vt:lpstr>ORD111443_</vt:lpstr>
      <vt:lpstr>ORD111444_</vt:lpstr>
      <vt:lpstr>ORD111445_</vt:lpstr>
      <vt:lpstr>ORD111446_</vt:lpstr>
      <vt:lpstr>ORD111447_</vt:lpstr>
      <vt:lpstr>ORD111448_</vt:lpstr>
      <vt:lpstr>ORD111449_</vt:lpstr>
      <vt:lpstr>ORD111450_</vt:lpstr>
      <vt:lpstr>ORD111451_</vt:lpstr>
      <vt:lpstr>ORD111452_</vt:lpstr>
      <vt:lpstr>ORD111453_</vt:lpstr>
      <vt:lpstr>ORD111454_</vt:lpstr>
      <vt:lpstr>ORD111455_</vt:lpstr>
      <vt:lpstr>ORD111456_</vt:lpstr>
      <vt:lpstr>ORD111457_</vt:lpstr>
      <vt:lpstr>ORD111458_</vt:lpstr>
      <vt:lpstr>ORD111459_</vt:lpstr>
      <vt:lpstr>ORD111460_</vt:lpstr>
      <vt:lpstr>ORD111461_</vt:lpstr>
      <vt:lpstr>ORD111462_</vt:lpstr>
      <vt:lpstr>ORD111463_</vt:lpstr>
      <vt:lpstr>ORD111464_</vt:lpstr>
      <vt:lpstr>ORD111465_</vt:lpstr>
      <vt:lpstr>ORD111466_</vt:lpstr>
      <vt:lpstr>ORD111467_</vt:lpstr>
      <vt:lpstr>ORD111468_</vt:lpstr>
      <vt:lpstr>ORD111469_</vt:lpstr>
      <vt:lpstr>ORD111470_</vt:lpstr>
      <vt:lpstr>ORD111471_</vt:lpstr>
      <vt:lpstr>ORD111472_</vt:lpstr>
      <vt:lpstr>ORD111473_</vt:lpstr>
      <vt:lpstr>ORD111474_</vt:lpstr>
      <vt:lpstr>ORD111475_</vt:lpstr>
      <vt:lpstr>ORD111476_</vt:lpstr>
      <vt:lpstr>ORD111477_</vt:lpstr>
      <vt:lpstr>ORD111478_</vt:lpstr>
      <vt:lpstr>ORD111479_</vt:lpstr>
      <vt:lpstr>ORD111480_</vt:lpstr>
      <vt:lpstr>ORD111481_</vt:lpstr>
      <vt:lpstr>ORD111482_</vt:lpstr>
      <vt:lpstr>ORD111483_</vt:lpstr>
      <vt:lpstr>ORD111484_</vt:lpstr>
      <vt:lpstr>ORD111485_</vt:lpstr>
      <vt:lpstr>ORD111486_</vt:lpstr>
      <vt:lpstr>ORD111487_</vt:lpstr>
      <vt:lpstr>ORD111488_</vt:lpstr>
      <vt:lpstr>ORD111489_</vt:lpstr>
      <vt:lpstr>ORD111490_</vt:lpstr>
      <vt:lpstr>ORD111491_</vt:lpstr>
      <vt:lpstr>ORD111492_</vt:lpstr>
      <vt:lpstr>ORD111493_</vt:lpstr>
      <vt:lpstr>ORD111494_</vt:lpstr>
      <vt:lpstr>ORD111495_</vt:lpstr>
      <vt:lpstr>ORD111496_</vt:lpstr>
      <vt:lpstr>ORD111497_</vt:lpstr>
      <vt:lpstr>ORD111498_</vt:lpstr>
      <vt:lpstr>ORD111499_</vt:lpstr>
      <vt:lpstr>ORD111500_</vt:lpstr>
      <vt:lpstr>ORD111501_</vt:lpstr>
      <vt:lpstr>ORD111502_</vt:lpstr>
      <vt:lpstr>ORD111503_</vt:lpstr>
      <vt:lpstr>ORD111504_</vt:lpstr>
      <vt:lpstr>ORD111505_</vt:lpstr>
      <vt:lpstr>ORD111506_</vt:lpstr>
      <vt:lpstr>ORD111507_</vt:lpstr>
      <vt:lpstr>ORD111508_</vt:lpstr>
      <vt:lpstr>ORD111509_</vt:lpstr>
      <vt:lpstr>ORD111510_</vt:lpstr>
      <vt:lpstr>ORD111511_</vt:lpstr>
      <vt:lpstr>ORD111512_</vt:lpstr>
      <vt:lpstr>ORD111513_</vt:lpstr>
      <vt:lpstr>ORD111514_</vt:lpstr>
      <vt:lpstr>ORD111515_</vt:lpstr>
      <vt:lpstr>ORD111516_</vt:lpstr>
      <vt:lpstr>ORD111517_</vt:lpstr>
      <vt:lpstr>ORD111518_</vt:lpstr>
      <vt:lpstr>ORD111519_</vt:lpstr>
      <vt:lpstr>ORD111520_</vt:lpstr>
      <vt:lpstr>ORD111521_</vt:lpstr>
      <vt:lpstr>ORD111522_</vt:lpstr>
      <vt:lpstr>ORD111523_</vt:lpstr>
      <vt:lpstr>ORD111524_</vt:lpstr>
      <vt:lpstr>ORD111525_</vt:lpstr>
      <vt:lpstr>ORD111526_</vt:lpstr>
      <vt:lpstr>ORD111527_</vt:lpstr>
      <vt:lpstr>ORD111528_</vt:lpstr>
      <vt:lpstr>ORD111529_</vt:lpstr>
      <vt:lpstr>ORD111530_</vt:lpstr>
      <vt:lpstr>ORD111531_</vt:lpstr>
      <vt:lpstr>ORD111532_</vt:lpstr>
      <vt:lpstr>ORD111533_</vt:lpstr>
      <vt:lpstr>ORD111534_</vt:lpstr>
      <vt:lpstr>ORD111535_</vt:lpstr>
      <vt:lpstr>ORD111536_</vt:lpstr>
      <vt:lpstr>ORD111537_</vt:lpstr>
      <vt:lpstr>ORD111538_</vt:lpstr>
      <vt:lpstr>ORD111539_</vt:lpstr>
      <vt:lpstr>ORD111540_</vt:lpstr>
      <vt:lpstr>ORD111541_</vt:lpstr>
      <vt:lpstr>ORD111542_</vt:lpstr>
      <vt:lpstr>ORD111543_</vt:lpstr>
      <vt:lpstr>ORD111544_</vt:lpstr>
      <vt:lpstr>ORD111545_</vt:lpstr>
      <vt:lpstr>ORD111546_</vt:lpstr>
      <vt:lpstr>ORD111547_</vt:lpstr>
      <vt:lpstr>ORD111548_</vt:lpstr>
      <vt:lpstr>ORD111549_</vt:lpstr>
      <vt:lpstr>ORD111550_</vt:lpstr>
      <vt:lpstr>ORD111551_</vt:lpstr>
      <vt:lpstr>ORD111552_</vt:lpstr>
      <vt:lpstr>ORD111553_</vt:lpstr>
      <vt:lpstr>ORD111554_</vt:lpstr>
      <vt:lpstr>ORD111555_</vt:lpstr>
      <vt:lpstr>ORD111556_</vt:lpstr>
      <vt:lpstr>ORD111557_</vt:lpstr>
      <vt:lpstr>ORD111558_</vt:lpstr>
      <vt:lpstr>ORD111559_</vt:lpstr>
      <vt:lpstr>ORD111560_</vt:lpstr>
      <vt:lpstr>ORD111561_</vt:lpstr>
      <vt:lpstr>ORD111562_</vt:lpstr>
      <vt:lpstr>ORD111563_</vt:lpstr>
      <vt:lpstr>ORD111564_</vt:lpstr>
      <vt:lpstr>ORD111565_</vt:lpstr>
      <vt:lpstr>ORD111566_</vt:lpstr>
      <vt:lpstr>ORD111567_</vt:lpstr>
      <vt:lpstr>ORD111568_</vt:lpstr>
      <vt:lpstr>ORD111569_</vt:lpstr>
      <vt:lpstr>ORD111570_</vt:lpstr>
      <vt:lpstr>ORD111571_</vt:lpstr>
      <vt:lpstr>ORD111572_</vt:lpstr>
      <vt:lpstr>ORD111573_</vt:lpstr>
      <vt:lpstr>ORD111574_</vt:lpstr>
      <vt:lpstr>ORD111575_</vt:lpstr>
      <vt:lpstr>ORD111576_</vt:lpstr>
      <vt:lpstr>ORD111577_</vt:lpstr>
      <vt:lpstr>ORD111578_</vt:lpstr>
      <vt:lpstr>ORD111579_</vt:lpstr>
      <vt:lpstr>ORD111580_</vt:lpstr>
      <vt:lpstr>ORD111581_</vt:lpstr>
      <vt:lpstr>ORD111582_</vt:lpstr>
      <vt:lpstr>ORD111583_</vt:lpstr>
      <vt:lpstr>ORD111584_</vt:lpstr>
      <vt:lpstr>ORD111585_</vt:lpstr>
      <vt:lpstr>ORD111586_</vt:lpstr>
      <vt:lpstr>ORD111587_</vt:lpstr>
      <vt:lpstr>ORD111588_</vt:lpstr>
      <vt:lpstr>ORD111589_</vt:lpstr>
      <vt:lpstr>ORD111590_</vt:lpstr>
      <vt:lpstr>ORD111591_</vt:lpstr>
      <vt:lpstr>ORD111592_</vt:lpstr>
      <vt:lpstr>ORD111593_</vt:lpstr>
      <vt:lpstr>ORD111594_</vt:lpstr>
      <vt:lpstr>ORD111595_</vt:lpstr>
      <vt:lpstr>ORD111596_</vt:lpstr>
      <vt:lpstr>ORD111597_</vt:lpstr>
      <vt:lpstr>ORD111598_</vt:lpstr>
      <vt:lpstr>ORD111599_</vt:lpstr>
      <vt:lpstr>ORD111600_</vt:lpstr>
      <vt:lpstr>ORD111601_</vt:lpstr>
      <vt:lpstr>ORD111602_</vt:lpstr>
      <vt:lpstr>ORD111603_</vt:lpstr>
      <vt:lpstr>ORD111604_</vt:lpstr>
      <vt:lpstr>ORD111605_</vt:lpstr>
      <vt:lpstr>ORD111606_</vt:lpstr>
      <vt:lpstr>ORD111607_</vt:lpstr>
      <vt:lpstr>ORD111608_</vt:lpstr>
      <vt:lpstr>ORD111609_</vt:lpstr>
      <vt:lpstr>ORD111610_</vt:lpstr>
      <vt:lpstr>ORD111611_</vt:lpstr>
      <vt:lpstr>ORD111612_</vt:lpstr>
      <vt:lpstr>ORD111613_</vt:lpstr>
      <vt:lpstr>ORD111614_</vt:lpstr>
      <vt:lpstr>ORD111615_</vt:lpstr>
      <vt:lpstr>ORD111616_</vt:lpstr>
      <vt:lpstr>ORD111617_</vt:lpstr>
      <vt:lpstr>ORD111618_</vt:lpstr>
      <vt:lpstr>ORD111619_</vt:lpstr>
      <vt:lpstr>ORD111620_</vt:lpstr>
      <vt:lpstr>ORD111621_</vt:lpstr>
      <vt:lpstr>ORD111622_</vt:lpstr>
      <vt:lpstr>ORD111623_</vt:lpstr>
      <vt:lpstr>ORD111624_</vt:lpstr>
      <vt:lpstr>ORD111625_</vt:lpstr>
      <vt:lpstr>ORD111626_</vt:lpstr>
      <vt:lpstr>ORD111627_</vt:lpstr>
      <vt:lpstr>ORD111628_</vt:lpstr>
      <vt:lpstr>ORD111629_</vt:lpstr>
      <vt:lpstr>ORD111630_</vt:lpstr>
      <vt:lpstr>ORD111631_</vt:lpstr>
      <vt:lpstr>ORD111632_</vt:lpstr>
      <vt:lpstr>ORD111633_</vt:lpstr>
      <vt:lpstr>ORD111634_</vt:lpstr>
      <vt:lpstr>ORD111635_</vt:lpstr>
      <vt:lpstr>ORD111636_</vt:lpstr>
      <vt:lpstr>ORD111637_</vt:lpstr>
      <vt:lpstr>ORD111638_</vt:lpstr>
      <vt:lpstr>ORD111639_</vt:lpstr>
      <vt:lpstr>ORD111640_</vt:lpstr>
      <vt:lpstr>ORD111641_</vt:lpstr>
      <vt:lpstr>ORD111642_</vt:lpstr>
      <vt:lpstr>ORD111643_</vt:lpstr>
      <vt:lpstr>ORD111644_</vt:lpstr>
      <vt:lpstr>ORD111645_</vt:lpstr>
      <vt:lpstr>ORD111646_</vt:lpstr>
      <vt:lpstr>ORD111647_</vt:lpstr>
      <vt:lpstr>ORD111648_</vt:lpstr>
      <vt:lpstr>ORD111649_</vt:lpstr>
      <vt:lpstr>ORD111650_</vt:lpstr>
      <vt:lpstr>ORD111651_</vt:lpstr>
      <vt:lpstr>ORD111652_</vt:lpstr>
      <vt:lpstr>ORD111653_</vt:lpstr>
      <vt:lpstr>ORD111654_</vt:lpstr>
      <vt:lpstr>ORD111655_</vt:lpstr>
      <vt:lpstr>ORD111656_</vt:lpstr>
      <vt:lpstr>ORD111657_</vt:lpstr>
      <vt:lpstr>ORD111658_</vt:lpstr>
      <vt:lpstr>ORD111659_</vt:lpstr>
      <vt:lpstr>ORD111660_</vt:lpstr>
      <vt:lpstr>ORD111661_</vt:lpstr>
      <vt:lpstr>ORD111662_</vt:lpstr>
      <vt:lpstr>ORD111663_</vt:lpstr>
      <vt:lpstr>ORD111664_</vt:lpstr>
      <vt:lpstr>ORD111665_</vt:lpstr>
      <vt:lpstr>ORD111666_</vt:lpstr>
      <vt:lpstr>ORD111667_</vt:lpstr>
      <vt:lpstr>ORD111668_</vt:lpstr>
      <vt:lpstr>ORD111669_</vt:lpstr>
      <vt:lpstr>ORD111670_</vt:lpstr>
      <vt:lpstr>ORD111671_</vt:lpstr>
      <vt:lpstr>ORD111672_</vt:lpstr>
      <vt:lpstr>ORD111673_</vt:lpstr>
      <vt:lpstr>ORD111674_</vt:lpstr>
      <vt:lpstr>ORD111675_</vt:lpstr>
      <vt:lpstr>ORD111676_</vt:lpstr>
      <vt:lpstr>ORD111677_</vt:lpstr>
      <vt:lpstr>ORD111678_</vt:lpstr>
      <vt:lpstr>ORD111679_</vt:lpstr>
      <vt:lpstr>ORD111680_</vt:lpstr>
      <vt:lpstr>ORD111681_</vt:lpstr>
      <vt:lpstr>ORD111682_</vt:lpstr>
      <vt:lpstr>ORD111683_</vt:lpstr>
      <vt:lpstr>ORD111684_</vt:lpstr>
      <vt:lpstr>ORD111685_</vt:lpstr>
      <vt:lpstr>ORD111686_</vt:lpstr>
      <vt:lpstr>ORD111687_</vt:lpstr>
      <vt:lpstr>ORD111688_</vt:lpstr>
      <vt:lpstr>ORD111689_</vt:lpstr>
      <vt:lpstr>ORD111690_</vt:lpstr>
      <vt:lpstr>ORD111691_</vt:lpstr>
      <vt:lpstr>ORD111692_</vt:lpstr>
      <vt:lpstr>ORD111693_</vt:lpstr>
      <vt:lpstr>ORD111694_</vt:lpstr>
      <vt:lpstr>ORD111695_</vt:lpstr>
      <vt:lpstr>ORD111696_</vt:lpstr>
      <vt:lpstr>ORD111697_</vt:lpstr>
      <vt:lpstr>ORD111698_</vt:lpstr>
      <vt:lpstr>ORD111699_</vt:lpstr>
      <vt:lpstr>ORD111700_</vt:lpstr>
      <vt:lpstr>ORD111701_</vt:lpstr>
      <vt:lpstr>ORD111702_</vt:lpstr>
      <vt:lpstr>ORD111703_</vt:lpstr>
      <vt:lpstr>ORD111704_</vt:lpstr>
      <vt:lpstr>ORD111705_</vt:lpstr>
      <vt:lpstr>ORD111706_</vt:lpstr>
      <vt:lpstr>ORD111707_</vt:lpstr>
      <vt:lpstr>ORD111708_</vt:lpstr>
      <vt:lpstr>ORD111709_</vt:lpstr>
      <vt:lpstr>ORD111710_</vt:lpstr>
      <vt:lpstr>ORD111711_</vt:lpstr>
      <vt:lpstr>ORD111712_</vt:lpstr>
      <vt:lpstr>ORD111713_</vt:lpstr>
      <vt:lpstr>ORD111714_</vt:lpstr>
      <vt:lpstr>ORD111715_</vt:lpstr>
      <vt:lpstr>ORD111716_</vt:lpstr>
      <vt:lpstr>ORD111717_</vt:lpstr>
      <vt:lpstr>ORD111718_</vt:lpstr>
      <vt:lpstr>ORD111719_</vt:lpstr>
      <vt:lpstr>ORD111720_</vt:lpstr>
      <vt:lpstr>ORD111721_</vt:lpstr>
      <vt:lpstr>ORD111722_</vt:lpstr>
      <vt:lpstr>ORD111723_</vt:lpstr>
      <vt:lpstr>ORD111724_</vt:lpstr>
      <vt:lpstr>ORD111725_</vt:lpstr>
      <vt:lpstr>ORD111726_</vt:lpstr>
      <vt:lpstr>ORD111727_</vt:lpstr>
      <vt:lpstr>ORD111728_</vt:lpstr>
      <vt:lpstr>ORD111729_</vt:lpstr>
      <vt:lpstr>ORD111730_</vt:lpstr>
      <vt:lpstr>ORD111731_</vt:lpstr>
      <vt:lpstr>ORD111732_</vt:lpstr>
      <vt:lpstr>ORD111733_</vt:lpstr>
      <vt:lpstr>ORD111734_</vt:lpstr>
      <vt:lpstr>ORD111735_</vt:lpstr>
      <vt:lpstr>ORD111736_</vt:lpstr>
      <vt:lpstr>ORD111737_</vt:lpstr>
      <vt:lpstr>ORD111738_</vt:lpstr>
      <vt:lpstr>ORD111739_</vt:lpstr>
      <vt:lpstr>ORD111740_</vt:lpstr>
      <vt:lpstr>ORD111741_</vt:lpstr>
      <vt:lpstr>ORD111742_</vt:lpstr>
      <vt:lpstr>ORD111743_</vt:lpstr>
      <vt:lpstr>ORD111744_</vt:lpstr>
      <vt:lpstr>ORD111745_</vt:lpstr>
      <vt:lpstr>ORD111746_</vt:lpstr>
      <vt:lpstr>ORD111747_</vt:lpstr>
      <vt:lpstr>ORD111748_</vt:lpstr>
      <vt:lpstr>ORD111749_</vt:lpstr>
      <vt:lpstr>ORD111750_</vt:lpstr>
      <vt:lpstr>ORD111751_</vt:lpstr>
      <vt:lpstr>ORD111752_</vt:lpstr>
      <vt:lpstr>ORD111753_</vt:lpstr>
      <vt:lpstr>ORD111754_</vt:lpstr>
      <vt:lpstr>ORD111755_</vt:lpstr>
      <vt:lpstr>ORD111756_</vt:lpstr>
      <vt:lpstr>ORD111757_</vt:lpstr>
      <vt:lpstr>ORD111758_</vt:lpstr>
      <vt:lpstr>ORD111759_</vt:lpstr>
      <vt:lpstr>ORD111760_</vt:lpstr>
      <vt:lpstr>ORD111761_</vt:lpstr>
      <vt:lpstr>ORD111762_</vt:lpstr>
      <vt:lpstr>ORD111763_</vt:lpstr>
      <vt:lpstr>ORD111764_</vt:lpstr>
      <vt:lpstr>ORD111765_</vt:lpstr>
      <vt:lpstr>ORD111766_</vt:lpstr>
      <vt:lpstr>ORD111767_</vt:lpstr>
      <vt:lpstr>ORD111768_</vt:lpstr>
      <vt:lpstr>ORD111769_</vt:lpstr>
      <vt:lpstr>ORD111770_</vt:lpstr>
      <vt:lpstr>ORD111771_</vt:lpstr>
      <vt:lpstr>ORD111772_</vt:lpstr>
      <vt:lpstr>ORD111773_</vt:lpstr>
      <vt:lpstr>ORD111774_</vt:lpstr>
      <vt:lpstr>ORD111775_</vt:lpstr>
      <vt:lpstr>ORD111776_</vt:lpstr>
      <vt:lpstr>ORD111777_</vt:lpstr>
      <vt:lpstr>ORD111778_</vt:lpstr>
      <vt:lpstr>ORD111779_</vt:lpstr>
      <vt:lpstr>ORD111780_</vt:lpstr>
      <vt:lpstr>ORD111781_</vt:lpstr>
      <vt:lpstr>ORD111782_</vt:lpstr>
      <vt:lpstr>ORD111783_</vt:lpstr>
      <vt:lpstr>ORD111784_</vt:lpstr>
      <vt:lpstr>ORD111785_</vt:lpstr>
      <vt:lpstr>ORD111786_</vt:lpstr>
      <vt:lpstr>ORD111787_</vt:lpstr>
      <vt:lpstr>ORD111788_</vt:lpstr>
      <vt:lpstr>ORD111789_</vt:lpstr>
      <vt:lpstr>ORD111790_</vt:lpstr>
      <vt:lpstr>ORD111791_</vt:lpstr>
      <vt:lpstr>ORD111792_</vt:lpstr>
      <vt:lpstr>ORD111793_</vt:lpstr>
      <vt:lpstr>ORD111794_</vt:lpstr>
      <vt:lpstr>ORD111795_</vt:lpstr>
      <vt:lpstr>ORD111796_</vt:lpstr>
      <vt:lpstr>ORD111797_</vt:lpstr>
      <vt:lpstr>ORD111798_</vt:lpstr>
      <vt:lpstr>ORD111799_</vt:lpstr>
      <vt:lpstr>ORD111800_</vt:lpstr>
      <vt:lpstr>ORD111801_</vt:lpstr>
      <vt:lpstr>ORD111802_</vt:lpstr>
      <vt:lpstr>ORD111803_</vt:lpstr>
      <vt:lpstr>ORD111804_</vt:lpstr>
      <vt:lpstr>ORD111805_</vt:lpstr>
      <vt:lpstr>ORD111806_</vt:lpstr>
      <vt:lpstr>ORD111807_</vt:lpstr>
      <vt:lpstr>ORD111808_</vt:lpstr>
      <vt:lpstr>ORD111809_</vt:lpstr>
      <vt:lpstr>ORD111810_</vt:lpstr>
      <vt:lpstr>ORD111811_</vt:lpstr>
      <vt:lpstr>ORD111812_</vt:lpstr>
      <vt:lpstr>ORD111813_</vt:lpstr>
      <vt:lpstr>ORD111814_</vt:lpstr>
      <vt:lpstr>ORD111815_</vt:lpstr>
      <vt:lpstr>ORD111816_</vt:lpstr>
      <vt:lpstr>ORD111817_</vt:lpstr>
      <vt:lpstr>ORD111818_</vt:lpstr>
      <vt:lpstr>ORD111819_</vt:lpstr>
      <vt:lpstr>ORD111820_</vt:lpstr>
      <vt:lpstr>ORD111821_</vt:lpstr>
      <vt:lpstr>ORD111822_</vt:lpstr>
      <vt:lpstr>ORD111823_</vt:lpstr>
      <vt:lpstr>ORD111824_</vt:lpstr>
      <vt:lpstr>ORD111825_</vt:lpstr>
      <vt:lpstr>ORD111826_</vt:lpstr>
      <vt:lpstr>ORD111827_</vt:lpstr>
      <vt:lpstr>ORD111828_</vt:lpstr>
      <vt:lpstr>ORD111829_</vt:lpstr>
      <vt:lpstr>ORD111830_</vt:lpstr>
      <vt:lpstr>ORD111831_</vt:lpstr>
      <vt:lpstr>ORD111832_</vt:lpstr>
      <vt:lpstr>ORD111833_</vt:lpstr>
      <vt:lpstr>ORD111834_</vt:lpstr>
      <vt:lpstr>ORD111835_</vt:lpstr>
      <vt:lpstr>ORD111836_</vt:lpstr>
      <vt:lpstr>ORD111837_</vt:lpstr>
      <vt:lpstr>ORD111838_</vt:lpstr>
      <vt:lpstr>ORD111839_</vt:lpstr>
      <vt:lpstr>ORD111840_</vt:lpstr>
      <vt:lpstr>ORD111841_</vt:lpstr>
      <vt:lpstr>ORD111842_</vt:lpstr>
      <vt:lpstr>ORD111843_</vt:lpstr>
      <vt:lpstr>ORD111844_</vt:lpstr>
      <vt:lpstr>ORD111845_</vt:lpstr>
      <vt:lpstr>ORD111846_</vt:lpstr>
      <vt:lpstr>ORD111847_</vt:lpstr>
      <vt:lpstr>ORD111848_</vt:lpstr>
      <vt:lpstr>ORD111849_</vt:lpstr>
      <vt:lpstr>ORD111850_</vt:lpstr>
      <vt:lpstr>ORD111851_</vt:lpstr>
      <vt:lpstr>ORD111852_</vt:lpstr>
      <vt:lpstr>ORD111853_</vt:lpstr>
      <vt:lpstr>ORD111854_</vt:lpstr>
      <vt:lpstr>ORD111855_</vt:lpstr>
      <vt:lpstr>ORD111856_</vt:lpstr>
      <vt:lpstr>ORD111857_</vt:lpstr>
      <vt:lpstr>ORD111858_</vt:lpstr>
      <vt:lpstr>ORD111859_</vt:lpstr>
      <vt:lpstr>ORD111860_</vt:lpstr>
      <vt:lpstr>ORD111861_</vt:lpstr>
      <vt:lpstr>ORD111862_</vt:lpstr>
      <vt:lpstr>ORD111863_</vt:lpstr>
      <vt:lpstr>ORD111864_</vt:lpstr>
      <vt:lpstr>ORD111865_</vt:lpstr>
      <vt:lpstr>ORD111866_</vt:lpstr>
      <vt:lpstr>ORD111867_</vt:lpstr>
      <vt:lpstr>ORD111868_</vt:lpstr>
      <vt:lpstr>ORD111869_</vt:lpstr>
      <vt:lpstr>ORD111870_</vt:lpstr>
      <vt:lpstr>ORD111871_</vt:lpstr>
      <vt:lpstr>ORD111872_</vt:lpstr>
      <vt:lpstr>ORD111873_</vt:lpstr>
      <vt:lpstr>ORD111874_</vt:lpstr>
      <vt:lpstr>ORD111875_</vt:lpstr>
      <vt:lpstr>ORD111876_</vt:lpstr>
      <vt:lpstr>ORD111877_</vt:lpstr>
      <vt:lpstr>ORD111878_</vt:lpstr>
      <vt:lpstr>ORD111879_</vt:lpstr>
      <vt:lpstr>ORD111880_</vt:lpstr>
      <vt:lpstr>ORD111881_</vt:lpstr>
      <vt:lpstr>ORD111882_</vt:lpstr>
      <vt:lpstr>ORD111883_</vt:lpstr>
      <vt:lpstr>ORD111884_</vt:lpstr>
      <vt:lpstr>ORD111885_</vt:lpstr>
      <vt:lpstr>ORD111886_</vt:lpstr>
      <vt:lpstr>ORD111887_</vt:lpstr>
      <vt:lpstr>ORD111888_</vt:lpstr>
      <vt:lpstr>ORD111889_</vt:lpstr>
      <vt:lpstr>ORD111890_</vt:lpstr>
      <vt:lpstr>ORD111891_</vt:lpstr>
      <vt:lpstr>ORD111892_</vt:lpstr>
      <vt:lpstr>ORD111893_</vt:lpstr>
      <vt:lpstr>ORD111894_</vt:lpstr>
      <vt:lpstr>ORD111895_</vt:lpstr>
      <vt:lpstr>ORD111896_</vt:lpstr>
      <vt:lpstr>ORD111897_</vt:lpstr>
      <vt:lpstr>ORD111898_</vt:lpstr>
      <vt:lpstr>ORD111899_</vt:lpstr>
      <vt:lpstr>ORD111900_</vt:lpstr>
      <vt:lpstr>ORD111901_</vt:lpstr>
      <vt:lpstr>ORD111902_</vt:lpstr>
      <vt:lpstr>ORD111903_</vt:lpstr>
      <vt:lpstr>ORD111904_</vt:lpstr>
      <vt:lpstr>ORD111905_</vt:lpstr>
      <vt:lpstr>ORD111906_</vt:lpstr>
      <vt:lpstr>ORD111907_</vt:lpstr>
      <vt:lpstr>ORD111908_</vt:lpstr>
      <vt:lpstr>ORD111909_</vt:lpstr>
      <vt:lpstr>ORD111910_</vt:lpstr>
      <vt:lpstr>ORD111911_</vt:lpstr>
      <vt:lpstr>ORD111912_</vt:lpstr>
      <vt:lpstr>ORD111913_</vt:lpstr>
      <vt:lpstr>ORD111914_</vt:lpstr>
      <vt:lpstr>ORD111915_</vt:lpstr>
      <vt:lpstr>ORD111916_</vt:lpstr>
      <vt:lpstr>ORD111917_</vt:lpstr>
      <vt:lpstr>ORD111918_</vt:lpstr>
      <vt:lpstr>ORD111919_</vt:lpstr>
      <vt:lpstr>ORD111920_</vt:lpstr>
      <vt:lpstr>ORD111921_</vt:lpstr>
      <vt:lpstr>ORD111922_</vt:lpstr>
      <vt:lpstr>ORD111923_</vt:lpstr>
      <vt:lpstr>ORD111924_</vt:lpstr>
      <vt:lpstr>ORD111925_</vt:lpstr>
      <vt:lpstr>ORD111926_</vt:lpstr>
      <vt:lpstr>ORD111927_</vt:lpstr>
      <vt:lpstr>ORD111928_</vt:lpstr>
      <vt:lpstr>ORD111929_</vt:lpstr>
      <vt:lpstr>ORD111930_</vt:lpstr>
      <vt:lpstr>ORD111931_</vt:lpstr>
      <vt:lpstr>ORD111932_</vt:lpstr>
      <vt:lpstr>ORD111933_</vt:lpstr>
      <vt:lpstr>ORD111934_</vt:lpstr>
      <vt:lpstr>ORD111935_</vt:lpstr>
      <vt:lpstr>ORD111936_</vt:lpstr>
      <vt:lpstr>ORD111937_</vt:lpstr>
      <vt:lpstr>ORD111938_</vt:lpstr>
      <vt:lpstr>ORD111939_</vt:lpstr>
      <vt:lpstr>ORD111940_</vt:lpstr>
      <vt:lpstr>ORD111941_</vt:lpstr>
      <vt:lpstr>ORD111942_</vt:lpstr>
      <vt:lpstr>ORD111943_</vt:lpstr>
      <vt:lpstr>ORD111944_</vt:lpstr>
      <vt:lpstr>ORD111945_</vt:lpstr>
      <vt:lpstr>ORD111946_</vt:lpstr>
      <vt:lpstr>ORD111947_</vt:lpstr>
      <vt:lpstr>ORD111948_</vt:lpstr>
      <vt:lpstr>ORD111949_</vt:lpstr>
      <vt:lpstr>ORD111950_</vt:lpstr>
      <vt:lpstr>ORD111951_</vt:lpstr>
      <vt:lpstr>ORD111952_</vt:lpstr>
      <vt:lpstr>ORD111953_</vt:lpstr>
      <vt:lpstr>ORD111954_</vt:lpstr>
      <vt:lpstr>ORD111955_</vt:lpstr>
      <vt:lpstr>ORD111956_</vt:lpstr>
      <vt:lpstr>ORD111957_</vt:lpstr>
      <vt:lpstr>ORD111958_</vt:lpstr>
      <vt:lpstr>ORD111959_</vt:lpstr>
      <vt:lpstr>ORD111960_</vt:lpstr>
      <vt:lpstr>ORD111961_</vt:lpstr>
      <vt:lpstr>ORD111962_</vt:lpstr>
      <vt:lpstr>ORD111963_</vt:lpstr>
      <vt:lpstr>ORD111964_</vt:lpstr>
      <vt:lpstr>ORD111965_</vt:lpstr>
      <vt:lpstr>ORD111966_</vt:lpstr>
      <vt:lpstr>ORD111967_</vt:lpstr>
      <vt:lpstr>ORD111968_</vt:lpstr>
      <vt:lpstr>ORD111969_</vt:lpstr>
      <vt:lpstr>ORD111970_</vt:lpstr>
      <vt:lpstr>ORD111971_</vt:lpstr>
      <vt:lpstr>ORD111972_</vt:lpstr>
      <vt:lpstr>ORD111973_</vt:lpstr>
      <vt:lpstr>ORD111974_</vt:lpstr>
      <vt:lpstr>ORD111975_</vt:lpstr>
      <vt:lpstr>ORD111976_</vt:lpstr>
      <vt:lpstr>ORD111977_</vt:lpstr>
      <vt:lpstr>ORD111978_</vt:lpstr>
      <vt:lpstr>ORD111979_</vt:lpstr>
      <vt:lpstr>ORD111980_</vt:lpstr>
      <vt:lpstr>ORD111981_</vt:lpstr>
      <vt:lpstr>ORD111982_</vt:lpstr>
      <vt:lpstr>ORD111983_</vt:lpstr>
      <vt:lpstr>ORD111984_</vt:lpstr>
      <vt:lpstr>ORD111985_</vt:lpstr>
      <vt:lpstr>ORD111986_</vt:lpstr>
      <vt:lpstr>ORD111987_</vt:lpstr>
      <vt:lpstr>ORD111988_</vt:lpstr>
      <vt:lpstr>ORD111989_</vt:lpstr>
      <vt:lpstr>ORD111990_</vt:lpstr>
      <vt:lpstr>ORD111991_</vt:lpstr>
      <vt:lpstr>ORD111992_</vt:lpstr>
      <vt:lpstr>ORD111993_</vt:lpstr>
      <vt:lpstr>ORD111994_</vt:lpstr>
      <vt:lpstr>ORD111995_</vt:lpstr>
      <vt:lpstr>ORD111996_</vt:lpstr>
      <vt:lpstr>ORD111997_</vt:lpstr>
      <vt:lpstr>ORD111998_</vt:lpstr>
      <vt:lpstr>ORD111999_</vt:lpstr>
      <vt:lpstr>ORD112000_</vt:lpstr>
      <vt:lpstr>ORD112001_</vt:lpstr>
      <vt:lpstr>ORD112002_</vt:lpstr>
      <vt:lpstr>ORD112003_</vt:lpstr>
      <vt:lpstr>ORD112004_</vt:lpstr>
      <vt:lpstr>ORD112005_</vt:lpstr>
      <vt:lpstr>ORD112006_</vt:lpstr>
      <vt:lpstr>ORD112007_</vt:lpstr>
      <vt:lpstr>ORD112008_</vt:lpstr>
      <vt:lpstr>ORD112009_</vt:lpstr>
      <vt:lpstr>ORD112010_</vt:lpstr>
      <vt:lpstr>ORD112011_</vt:lpstr>
      <vt:lpstr>ORD112012_</vt:lpstr>
      <vt:lpstr>ORD112013_</vt:lpstr>
      <vt:lpstr>ORD112014_</vt:lpstr>
      <vt:lpstr>ORD112015_</vt:lpstr>
      <vt:lpstr>ORD112016_</vt:lpstr>
      <vt:lpstr>ORD112017_</vt:lpstr>
      <vt:lpstr>ORD112018_</vt:lpstr>
      <vt:lpstr>ORD112019_</vt:lpstr>
      <vt:lpstr>ORD112020_</vt:lpstr>
      <vt:lpstr>ORD112021_</vt:lpstr>
      <vt:lpstr>ORD112022_</vt:lpstr>
      <vt:lpstr>ORD112023_</vt:lpstr>
      <vt:lpstr>ORD112024_</vt:lpstr>
      <vt:lpstr>ORD112025_</vt:lpstr>
      <vt:lpstr>ORD112026_</vt:lpstr>
      <vt:lpstr>ORD112027_</vt:lpstr>
      <vt:lpstr>ORD112028_</vt:lpstr>
      <vt:lpstr>ORD112029_</vt:lpstr>
      <vt:lpstr>ORD112030_</vt:lpstr>
      <vt:lpstr>ORD112031_</vt:lpstr>
      <vt:lpstr>ORD112032_</vt:lpstr>
      <vt:lpstr>ORD112033_</vt:lpstr>
      <vt:lpstr>ORD112034_</vt:lpstr>
      <vt:lpstr>ORD112035_</vt:lpstr>
      <vt:lpstr>ORD112036_</vt:lpstr>
      <vt:lpstr>ORD112037_</vt:lpstr>
      <vt:lpstr>ORD112038_</vt:lpstr>
      <vt:lpstr>ORD112039_</vt:lpstr>
      <vt:lpstr>ORD112040_</vt:lpstr>
      <vt:lpstr>ORD112041_</vt:lpstr>
      <vt:lpstr>ORD112042_</vt:lpstr>
      <vt:lpstr>ORD112043_</vt:lpstr>
      <vt:lpstr>ORD112044_</vt:lpstr>
      <vt:lpstr>ORD112045_</vt:lpstr>
      <vt:lpstr>ORD112046_</vt:lpstr>
      <vt:lpstr>ORD112047_</vt:lpstr>
      <vt:lpstr>ORD112048_</vt:lpstr>
      <vt:lpstr>ORD112049_</vt:lpstr>
      <vt:lpstr>ORD112050_</vt:lpstr>
      <vt:lpstr>ORD112051_</vt:lpstr>
      <vt:lpstr>ORD112052_</vt:lpstr>
      <vt:lpstr>ORD112053_</vt:lpstr>
      <vt:lpstr>ORD112054_</vt:lpstr>
      <vt:lpstr>ORD112055_</vt:lpstr>
      <vt:lpstr>ORD112056_</vt:lpstr>
      <vt:lpstr>ORD112057_</vt:lpstr>
      <vt:lpstr>ORD112058_</vt:lpstr>
      <vt:lpstr>ORD112059_</vt:lpstr>
      <vt:lpstr>ORD112060_</vt:lpstr>
      <vt:lpstr>ORD112061_</vt:lpstr>
      <vt:lpstr>ORD112062_</vt:lpstr>
      <vt:lpstr>ORD112063_</vt:lpstr>
      <vt:lpstr>ORD112064_</vt:lpstr>
      <vt:lpstr>ORD112065_</vt:lpstr>
      <vt:lpstr>ORD112066_</vt:lpstr>
      <vt:lpstr>ORD112067_</vt:lpstr>
      <vt:lpstr>ORD112068_</vt:lpstr>
      <vt:lpstr>ORD112069_</vt:lpstr>
      <vt:lpstr>ORD112070_</vt:lpstr>
      <vt:lpstr>ORD112071_</vt:lpstr>
      <vt:lpstr>ORD112072_</vt:lpstr>
      <vt:lpstr>ORD112073_</vt:lpstr>
      <vt:lpstr>ORD112074_</vt:lpstr>
      <vt:lpstr>ORD112075_</vt:lpstr>
      <vt:lpstr>ORD112076_</vt:lpstr>
      <vt:lpstr>ORD112077_</vt:lpstr>
      <vt:lpstr>ORD112078_</vt:lpstr>
      <vt:lpstr>ORD112079_</vt:lpstr>
      <vt:lpstr>ORD112080_</vt:lpstr>
      <vt:lpstr>ORD112081_</vt:lpstr>
      <vt:lpstr>ORD112082_</vt:lpstr>
      <vt:lpstr>ORD112083_</vt:lpstr>
      <vt:lpstr>ORD112084_</vt:lpstr>
      <vt:lpstr>ORD112085_</vt:lpstr>
      <vt:lpstr>ORD112086_</vt:lpstr>
      <vt:lpstr>ORD112087_</vt:lpstr>
      <vt:lpstr>ORD112088_</vt:lpstr>
      <vt:lpstr>ORD112089_</vt:lpstr>
      <vt:lpstr>ORD112090_</vt:lpstr>
      <vt:lpstr>ORD112091_</vt:lpstr>
      <vt:lpstr>ORD112092_</vt:lpstr>
      <vt:lpstr>ORD112093_</vt:lpstr>
      <vt:lpstr>ORD112094_</vt:lpstr>
      <vt:lpstr>ORD112095_</vt:lpstr>
      <vt:lpstr>ORD112096_</vt:lpstr>
      <vt:lpstr>ORD112097_</vt:lpstr>
      <vt:lpstr>ORD112098_</vt:lpstr>
      <vt:lpstr>ORD112099_</vt:lpstr>
      <vt:lpstr>ORD112100_</vt:lpstr>
      <vt:lpstr>ORD112101_</vt:lpstr>
      <vt:lpstr>ORD112102_</vt:lpstr>
      <vt:lpstr>ORD112103_</vt:lpstr>
      <vt:lpstr>ORD112104_</vt:lpstr>
      <vt:lpstr>ORD112105_</vt:lpstr>
      <vt:lpstr>ORD112106_</vt:lpstr>
      <vt:lpstr>ORD112107_</vt:lpstr>
      <vt:lpstr>ORD112108_</vt:lpstr>
      <vt:lpstr>ORD112109_</vt:lpstr>
      <vt:lpstr>ORD112110_</vt:lpstr>
      <vt:lpstr>ORD112111_</vt:lpstr>
      <vt:lpstr>ORD112112_</vt:lpstr>
      <vt:lpstr>ORD112113_</vt:lpstr>
      <vt:lpstr>ORD112114_</vt:lpstr>
      <vt:lpstr>ORD112115_</vt:lpstr>
      <vt:lpstr>ORD112116_</vt:lpstr>
      <vt:lpstr>ORD112117_</vt:lpstr>
      <vt:lpstr>ORD112118_</vt:lpstr>
      <vt:lpstr>ORD112119_</vt:lpstr>
      <vt:lpstr>ORD112120_</vt:lpstr>
      <vt:lpstr>ORD112121_</vt:lpstr>
      <vt:lpstr>ORD112122_</vt:lpstr>
      <vt:lpstr>ORD112123_</vt:lpstr>
      <vt:lpstr>ORD112124_</vt:lpstr>
      <vt:lpstr>ORD112125_</vt:lpstr>
      <vt:lpstr>ORD112126_</vt:lpstr>
      <vt:lpstr>ORD112127_</vt:lpstr>
      <vt:lpstr>ORD112128_</vt:lpstr>
      <vt:lpstr>ORD112129_</vt:lpstr>
      <vt:lpstr>ORD112130_</vt:lpstr>
      <vt:lpstr>ORD112131_</vt:lpstr>
      <vt:lpstr>ORD112132_</vt:lpstr>
      <vt:lpstr>ORD112133_</vt:lpstr>
      <vt:lpstr>ORD112134_</vt:lpstr>
      <vt:lpstr>ORD112135_</vt:lpstr>
      <vt:lpstr>ORD112136_</vt:lpstr>
      <vt:lpstr>ORD112137_</vt:lpstr>
      <vt:lpstr>ORD112138_</vt:lpstr>
      <vt:lpstr>ORD112139_</vt:lpstr>
      <vt:lpstr>ORD112140_</vt:lpstr>
      <vt:lpstr>ORD112141_</vt:lpstr>
      <vt:lpstr>ORD112142_</vt:lpstr>
      <vt:lpstr>ORD112143_</vt:lpstr>
      <vt:lpstr>ORD112144_</vt:lpstr>
      <vt:lpstr>ORD112145_</vt:lpstr>
      <vt:lpstr>ORD112146_</vt:lpstr>
      <vt:lpstr>ORD112147_</vt:lpstr>
      <vt:lpstr>ORD112148_</vt:lpstr>
      <vt:lpstr>ORD112149_</vt:lpstr>
      <vt:lpstr>ORD112150_</vt:lpstr>
      <vt:lpstr>ORD112151_</vt:lpstr>
      <vt:lpstr>ORD112152_</vt:lpstr>
      <vt:lpstr>ORD112153_</vt:lpstr>
      <vt:lpstr>ORD112154_</vt:lpstr>
      <vt:lpstr>ORD112155_</vt:lpstr>
      <vt:lpstr>ORD112156_</vt:lpstr>
      <vt:lpstr>ORD112157_</vt:lpstr>
      <vt:lpstr>ORD112158_</vt:lpstr>
      <vt:lpstr>ORD112159_</vt:lpstr>
      <vt:lpstr>ORD112160_</vt:lpstr>
      <vt:lpstr>ORD112161_</vt:lpstr>
      <vt:lpstr>ORD112162_</vt:lpstr>
      <vt:lpstr>ORD112163_</vt:lpstr>
      <vt:lpstr>ORD112164_</vt:lpstr>
      <vt:lpstr>ORD112165_</vt:lpstr>
      <vt:lpstr>ORD112166_</vt:lpstr>
      <vt:lpstr>ORD112167_</vt:lpstr>
      <vt:lpstr>ORD112168_</vt:lpstr>
      <vt:lpstr>ORD112169_</vt:lpstr>
      <vt:lpstr>ORD112170_</vt:lpstr>
      <vt:lpstr>ORD112171_</vt:lpstr>
      <vt:lpstr>ORD112172_</vt:lpstr>
      <vt:lpstr>ORD112173_</vt:lpstr>
      <vt:lpstr>ORD112174_</vt:lpstr>
      <vt:lpstr>ORD112175_</vt:lpstr>
      <vt:lpstr>ORD112176_</vt:lpstr>
      <vt:lpstr>ORD112177_</vt:lpstr>
      <vt:lpstr>ORD112178_</vt:lpstr>
      <vt:lpstr>ORD112179_</vt:lpstr>
      <vt:lpstr>ORD112180_</vt:lpstr>
      <vt:lpstr>ORD112181_</vt:lpstr>
      <vt:lpstr>ORD112182_</vt:lpstr>
      <vt:lpstr>ORD112183_</vt:lpstr>
      <vt:lpstr>ORD112184_</vt:lpstr>
      <vt:lpstr>ORD112185_</vt:lpstr>
      <vt:lpstr>ORD112186_</vt:lpstr>
      <vt:lpstr>ORD112187_</vt:lpstr>
      <vt:lpstr>ORD112188_</vt:lpstr>
      <vt:lpstr>ORD112189_</vt:lpstr>
      <vt:lpstr>ORD112190_</vt:lpstr>
      <vt:lpstr>ORD112191_</vt:lpstr>
      <vt:lpstr>ORD112192_</vt:lpstr>
      <vt:lpstr>ORD112193_</vt:lpstr>
      <vt:lpstr>ORD112194_</vt:lpstr>
      <vt:lpstr>ORD112195_</vt:lpstr>
      <vt:lpstr>ORD112196_</vt:lpstr>
      <vt:lpstr>ORD112197_</vt:lpstr>
      <vt:lpstr>ORD112198_</vt:lpstr>
      <vt:lpstr>ORD112199_</vt:lpstr>
      <vt:lpstr>ORD112200_</vt:lpstr>
      <vt:lpstr>ORD112201_</vt:lpstr>
      <vt:lpstr>ORD112202_</vt:lpstr>
      <vt:lpstr>ORD112203_</vt:lpstr>
      <vt:lpstr>ORD112204_</vt:lpstr>
      <vt:lpstr>ORD112205_</vt:lpstr>
      <vt:lpstr>ORD112206_</vt:lpstr>
      <vt:lpstr>ORD112207_</vt:lpstr>
      <vt:lpstr>ORD112208_</vt:lpstr>
      <vt:lpstr>ORD112209_</vt:lpstr>
      <vt:lpstr>ORD112210_</vt:lpstr>
      <vt:lpstr>ORD112211_</vt:lpstr>
      <vt:lpstr>ORD112212_</vt:lpstr>
      <vt:lpstr>ORD112213_</vt:lpstr>
      <vt:lpstr>ORD112214_</vt:lpstr>
      <vt:lpstr>ORD112215_</vt:lpstr>
      <vt:lpstr>ORD112216_</vt:lpstr>
      <vt:lpstr>ORD112217_</vt:lpstr>
      <vt:lpstr>ORD112218_</vt:lpstr>
      <vt:lpstr>ORD112219_</vt:lpstr>
      <vt:lpstr>ORD112220_</vt:lpstr>
      <vt:lpstr>ORD112221_</vt:lpstr>
      <vt:lpstr>ORD112222_</vt:lpstr>
      <vt:lpstr>ORD112223_</vt:lpstr>
      <vt:lpstr>ORD112224_</vt:lpstr>
      <vt:lpstr>ORD112225_</vt:lpstr>
      <vt:lpstr>ORD112226_</vt:lpstr>
      <vt:lpstr>ORD112227_</vt:lpstr>
      <vt:lpstr>ORD112228_</vt:lpstr>
      <vt:lpstr>ORD112229_</vt:lpstr>
      <vt:lpstr>ORD112230_</vt:lpstr>
      <vt:lpstr>ORD112231_</vt:lpstr>
      <vt:lpstr>ORD112232_</vt:lpstr>
      <vt:lpstr>ORD112233_</vt:lpstr>
      <vt:lpstr>ORD112234_</vt:lpstr>
      <vt:lpstr>ORD112235_</vt:lpstr>
      <vt:lpstr>ORD112236_</vt:lpstr>
      <vt:lpstr>ORD112237_</vt:lpstr>
      <vt:lpstr>ORD112238_</vt:lpstr>
      <vt:lpstr>ORD112239_</vt:lpstr>
      <vt:lpstr>ORD112240_</vt:lpstr>
      <vt:lpstr>ORD112241_</vt:lpstr>
      <vt:lpstr>ORD112242_</vt:lpstr>
      <vt:lpstr>ORD112243_</vt:lpstr>
      <vt:lpstr>ORD112244_</vt:lpstr>
      <vt:lpstr>ORD112245_</vt:lpstr>
      <vt:lpstr>ORD112246_</vt:lpstr>
      <vt:lpstr>ORD112247_</vt:lpstr>
      <vt:lpstr>ORD112248_</vt:lpstr>
      <vt:lpstr>ORD112249_</vt:lpstr>
      <vt:lpstr>ORD112250_</vt:lpstr>
      <vt:lpstr>ORD112251_</vt:lpstr>
      <vt:lpstr>ORD112252_</vt:lpstr>
      <vt:lpstr>ORD112253_</vt:lpstr>
      <vt:lpstr>ORD112254_</vt:lpstr>
      <vt:lpstr>ORD112255_</vt:lpstr>
      <vt:lpstr>ORD112256_</vt:lpstr>
      <vt:lpstr>ORD112257_</vt:lpstr>
      <vt:lpstr>ORD112258_</vt:lpstr>
      <vt:lpstr>ORD112259_</vt:lpstr>
      <vt:lpstr>ORD112260_</vt:lpstr>
      <vt:lpstr>ORD112261_</vt:lpstr>
      <vt:lpstr>ORD112262_</vt:lpstr>
      <vt:lpstr>ORD112263_</vt:lpstr>
      <vt:lpstr>ORD112264_</vt:lpstr>
      <vt:lpstr>ORD112265_</vt:lpstr>
      <vt:lpstr>ORD112266_</vt:lpstr>
      <vt:lpstr>ORD112267_</vt:lpstr>
      <vt:lpstr>ORD112268_</vt:lpstr>
      <vt:lpstr>ORD112269_</vt:lpstr>
      <vt:lpstr>ORD112270_</vt:lpstr>
      <vt:lpstr>ORD112271_</vt:lpstr>
      <vt:lpstr>ORD112272_</vt:lpstr>
      <vt:lpstr>ORD112273_</vt:lpstr>
      <vt:lpstr>ORD112274_</vt:lpstr>
      <vt:lpstr>ORD112275_</vt:lpstr>
      <vt:lpstr>ORD112276_</vt:lpstr>
      <vt:lpstr>ORD112277_</vt:lpstr>
      <vt:lpstr>ORD112278_</vt:lpstr>
      <vt:lpstr>ORD112279_</vt:lpstr>
      <vt:lpstr>ORD112280_</vt:lpstr>
      <vt:lpstr>ORD112281_</vt:lpstr>
      <vt:lpstr>ORD112282_</vt:lpstr>
      <vt:lpstr>ORD112283_</vt:lpstr>
      <vt:lpstr>ORD112284_</vt:lpstr>
      <vt:lpstr>ORD112285_</vt:lpstr>
      <vt:lpstr>ORD112286_</vt:lpstr>
      <vt:lpstr>ORD112287_</vt:lpstr>
      <vt:lpstr>ORD112288_</vt:lpstr>
      <vt:lpstr>ORD112289_</vt:lpstr>
      <vt:lpstr>ORD112290_</vt:lpstr>
      <vt:lpstr>ORD112291_</vt:lpstr>
      <vt:lpstr>ORD112292_</vt:lpstr>
      <vt:lpstr>ORD112293_</vt:lpstr>
      <vt:lpstr>ORD112294_</vt:lpstr>
      <vt:lpstr>ORD112295_</vt:lpstr>
      <vt:lpstr>ORD112296_</vt:lpstr>
      <vt:lpstr>ORD112297_</vt:lpstr>
      <vt:lpstr>ORD112298_</vt:lpstr>
      <vt:lpstr>ORD112299_</vt:lpstr>
      <vt:lpstr>ORD112300_</vt:lpstr>
      <vt:lpstr>ORD112301_</vt:lpstr>
      <vt:lpstr>ORD112302_</vt:lpstr>
      <vt:lpstr>ORD112303_</vt:lpstr>
      <vt:lpstr>ORD112304_</vt:lpstr>
      <vt:lpstr>ORD112305_</vt:lpstr>
      <vt:lpstr>ORD112306_</vt:lpstr>
      <vt:lpstr>ORD112307_</vt:lpstr>
      <vt:lpstr>ORD112308_</vt:lpstr>
      <vt:lpstr>ORD112309_</vt:lpstr>
      <vt:lpstr>ORD112310_</vt:lpstr>
      <vt:lpstr>ORD112311_</vt:lpstr>
      <vt:lpstr>ORD112312_</vt:lpstr>
      <vt:lpstr>ORD112313_</vt:lpstr>
      <vt:lpstr>ORD112314_</vt:lpstr>
      <vt:lpstr>ORD112315_</vt:lpstr>
      <vt:lpstr>ORD112316_</vt:lpstr>
      <vt:lpstr>ORD112317_</vt:lpstr>
      <vt:lpstr>ORD112318_</vt:lpstr>
      <vt:lpstr>ORD112319_</vt:lpstr>
      <vt:lpstr>ORD112320_</vt:lpstr>
      <vt:lpstr>ORD112321_</vt:lpstr>
      <vt:lpstr>ORD112322_</vt:lpstr>
      <vt:lpstr>ORD112323_</vt:lpstr>
      <vt:lpstr>ORD112324_</vt:lpstr>
      <vt:lpstr>ORD112325_</vt:lpstr>
      <vt:lpstr>ORD112326_</vt:lpstr>
      <vt:lpstr>ORD112327_</vt:lpstr>
      <vt:lpstr>ORD112328_</vt:lpstr>
      <vt:lpstr>ORD112329_</vt:lpstr>
      <vt:lpstr>ORD112330_</vt:lpstr>
      <vt:lpstr>ORD112331_</vt:lpstr>
      <vt:lpstr>ORD112332_</vt:lpstr>
      <vt:lpstr>ORD112333_</vt:lpstr>
      <vt:lpstr>ORD112334_</vt:lpstr>
      <vt:lpstr>ORD112335_</vt:lpstr>
      <vt:lpstr>ORD112336_</vt:lpstr>
      <vt:lpstr>ORD112337_</vt:lpstr>
      <vt:lpstr>ORD112338_</vt:lpstr>
      <vt:lpstr>ORD112339_</vt:lpstr>
      <vt:lpstr>ORD112340_</vt:lpstr>
      <vt:lpstr>ORD112341_</vt:lpstr>
      <vt:lpstr>ORD112342_</vt:lpstr>
      <vt:lpstr>ORD112343_</vt:lpstr>
      <vt:lpstr>ORD112344_</vt:lpstr>
      <vt:lpstr>ORD112345_</vt:lpstr>
      <vt:lpstr>ORD112346_</vt:lpstr>
      <vt:lpstr>ORD112347_</vt:lpstr>
      <vt:lpstr>ORD112348_</vt:lpstr>
      <vt:lpstr>ORD112349_</vt:lpstr>
      <vt:lpstr>ORD112350_</vt:lpstr>
      <vt:lpstr>ORD112351_</vt:lpstr>
      <vt:lpstr>ORD112352_</vt:lpstr>
      <vt:lpstr>ORD112353_</vt:lpstr>
      <vt:lpstr>ORD112354_</vt:lpstr>
      <vt:lpstr>ORD112355_</vt:lpstr>
      <vt:lpstr>ORD112356_</vt:lpstr>
      <vt:lpstr>ORD112357_</vt:lpstr>
      <vt:lpstr>ORD112358_</vt:lpstr>
      <vt:lpstr>ORD112359_</vt:lpstr>
      <vt:lpstr>ORD112360_</vt:lpstr>
      <vt:lpstr>ORD112361_</vt:lpstr>
      <vt:lpstr>ORD112362_</vt:lpstr>
      <vt:lpstr>ORD112363_</vt:lpstr>
      <vt:lpstr>ORD112364_</vt:lpstr>
      <vt:lpstr>ORD112365_</vt:lpstr>
      <vt:lpstr>ORD112366_</vt:lpstr>
      <vt:lpstr>ORD112367_</vt:lpstr>
      <vt:lpstr>ORD112368_</vt:lpstr>
      <vt:lpstr>ORD112369_</vt:lpstr>
      <vt:lpstr>ORD112370_</vt:lpstr>
      <vt:lpstr>ORD112371_</vt:lpstr>
      <vt:lpstr>ORD112372_</vt:lpstr>
      <vt:lpstr>ORD112373_</vt:lpstr>
      <vt:lpstr>ORD112374_</vt:lpstr>
      <vt:lpstr>ORD112375_</vt:lpstr>
      <vt:lpstr>ORD112376_</vt:lpstr>
      <vt:lpstr>ORD112377_</vt:lpstr>
      <vt:lpstr>ORD112378_</vt:lpstr>
      <vt:lpstr>ORD112379_</vt:lpstr>
      <vt:lpstr>ORD112380_</vt:lpstr>
      <vt:lpstr>ORD112381_</vt:lpstr>
      <vt:lpstr>ORD112382_</vt:lpstr>
      <vt:lpstr>ORD112383_</vt:lpstr>
      <vt:lpstr>ORD112384_</vt:lpstr>
      <vt:lpstr>ORD112385_</vt:lpstr>
      <vt:lpstr>ORD112386_</vt:lpstr>
      <vt:lpstr>ORD112387_</vt:lpstr>
      <vt:lpstr>ORD112388_</vt:lpstr>
      <vt:lpstr>ORD112389_</vt:lpstr>
      <vt:lpstr>ORD112390_</vt:lpstr>
      <vt:lpstr>ORD112391_</vt:lpstr>
      <vt:lpstr>ORD112392_</vt:lpstr>
      <vt:lpstr>ORD112393_</vt:lpstr>
      <vt:lpstr>ORD112394_</vt:lpstr>
      <vt:lpstr>ORD112395_</vt:lpstr>
      <vt:lpstr>ORD112396_</vt:lpstr>
      <vt:lpstr>ORD112397_</vt:lpstr>
      <vt:lpstr>ORD112398_</vt:lpstr>
      <vt:lpstr>ORD112399_</vt:lpstr>
      <vt:lpstr>ORD112400_</vt:lpstr>
      <vt:lpstr>ORD112401_</vt:lpstr>
      <vt:lpstr>ORD112402_</vt:lpstr>
      <vt:lpstr>ORD112403_</vt:lpstr>
      <vt:lpstr>ORD112404_</vt:lpstr>
      <vt:lpstr>ORD112405_</vt:lpstr>
      <vt:lpstr>ORD112406_</vt:lpstr>
      <vt:lpstr>ORD112407_</vt:lpstr>
      <vt:lpstr>ORD112408_</vt:lpstr>
      <vt:lpstr>ORD112409_</vt:lpstr>
      <vt:lpstr>ORD112410_</vt:lpstr>
      <vt:lpstr>ORD112411_</vt:lpstr>
      <vt:lpstr>ORD112412_</vt:lpstr>
      <vt:lpstr>ORD112413_</vt:lpstr>
      <vt:lpstr>ORD112414_</vt:lpstr>
      <vt:lpstr>ORD112415_</vt:lpstr>
      <vt:lpstr>ORD112416_</vt:lpstr>
      <vt:lpstr>ORD112417_</vt:lpstr>
      <vt:lpstr>ORD112418_</vt:lpstr>
      <vt:lpstr>ORD112419_</vt:lpstr>
      <vt:lpstr>ORD112420_</vt:lpstr>
      <vt:lpstr>ORD112421_</vt:lpstr>
      <vt:lpstr>ORD112422_</vt:lpstr>
      <vt:lpstr>ORD112423_</vt:lpstr>
      <vt:lpstr>ORD112424_</vt:lpstr>
      <vt:lpstr>ORD112425_</vt:lpstr>
      <vt:lpstr>ORD112426_</vt:lpstr>
      <vt:lpstr>ORD112427_</vt:lpstr>
      <vt:lpstr>ORD112428_</vt:lpstr>
      <vt:lpstr>ORD112429_</vt:lpstr>
      <vt:lpstr>ORD112430_</vt:lpstr>
      <vt:lpstr>ORD112431_</vt:lpstr>
      <vt:lpstr>ORD112432_</vt:lpstr>
      <vt:lpstr>ORD112433_</vt:lpstr>
      <vt:lpstr>ORD112434_</vt:lpstr>
      <vt:lpstr>ORD112435_</vt:lpstr>
      <vt:lpstr>ORD112436_</vt:lpstr>
      <vt:lpstr>ORD112437_</vt:lpstr>
      <vt:lpstr>ORD112438_</vt:lpstr>
      <vt:lpstr>ORD112439_</vt:lpstr>
      <vt:lpstr>ORD112440_</vt:lpstr>
      <vt:lpstr>ORD112441_</vt:lpstr>
      <vt:lpstr>ORD112442_</vt:lpstr>
      <vt:lpstr>ORD112443_</vt:lpstr>
      <vt:lpstr>ORD112444_</vt:lpstr>
      <vt:lpstr>ORD112445_</vt:lpstr>
      <vt:lpstr>ORD112446_</vt:lpstr>
      <vt:lpstr>ORD112447_</vt:lpstr>
      <vt:lpstr>ORD112448_</vt:lpstr>
      <vt:lpstr>ORD112449_</vt:lpstr>
      <vt:lpstr>ORD112450_</vt:lpstr>
      <vt:lpstr>ORD112451_</vt:lpstr>
      <vt:lpstr>ORD112452_</vt:lpstr>
      <vt:lpstr>ORD112453_</vt:lpstr>
      <vt:lpstr>ORD112454_</vt:lpstr>
      <vt:lpstr>ORD112455_</vt:lpstr>
      <vt:lpstr>ORD112456_</vt:lpstr>
      <vt:lpstr>ORD112457_</vt:lpstr>
      <vt:lpstr>ORD112458_</vt:lpstr>
      <vt:lpstr>ORD112459_</vt:lpstr>
      <vt:lpstr>ORD112460_</vt:lpstr>
      <vt:lpstr>ORD112461_</vt:lpstr>
      <vt:lpstr>ORD112462_</vt:lpstr>
      <vt:lpstr>ORD112463_</vt:lpstr>
      <vt:lpstr>ORD112464_</vt:lpstr>
      <vt:lpstr>ORD112465_</vt:lpstr>
      <vt:lpstr>ORD112466_</vt:lpstr>
      <vt:lpstr>ORD112467_</vt:lpstr>
      <vt:lpstr>ORD112468_</vt:lpstr>
      <vt:lpstr>ORD112469_</vt:lpstr>
      <vt:lpstr>ORD112470_</vt:lpstr>
      <vt:lpstr>ORD112471_</vt:lpstr>
      <vt:lpstr>ORD112472_</vt:lpstr>
      <vt:lpstr>ORD112473_</vt:lpstr>
      <vt:lpstr>ORD112474_</vt:lpstr>
      <vt:lpstr>ORD112475_</vt:lpstr>
      <vt:lpstr>ORD112476_</vt:lpstr>
      <vt:lpstr>ORD112477_</vt:lpstr>
      <vt:lpstr>ORD112478_</vt:lpstr>
      <vt:lpstr>ORD112479_</vt:lpstr>
      <vt:lpstr>ORD112480_</vt:lpstr>
      <vt:lpstr>ORD112481_</vt:lpstr>
      <vt:lpstr>ORD112482_</vt:lpstr>
      <vt:lpstr>ORD112483_</vt:lpstr>
      <vt:lpstr>ORD112484_</vt:lpstr>
      <vt:lpstr>ORD112485_</vt:lpstr>
      <vt:lpstr>ORD112486_</vt:lpstr>
      <vt:lpstr>ORD112487_</vt:lpstr>
      <vt:lpstr>ORD112488_</vt:lpstr>
      <vt:lpstr>ORD112489_</vt:lpstr>
      <vt:lpstr>ORD112490_</vt:lpstr>
      <vt:lpstr>ORD112491_</vt:lpstr>
      <vt:lpstr>ORD112492_</vt:lpstr>
      <vt:lpstr>ORD112493_</vt:lpstr>
      <vt:lpstr>ORD112494_</vt:lpstr>
      <vt:lpstr>ORD112495_</vt:lpstr>
      <vt:lpstr>ORD112496_</vt:lpstr>
      <vt:lpstr>ORD112497_</vt:lpstr>
      <vt:lpstr>ORD112498_</vt:lpstr>
      <vt:lpstr>ORD112499_</vt:lpstr>
      <vt:lpstr>ORD112500_</vt:lpstr>
      <vt:lpstr>ORD112501_</vt:lpstr>
      <vt:lpstr>ORD112502_</vt:lpstr>
      <vt:lpstr>ORD112503_</vt:lpstr>
      <vt:lpstr>ORD112504_</vt:lpstr>
      <vt:lpstr>ORD112505_</vt:lpstr>
      <vt:lpstr>ORD112506_</vt:lpstr>
      <vt:lpstr>ORD112507_</vt:lpstr>
      <vt:lpstr>ORD112508_</vt:lpstr>
      <vt:lpstr>ORD112509_</vt:lpstr>
      <vt:lpstr>ORD112510_</vt:lpstr>
      <vt:lpstr>ORD112511_</vt:lpstr>
      <vt:lpstr>ORD112512_</vt:lpstr>
      <vt:lpstr>ORD112513_</vt:lpstr>
      <vt:lpstr>ORD112514_</vt:lpstr>
      <vt:lpstr>ORD112515_</vt:lpstr>
      <vt:lpstr>ORD112516_</vt:lpstr>
      <vt:lpstr>ORD112517_</vt:lpstr>
      <vt:lpstr>ORD112518_</vt:lpstr>
      <vt:lpstr>ORD112519_</vt:lpstr>
      <vt:lpstr>ORD112520_</vt:lpstr>
      <vt:lpstr>ORD112521_</vt:lpstr>
      <vt:lpstr>ORD112522_</vt:lpstr>
      <vt:lpstr>ORD112523_</vt:lpstr>
      <vt:lpstr>ORD112524_</vt:lpstr>
      <vt:lpstr>ORD112525_</vt:lpstr>
      <vt:lpstr>ORD112526_</vt:lpstr>
      <vt:lpstr>ORD112527_</vt:lpstr>
      <vt:lpstr>ORD112528_</vt:lpstr>
      <vt:lpstr>ORD112529_</vt:lpstr>
      <vt:lpstr>ORD112530_</vt:lpstr>
      <vt:lpstr>ORD112531_</vt:lpstr>
      <vt:lpstr>ORD112532_</vt:lpstr>
      <vt:lpstr>ORD112533_</vt:lpstr>
      <vt:lpstr>ORD112534_</vt:lpstr>
      <vt:lpstr>ORD112535_</vt:lpstr>
      <vt:lpstr>ORD112536_</vt:lpstr>
      <vt:lpstr>ORD112537_</vt:lpstr>
      <vt:lpstr>ORD112538_</vt:lpstr>
      <vt:lpstr>ORD112539_</vt:lpstr>
      <vt:lpstr>ORD112540_</vt:lpstr>
      <vt:lpstr>ORD112541_</vt:lpstr>
      <vt:lpstr>ORD112542_</vt:lpstr>
      <vt:lpstr>ORD112543_</vt:lpstr>
      <vt:lpstr>ORD112544_</vt:lpstr>
      <vt:lpstr>ORD112545_</vt:lpstr>
      <vt:lpstr>ORD112546_</vt:lpstr>
      <vt:lpstr>ORD112547_</vt:lpstr>
      <vt:lpstr>ORD112548_</vt:lpstr>
      <vt:lpstr>ORD112549_</vt:lpstr>
      <vt:lpstr>ORD112550_</vt:lpstr>
      <vt:lpstr>ORD112551_</vt:lpstr>
      <vt:lpstr>ORD112552_</vt:lpstr>
      <vt:lpstr>ORD112553_</vt:lpstr>
      <vt:lpstr>ORD112554_</vt:lpstr>
      <vt:lpstr>ORD112555_</vt:lpstr>
      <vt:lpstr>ORD112556_</vt:lpstr>
      <vt:lpstr>ORD112557_</vt:lpstr>
      <vt:lpstr>ORD112558_</vt:lpstr>
      <vt:lpstr>ORD112559_</vt:lpstr>
      <vt:lpstr>ORD112560_</vt:lpstr>
      <vt:lpstr>ORD112561_</vt:lpstr>
      <vt:lpstr>ORD112562_</vt:lpstr>
      <vt:lpstr>ORD112563_</vt:lpstr>
      <vt:lpstr>ORD112564_</vt:lpstr>
      <vt:lpstr>ORD112565_</vt:lpstr>
      <vt:lpstr>ORD112566_</vt:lpstr>
      <vt:lpstr>ORD112567_</vt:lpstr>
      <vt:lpstr>ORD112568_</vt:lpstr>
      <vt:lpstr>ORD112569_</vt:lpstr>
      <vt:lpstr>ORD112570_</vt:lpstr>
      <vt:lpstr>ORD112571_</vt:lpstr>
      <vt:lpstr>ORD112572_</vt:lpstr>
      <vt:lpstr>ORD112573_</vt:lpstr>
      <vt:lpstr>ORD112574_</vt:lpstr>
      <vt:lpstr>ORD112575_</vt:lpstr>
      <vt:lpstr>ORD112576_</vt:lpstr>
      <vt:lpstr>ORD112577_</vt:lpstr>
      <vt:lpstr>ORD112578_</vt:lpstr>
      <vt:lpstr>ORD112579_</vt:lpstr>
      <vt:lpstr>ORD112580_</vt:lpstr>
      <vt:lpstr>ORD112581_</vt:lpstr>
      <vt:lpstr>ORD112582_</vt:lpstr>
      <vt:lpstr>ORD112583_</vt:lpstr>
      <vt:lpstr>ORD112584_</vt:lpstr>
      <vt:lpstr>ORD112585_</vt:lpstr>
      <vt:lpstr>ORD112586_</vt:lpstr>
      <vt:lpstr>ORD112587_</vt:lpstr>
      <vt:lpstr>ORD112588_</vt:lpstr>
      <vt:lpstr>ORD112589_</vt:lpstr>
      <vt:lpstr>ORD112590_</vt:lpstr>
      <vt:lpstr>ORD112591_</vt:lpstr>
      <vt:lpstr>ORD112592_</vt:lpstr>
      <vt:lpstr>ORD112593_</vt:lpstr>
      <vt:lpstr>ORD112594_</vt:lpstr>
      <vt:lpstr>ORD112595_</vt:lpstr>
      <vt:lpstr>ORD112596_</vt:lpstr>
      <vt:lpstr>ORD112597_</vt:lpstr>
      <vt:lpstr>ORD112598_</vt:lpstr>
      <vt:lpstr>ORD112599_</vt:lpstr>
      <vt:lpstr>ORD112600_</vt:lpstr>
      <vt:lpstr>ORD112601_</vt:lpstr>
      <vt:lpstr>ORD112602_</vt:lpstr>
      <vt:lpstr>ORD112603_</vt:lpstr>
      <vt:lpstr>ORD112604_</vt:lpstr>
      <vt:lpstr>ORD112605_</vt:lpstr>
      <vt:lpstr>ORD112606_</vt:lpstr>
      <vt:lpstr>ORD112607_</vt:lpstr>
      <vt:lpstr>ORD112608_</vt:lpstr>
      <vt:lpstr>ORD112609_</vt:lpstr>
      <vt:lpstr>ORD112610_</vt:lpstr>
      <vt:lpstr>ORD112611_</vt:lpstr>
      <vt:lpstr>ORD112612_</vt:lpstr>
      <vt:lpstr>ORD112613_</vt:lpstr>
      <vt:lpstr>ORD112614_</vt:lpstr>
      <vt:lpstr>ORD112615_</vt:lpstr>
      <vt:lpstr>ORD112616_</vt:lpstr>
      <vt:lpstr>ORD112617_</vt:lpstr>
      <vt:lpstr>ORD112618_</vt:lpstr>
      <vt:lpstr>ORD112619_</vt:lpstr>
      <vt:lpstr>ORD112620_</vt:lpstr>
      <vt:lpstr>ORD112621_</vt:lpstr>
      <vt:lpstr>ORD112622_</vt:lpstr>
      <vt:lpstr>ORD112623_</vt:lpstr>
      <vt:lpstr>ORD112624_</vt:lpstr>
      <vt:lpstr>ORD112625_</vt:lpstr>
      <vt:lpstr>ORD112626_</vt:lpstr>
      <vt:lpstr>ORD112627_</vt:lpstr>
      <vt:lpstr>ORD112628_</vt:lpstr>
      <vt:lpstr>ORD112629_</vt:lpstr>
      <vt:lpstr>ORD112630_</vt:lpstr>
      <vt:lpstr>ORD112631_</vt:lpstr>
      <vt:lpstr>ORD112632_</vt:lpstr>
      <vt:lpstr>ORD112633_</vt:lpstr>
      <vt:lpstr>ORD112634_</vt:lpstr>
      <vt:lpstr>ORD112635_</vt:lpstr>
      <vt:lpstr>ORD112636_</vt:lpstr>
      <vt:lpstr>ORD112637_</vt:lpstr>
      <vt:lpstr>ORD112638_</vt:lpstr>
      <vt:lpstr>ORD112639_</vt:lpstr>
      <vt:lpstr>ORD112640_</vt:lpstr>
      <vt:lpstr>ORD112641_</vt:lpstr>
      <vt:lpstr>ORD112642_</vt:lpstr>
      <vt:lpstr>ORD112643_</vt:lpstr>
      <vt:lpstr>ORD112644_</vt:lpstr>
      <vt:lpstr>ORD112645_</vt:lpstr>
      <vt:lpstr>ORD112646_</vt:lpstr>
      <vt:lpstr>ORD112647_</vt:lpstr>
      <vt:lpstr>ORD112648_</vt:lpstr>
      <vt:lpstr>ORD112649_</vt:lpstr>
      <vt:lpstr>ORD112650_</vt:lpstr>
      <vt:lpstr>ORD112651_</vt:lpstr>
      <vt:lpstr>ORD112652_</vt:lpstr>
      <vt:lpstr>ORD112653_</vt:lpstr>
      <vt:lpstr>ORD112654_</vt:lpstr>
      <vt:lpstr>ORD112655_</vt:lpstr>
      <vt:lpstr>ORD112656_</vt:lpstr>
      <vt:lpstr>ORD112657_</vt:lpstr>
      <vt:lpstr>ORD112658_</vt:lpstr>
      <vt:lpstr>ORD112659_</vt:lpstr>
      <vt:lpstr>ORD112660_</vt:lpstr>
      <vt:lpstr>ORD112661_</vt:lpstr>
      <vt:lpstr>ORD112662_</vt:lpstr>
      <vt:lpstr>ORD112663_</vt:lpstr>
      <vt:lpstr>ORD112664_</vt:lpstr>
      <vt:lpstr>ORD112665_</vt:lpstr>
      <vt:lpstr>ORD112666_</vt:lpstr>
      <vt:lpstr>ORD112667_</vt:lpstr>
      <vt:lpstr>ORD112668_</vt:lpstr>
      <vt:lpstr>ORD112669_</vt:lpstr>
      <vt:lpstr>ORD112670_</vt:lpstr>
      <vt:lpstr>ORD112671_</vt:lpstr>
      <vt:lpstr>ORD112672_</vt:lpstr>
      <vt:lpstr>ORD112673_</vt:lpstr>
      <vt:lpstr>ORD112674_</vt:lpstr>
      <vt:lpstr>ORD112675_</vt:lpstr>
      <vt:lpstr>ORD112676_</vt:lpstr>
      <vt:lpstr>ORD112677_</vt:lpstr>
      <vt:lpstr>ORD112678_</vt:lpstr>
      <vt:lpstr>ORD112679_</vt:lpstr>
      <vt:lpstr>ORD112680_</vt:lpstr>
      <vt:lpstr>ORD112681_</vt:lpstr>
      <vt:lpstr>ORD112682_</vt:lpstr>
      <vt:lpstr>ORD112683_</vt:lpstr>
      <vt:lpstr>ORD112684_</vt:lpstr>
      <vt:lpstr>ORD112685_</vt:lpstr>
      <vt:lpstr>ORD112686_</vt:lpstr>
      <vt:lpstr>ORD112687_</vt:lpstr>
      <vt:lpstr>ORD112688_</vt:lpstr>
      <vt:lpstr>ORD112689_</vt:lpstr>
      <vt:lpstr>ORD112690_</vt:lpstr>
      <vt:lpstr>ORD112691_</vt:lpstr>
      <vt:lpstr>ORD112692_</vt:lpstr>
      <vt:lpstr>ORD112693_</vt:lpstr>
      <vt:lpstr>ORD112694_</vt:lpstr>
      <vt:lpstr>ORD112695_</vt:lpstr>
      <vt:lpstr>ORD112696_</vt:lpstr>
      <vt:lpstr>ORD112697_</vt:lpstr>
      <vt:lpstr>ORD112698_</vt:lpstr>
      <vt:lpstr>ORD112699_</vt:lpstr>
      <vt:lpstr>ORD112700_</vt:lpstr>
      <vt:lpstr>ORD112701_</vt:lpstr>
      <vt:lpstr>ORD112702_</vt:lpstr>
      <vt:lpstr>ORD112703_</vt:lpstr>
      <vt:lpstr>ORD112704_</vt:lpstr>
      <vt:lpstr>ORD112705_</vt:lpstr>
      <vt:lpstr>ORD112706_</vt:lpstr>
      <vt:lpstr>ORD112707_</vt:lpstr>
      <vt:lpstr>ORD112708_</vt:lpstr>
      <vt:lpstr>ORD112709_</vt:lpstr>
      <vt:lpstr>ORD112710_</vt:lpstr>
      <vt:lpstr>ORD112711_</vt:lpstr>
      <vt:lpstr>ORD112712_</vt:lpstr>
      <vt:lpstr>ORD112713_</vt:lpstr>
      <vt:lpstr>ORD112714_</vt:lpstr>
      <vt:lpstr>ORD112715_</vt:lpstr>
      <vt:lpstr>ORD112716_</vt:lpstr>
      <vt:lpstr>ORD112717_</vt:lpstr>
      <vt:lpstr>ORD112718_</vt:lpstr>
      <vt:lpstr>ORD112719_</vt:lpstr>
      <vt:lpstr>ORD112720_</vt:lpstr>
      <vt:lpstr>ORD112721_</vt:lpstr>
      <vt:lpstr>ORD112722_</vt:lpstr>
      <vt:lpstr>ORD112723_</vt:lpstr>
      <vt:lpstr>ORD112724_</vt:lpstr>
      <vt:lpstr>ORD112725_</vt:lpstr>
      <vt:lpstr>ORD112726_</vt:lpstr>
      <vt:lpstr>ORD112727_</vt:lpstr>
      <vt:lpstr>ORD112728_</vt:lpstr>
      <vt:lpstr>ORD112729_</vt:lpstr>
      <vt:lpstr>ORD112730_</vt:lpstr>
      <vt:lpstr>ORD112731_</vt:lpstr>
      <vt:lpstr>ORD112732_</vt:lpstr>
      <vt:lpstr>ORD112733_</vt:lpstr>
      <vt:lpstr>ORD112734_</vt:lpstr>
      <vt:lpstr>ORD112735_</vt:lpstr>
      <vt:lpstr>ORD112736_</vt:lpstr>
      <vt:lpstr>ORD112737_</vt:lpstr>
      <vt:lpstr>ORD112738_</vt:lpstr>
      <vt:lpstr>ORD112739_</vt:lpstr>
      <vt:lpstr>ORD112740_</vt:lpstr>
      <vt:lpstr>ORD112741_</vt:lpstr>
      <vt:lpstr>ORD112742_</vt:lpstr>
      <vt:lpstr>ORD112743_</vt:lpstr>
      <vt:lpstr>ORD112744_</vt:lpstr>
      <vt:lpstr>ORD112745_</vt:lpstr>
      <vt:lpstr>ORD112746_</vt:lpstr>
      <vt:lpstr>ORD112747_</vt:lpstr>
      <vt:lpstr>ORD112748_</vt:lpstr>
      <vt:lpstr>ORD112749_</vt:lpstr>
      <vt:lpstr>ORD112750_</vt:lpstr>
      <vt:lpstr>ORD112751_</vt:lpstr>
      <vt:lpstr>ORD112752_</vt:lpstr>
      <vt:lpstr>ORD112753_</vt:lpstr>
      <vt:lpstr>ORD112754_</vt:lpstr>
      <vt:lpstr>ORD112755_</vt:lpstr>
      <vt:lpstr>ORD112756_</vt:lpstr>
      <vt:lpstr>ORD112757_</vt:lpstr>
      <vt:lpstr>ORD112758_</vt:lpstr>
      <vt:lpstr>ORD112759_</vt:lpstr>
      <vt:lpstr>ORD112760_</vt:lpstr>
      <vt:lpstr>ORD112761_</vt:lpstr>
      <vt:lpstr>ORD112762_</vt:lpstr>
      <vt:lpstr>ORD112763_</vt:lpstr>
      <vt:lpstr>ORD112764_</vt:lpstr>
      <vt:lpstr>ORD112765_</vt:lpstr>
      <vt:lpstr>ORD112766_</vt:lpstr>
      <vt:lpstr>ORD112767_</vt:lpstr>
      <vt:lpstr>ORD112768_</vt:lpstr>
      <vt:lpstr>ORD112769_</vt:lpstr>
      <vt:lpstr>ORD112770_</vt:lpstr>
      <vt:lpstr>ORD112771_</vt:lpstr>
      <vt:lpstr>ORD112772_</vt:lpstr>
      <vt:lpstr>ORD112773_</vt:lpstr>
      <vt:lpstr>ORD112774_</vt:lpstr>
      <vt:lpstr>ORD112775_</vt:lpstr>
      <vt:lpstr>ORD112776_</vt:lpstr>
      <vt:lpstr>ORD112777_</vt:lpstr>
      <vt:lpstr>ORD112778_</vt:lpstr>
      <vt:lpstr>ORD112779_</vt:lpstr>
      <vt:lpstr>ORD112780_</vt:lpstr>
      <vt:lpstr>ORD112781_</vt:lpstr>
      <vt:lpstr>ORD112782_</vt:lpstr>
      <vt:lpstr>ORD112783_</vt:lpstr>
      <vt:lpstr>ORD112784_</vt:lpstr>
      <vt:lpstr>ORD112785_</vt:lpstr>
      <vt:lpstr>ORD112786_</vt:lpstr>
      <vt:lpstr>ORD112787_</vt:lpstr>
      <vt:lpstr>ORD112788_</vt:lpstr>
      <vt:lpstr>ORD112789_</vt:lpstr>
      <vt:lpstr>ORD112790_</vt:lpstr>
      <vt:lpstr>ORD112791_</vt:lpstr>
      <vt:lpstr>ORD112792_</vt:lpstr>
      <vt:lpstr>ORD112793_</vt:lpstr>
      <vt:lpstr>ORD112794_</vt:lpstr>
      <vt:lpstr>ORD112795_</vt:lpstr>
      <vt:lpstr>ORD112796_</vt:lpstr>
      <vt:lpstr>ORD112797_</vt:lpstr>
      <vt:lpstr>ORD112798_</vt:lpstr>
      <vt:lpstr>ORD112799_</vt:lpstr>
      <vt:lpstr>ORD112800_</vt:lpstr>
      <vt:lpstr>ORD112801_</vt:lpstr>
      <vt:lpstr>ORD112802_</vt:lpstr>
      <vt:lpstr>ORD112803_</vt:lpstr>
      <vt:lpstr>ORD112804_</vt:lpstr>
      <vt:lpstr>ORD112805_</vt:lpstr>
      <vt:lpstr>ORD112806_</vt:lpstr>
      <vt:lpstr>ORD112807_</vt:lpstr>
      <vt:lpstr>ORD112808_</vt:lpstr>
      <vt:lpstr>ORD112809_</vt:lpstr>
      <vt:lpstr>ORD112810_</vt:lpstr>
      <vt:lpstr>ORD112811_</vt:lpstr>
      <vt:lpstr>ORD112812_</vt:lpstr>
      <vt:lpstr>ORD112813_</vt:lpstr>
      <vt:lpstr>ORD112814_</vt:lpstr>
      <vt:lpstr>ORD112815_</vt:lpstr>
      <vt:lpstr>ORD112816_</vt:lpstr>
      <vt:lpstr>ORD112817_</vt:lpstr>
      <vt:lpstr>ORD112818_</vt:lpstr>
      <vt:lpstr>ORD112819_</vt:lpstr>
      <vt:lpstr>ORD112820_</vt:lpstr>
      <vt:lpstr>ORD112821_</vt:lpstr>
      <vt:lpstr>ORD112822_</vt:lpstr>
      <vt:lpstr>ORD112823_</vt:lpstr>
      <vt:lpstr>ORD112824_</vt:lpstr>
      <vt:lpstr>ORD112825_</vt:lpstr>
      <vt:lpstr>ORD112826_</vt:lpstr>
      <vt:lpstr>ORD112827_</vt:lpstr>
      <vt:lpstr>ORD112828_</vt:lpstr>
      <vt:lpstr>ORD112829_</vt:lpstr>
      <vt:lpstr>ORD112830_</vt:lpstr>
      <vt:lpstr>ORD112831_</vt:lpstr>
      <vt:lpstr>ORD112832_</vt:lpstr>
      <vt:lpstr>ORD112833_</vt:lpstr>
      <vt:lpstr>ORD112834_</vt:lpstr>
      <vt:lpstr>ORD112835_</vt:lpstr>
      <vt:lpstr>ORD112836_</vt:lpstr>
      <vt:lpstr>ORD112837_</vt:lpstr>
      <vt:lpstr>ORD112838_</vt:lpstr>
      <vt:lpstr>ORD112839_</vt:lpstr>
      <vt:lpstr>ORD112840_</vt:lpstr>
      <vt:lpstr>ORD112841_</vt:lpstr>
      <vt:lpstr>ORD112842_</vt:lpstr>
      <vt:lpstr>ORD112843_</vt:lpstr>
      <vt:lpstr>ORD112844_</vt:lpstr>
      <vt:lpstr>ORD112845_</vt:lpstr>
      <vt:lpstr>ORD112846_</vt:lpstr>
      <vt:lpstr>ORD112847_</vt:lpstr>
      <vt:lpstr>ORD112848_</vt:lpstr>
      <vt:lpstr>ORD112849_</vt:lpstr>
      <vt:lpstr>ORD112850_</vt:lpstr>
      <vt:lpstr>ORD112851_</vt:lpstr>
      <vt:lpstr>ORD112852_</vt:lpstr>
      <vt:lpstr>ORD112853_</vt:lpstr>
      <vt:lpstr>ORD112854_</vt:lpstr>
      <vt:lpstr>ORD112855_</vt:lpstr>
      <vt:lpstr>ORD112856_</vt:lpstr>
      <vt:lpstr>ORD112857_</vt:lpstr>
      <vt:lpstr>ORD112858_</vt:lpstr>
      <vt:lpstr>ORD112859_</vt:lpstr>
      <vt:lpstr>ORD112860_</vt:lpstr>
      <vt:lpstr>ORD112861_</vt:lpstr>
      <vt:lpstr>ORD112862_</vt:lpstr>
      <vt:lpstr>ORD112863_</vt:lpstr>
      <vt:lpstr>ORD112864_</vt:lpstr>
      <vt:lpstr>ORD112865_</vt:lpstr>
      <vt:lpstr>ORD112866_</vt:lpstr>
      <vt:lpstr>ORD112867_</vt:lpstr>
      <vt:lpstr>ORD112868_</vt:lpstr>
      <vt:lpstr>ORD112869_</vt:lpstr>
      <vt:lpstr>ORD112870_</vt:lpstr>
      <vt:lpstr>ORD112871_</vt:lpstr>
      <vt:lpstr>ORD112872_</vt:lpstr>
      <vt:lpstr>ORD112873_</vt:lpstr>
      <vt:lpstr>ORD112874_</vt:lpstr>
      <vt:lpstr>ORD112875_</vt:lpstr>
      <vt:lpstr>ORD112876_</vt:lpstr>
      <vt:lpstr>ORD112877_</vt:lpstr>
      <vt:lpstr>ORD112878_</vt:lpstr>
      <vt:lpstr>ORD112879_</vt:lpstr>
      <vt:lpstr>ORD112880_</vt:lpstr>
      <vt:lpstr>ORD112881_</vt:lpstr>
      <vt:lpstr>ORD112882_</vt:lpstr>
      <vt:lpstr>ORD112883_</vt:lpstr>
      <vt:lpstr>ORD112884_</vt:lpstr>
      <vt:lpstr>ORD112885_</vt:lpstr>
      <vt:lpstr>ORD112886_</vt:lpstr>
      <vt:lpstr>ORD112887_</vt:lpstr>
      <vt:lpstr>ORD112888_</vt:lpstr>
      <vt:lpstr>ORD112889_</vt:lpstr>
      <vt:lpstr>ORD112890_</vt:lpstr>
      <vt:lpstr>ORD112891_</vt:lpstr>
      <vt:lpstr>ORD112892_</vt:lpstr>
      <vt:lpstr>ORD112893_</vt:lpstr>
      <vt:lpstr>ORD112894_</vt:lpstr>
      <vt:lpstr>ORD112895_</vt:lpstr>
      <vt:lpstr>ORD112896_</vt:lpstr>
      <vt:lpstr>ORD112897_</vt:lpstr>
      <vt:lpstr>ORD112898_</vt:lpstr>
      <vt:lpstr>ORD112899_</vt:lpstr>
      <vt:lpstr>ORD112900_</vt:lpstr>
      <vt:lpstr>ORD112901_</vt:lpstr>
      <vt:lpstr>ORD112902_</vt:lpstr>
      <vt:lpstr>ORD112903_</vt:lpstr>
      <vt:lpstr>ORD112904_</vt:lpstr>
      <vt:lpstr>ORD112905_</vt:lpstr>
      <vt:lpstr>ORD112906_</vt:lpstr>
      <vt:lpstr>ORD112907_</vt:lpstr>
      <vt:lpstr>ORD112908_</vt:lpstr>
      <vt:lpstr>ORD112909_</vt:lpstr>
      <vt:lpstr>ORD112910_</vt:lpstr>
      <vt:lpstr>ORD112911_</vt:lpstr>
      <vt:lpstr>ORD112912_</vt:lpstr>
      <vt:lpstr>ORD112913_</vt:lpstr>
      <vt:lpstr>ORD112914_</vt:lpstr>
      <vt:lpstr>ORD112915_</vt:lpstr>
      <vt:lpstr>ORD112916_</vt:lpstr>
      <vt:lpstr>ORD112917_</vt:lpstr>
      <vt:lpstr>ORD112918_</vt:lpstr>
      <vt:lpstr>ORD112919_</vt:lpstr>
      <vt:lpstr>ORD112920_</vt:lpstr>
      <vt:lpstr>ORD112921_</vt:lpstr>
      <vt:lpstr>ORD112922_</vt:lpstr>
      <vt:lpstr>ORD112923_</vt:lpstr>
      <vt:lpstr>ORD112924_</vt:lpstr>
      <vt:lpstr>ORD112925_</vt:lpstr>
      <vt:lpstr>ORD112926_</vt:lpstr>
      <vt:lpstr>ORD112927_</vt:lpstr>
      <vt:lpstr>ORD112928_</vt:lpstr>
      <vt:lpstr>ORD112929_</vt:lpstr>
      <vt:lpstr>ORD112930_</vt:lpstr>
      <vt:lpstr>ORD112931_</vt:lpstr>
      <vt:lpstr>ORD112932_</vt:lpstr>
      <vt:lpstr>ORD112933_</vt:lpstr>
      <vt:lpstr>ORD112934_</vt:lpstr>
      <vt:lpstr>ORD112935_</vt:lpstr>
      <vt:lpstr>ORD112936_</vt:lpstr>
      <vt:lpstr>ORD112937_</vt:lpstr>
      <vt:lpstr>ORD112938_</vt:lpstr>
      <vt:lpstr>ORD112939_</vt:lpstr>
      <vt:lpstr>ORD112940_</vt:lpstr>
      <vt:lpstr>ORD112941_</vt:lpstr>
      <vt:lpstr>ORD112942_</vt:lpstr>
      <vt:lpstr>ORD112943_</vt:lpstr>
      <vt:lpstr>ORD112944_</vt:lpstr>
      <vt:lpstr>ORD112945_</vt:lpstr>
      <vt:lpstr>ORD112946_</vt:lpstr>
      <vt:lpstr>ORD112947_</vt:lpstr>
      <vt:lpstr>ORD112948_</vt:lpstr>
      <vt:lpstr>ORD112949_</vt:lpstr>
      <vt:lpstr>ORD112950_</vt:lpstr>
      <vt:lpstr>ORD112951_</vt:lpstr>
      <vt:lpstr>ORD112952_</vt:lpstr>
      <vt:lpstr>ORD112953_</vt:lpstr>
      <vt:lpstr>ORD112954_</vt:lpstr>
      <vt:lpstr>ORD112955_</vt:lpstr>
      <vt:lpstr>ORD112956_</vt:lpstr>
      <vt:lpstr>ORD112957_</vt:lpstr>
      <vt:lpstr>ORD112958_</vt:lpstr>
      <vt:lpstr>ORD112959_</vt:lpstr>
      <vt:lpstr>ORD112960_</vt:lpstr>
      <vt:lpstr>ORD112961_</vt:lpstr>
      <vt:lpstr>ORD112962_</vt:lpstr>
      <vt:lpstr>ORD112963_</vt:lpstr>
      <vt:lpstr>ORD112964_</vt:lpstr>
      <vt:lpstr>ORD112965_</vt:lpstr>
      <vt:lpstr>ORD112966_</vt:lpstr>
      <vt:lpstr>ORD112967_</vt:lpstr>
      <vt:lpstr>ORD112968_</vt:lpstr>
      <vt:lpstr>ORD112969_</vt:lpstr>
      <vt:lpstr>ORD112970_</vt:lpstr>
      <vt:lpstr>ORD112971_</vt:lpstr>
      <vt:lpstr>ORD112972_</vt:lpstr>
      <vt:lpstr>ORD112973_</vt:lpstr>
      <vt:lpstr>ORD112974_</vt:lpstr>
      <vt:lpstr>ORD112975_</vt:lpstr>
      <vt:lpstr>ORD112976_</vt:lpstr>
      <vt:lpstr>ORD112977_</vt:lpstr>
      <vt:lpstr>ORD112978_</vt:lpstr>
      <vt:lpstr>ORD112979_</vt:lpstr>
      <vt:lpstr>ORD112980_</vt:lpstr>
      <vt:lpstr>ORD112981_</vt:lpstr>
      <vt:lpstr>ORD112982_</vt:lpstr>
      <vt:lpstr>ORD112983_</vt:lpstr>
      <vt:lpstr>ORD112984_</vt:lpstr>
      <vt:lpstr>ORD112985_</vt:lpstr>
      <vt:lpstr>ORD112986_</vt:lpstr>
      <vt:lpstr>ORD112987_</vt:lpstr>
      <vt:lpstr>ORD112988_</vt:lpstr>
      <vt:lpstr>ORD112989_</vt:lpstr>
      <vt:lpstr>ORD112990_</vt:lpstr>
      <vt:lpstr>ORD112991_</vt:lpstr>
      <vt:lpstr>ORD112992_</vt:lpstr>
      <vt:lpstr>ORD112993_</vt:lpstr>
      <vt:lpstr>ORD112994_</vt:lpstr>
      <vt:lpstr>ORD112995_</vt:lpstr>
      <vt:lpstr>ORD112996_</vt:lpstr>
      <vt:lpstr>ORD112997_</vt:lpstr>
      <vt:lpstr>ORD112998_</vt:lpstr>
      <vt:lpstr>ORD112999_</vt:lpstr>
      <vt:lpstr>ORD113000_</vt:lpstr>
      <vt:lpstr>ORD113001_</vt:lpstr>
      <vt:lpstr>ORD113002_</vt:lpstr>
      <vt:lpstr>ORD113003_</vt:lpstr>
      <vt:lpstr>ORD113004_</vt:lpstr>
      <vt:lpstr>ORD113005_</vt:lpstr>
      <vt:lpstr>ORD113006_</vt:lpstr>
      <vt:lpstr>ORD113007_</vt:lpstr>
      <vt:lpstr>ORD113008_</vt:lpstr>
      <vt:lpstr>ORD113009_</vt:lpstr>
      <vt:lpstr>ORD113010_</vt:lpstr>
      <vt:lpstr>ORD113011_</vt:lpstr>
      <vt:lpstr>ORD113012_</vt:lpstr>
      <vt:lpstr>ORD113013_</vt:lpstr>
      <vt:lpstr>ORD113014_</vt:lpstr>
      <vt:lpstr>ORD113015_</vt:lpstr>
      <vt:lpstr>ORD113016_</vt:lpstr>
      <vt:lpstr>ORD113017_</vt:lpstr>
      <vt:lpstr>ORD113018_</vt:lpstr>
      <vt:lpstr>ORD113019_</vt:lpstr>
      <vt:lpstr>ORD113020_</vt:lpstr>
      <vt:lpstr>ORD113021_</vt:lpstr>
      <vt:lpstr>ORD113022_</vt:lpstr>
      <vt:lpstr>ORD113023_</vt:lpstr>
      <vt:lpstr>ORD113024_</vt:lpstr>
      <vt:lpstr>ORD113025_</vt:lpstr>
      <vt:lpstr>ORD113026_</vt:lpstr>
      <vt:lpstr>ORD113027_</vt:lpstr>
      <vt:lpstr>ORD113028_</vt:lpstr>
      <vt:lpstr>ORD113029_</vt:lpstr>
      <vt:lpstr>ORD113030_</vt:lpstr>
      <vt:lpstr>ORD113031_</vt:lpstr>
      <vt:lpstr>ORD113032_</vt:lpstr>
      <vt:lpstr>ORD113033_</vt:lpstr>
      <vt:lpstr>ORD113034_</vt:lpstr>
      <vt:lpstr>ORD113035_</vt:lpstr>
      <vt:lpstr>ORD113036_</vt:lpstr>
      <vt:lpstr>ORD113037_</vt:lpstr>
      <vt:lpstr>ORD113038_</vt:lpstr>
      <vt:lpstr>ORD113039_</vt:lpstr>
      <vt:lpstr>ORD113040_</vt:lpstr>
      <vt:lpstr>ORD113041_</vt:lpstr>
      <vt:lpstr>ORD113042_</vt:lpstr>
      <vt:lpstr>ORD113043_</vt:lpstr>
      <vt:lpstr>ORD113044_</vt:lpstr>
      <vt:lpstr>ORD113045_</vt:lpstr>
      <vt:lpstr>ORD113046_</vt:lpstr>
      <vt:lpstr>ORD113047_</vt:lpstr>
      <vt:lpstr>ORD113048_</vt:lpstr>
      <vt:lpstr>ORD113049_</vt:lpstr>
      <vt:lpstr>ORD113050_</vt:lpstr>
      <vt:lpstr>ORD113051_</vt:lpstr>
      <vt:lpstr>ORD113052_</vt:lpstr>
      <vt:lpstr>ORD113053_</vt:lpstr>
      <vt:lpstr>ORD113054_</vt:lpstr>
      <vt:lpstr>ORD113055_</vt:lpstr>
      <vt:lpstr>ORD113056_</vt:lpstr>
      <vt:lpstr>ORD113057_</vt:lpstr>
      <vt:lpstr>ORD113058_</vt:lpstr>
      <vt:lpstr>ORD113059_</vt:lpstr>
      <vt:lpstr>ORD113060_</vt:lpstr>
      <vt:lpstr>ORD113061_</vt:lpstr>
      <vt:lpstr>ORD113062_</vt:lpstr>
      <vt:lpstr>ORD113063_</vt:lpstr>
      <vt:lpstr>ORD113064_</vt:lpstr>
      <vt:lpstr>ORD113065_</vt:lpstr>
      <vt:lpstr>ORD113066_</vt:lpstr>
      <vt:lpstr>ORD113067_</vt:lpstr>
      <vt:lpstr>ORD113068_</vt:lpstr>
      <vt:lpstr>ORD113069_</vt:lpstr>
      <vt:lpstr>ORD113070_</vt:lpstr>
      <vt:lpstr>ORD113071_</vt:lpstr>
      <vt:lpstr>ORD113072_</vt:lpstr>
      <vt:lpstr>ORD113073_</vt:lpstr>
      <vt:lpstr>ORD113074_</vt:lpstr>
      <vt:lpstr>ORD113075_</vt:lpstr>
      <vt:lpstr>ORD113076_</vt:lpstr>
      <vt:lpstr>ORD113077_</vt:lpstr>
      <vt:lpstr>ORD113078_</vt:lpstr>
      <vt:lpstr>ORD113079_</vt:lpstr>
      <vt:lpstr>ORD113080_</vt:lpstr>
      <vt:lpstr>ORD113081_</vt:lpstr>
      <vt:lpstr>ORD113082_</vt:lpstr>
      <vt:lpstr>ORD113083_</vt:lpstr>
      <vt:lpstr>ORD113084_</vt:lpstr>
      <vt:lpstr>ORD113085_</vt:lpstr>
      <vt:lpstr>ORD113086_</vt:lpstr>
      <vt:lpstr>ORD113087_</vt:lpstr>
      <vt:lpstr>ORD113088_</vt:lpstr>
      <vt:lpstr>ORD113089_</vt:lpstr>
      <vt:lpstr>ORD113090_</vt:lpstr>
      <vt:lpstr>ORD113091_</vt:lpstr>
      <vt:lpstr>ORD113092_</vt:lpstr>
      <vt:lpstr>ORD113093_</vt:lpstr>
      <vt:lpstr>ORD113094_</vt:lpstr>
      <vt:lpstr>ORD113095_</vt:lpstr>
      <vt:lpstr>ORD113096_</vt:lpstr>
      <vt:lpstr>ORD113097_</vt:lpstr>
      <vt:lpstr>ORD113098_</vt:lpstr>
      <vt:lpstr>ORD113099_</vt:lpstr>
      <vt:lpstr>ORD113100_</vt:lpstr>
      <vt:lpstr>ORD113101_</vt:lpstr>
      <vt:lpstr>ORD113102_</vt:lpstr>
      <vt:lpstr>ORD113103_</vt:lpstr>
      <vt:lpstr>ORD113104_</vt:lpstr>
      <vt:lpstr>ORD113105_</vt:lpstr>
      <vt:lpstr>ORD113106_</vt:lpstr>
      <vt:lpstr>ORD113107_</vt:lpstr>
      <vt:lpstr>ORD113108_</vt:lpstr>
      <vt:lpstr>ORD113109_</vt:lpstr>
      <vt:lpstr>ORD113110_</vt:lpstr>
      <vt:lpstr>ORD113111_</vt:lpstr>
      <vt:lpstr>ORD113112_</vt:lpstr>
      <vt:lpstr>ORD113113_</vt:lpstr>
      <vt:lpstr>ORD113114_</vt:lpstr>
      <vt:lpstr>ORD113115_</vt:lpstr>
      <vt:lpstr>ORD113116_</vt:lpstr>
      <vt:lpstr>ORD113117_</vt:lpstr>
      <vt:lpstr>ORD113118_</vt:lpstr>
      <vt:lpstr>ORD113119_</vt:lpstr>
      <vt:lpstr>ORD113120_</vt:lpstr>
      <vt:lpstr>ORD113121_</vt:lpstr>
      <vt:lpstr>ORD113122_</vt:lpstr>
      <vt:lpstr>ORD113123_</vt:lpstr>
      <vt:lpstr>ORD113124_</vt:lpstr>
      <vt:lpstr>ORD113125_</vt:lpstr>
      <vt:lpstr>ORD113126_</vt:lpstr>
      <vt:lpstr>ORD113127_</vt:lpstr>
      <vt:lpstr>ORD113128_</vt:lpstr>
      <vt:lpstr>ORD113129_</vt:lpstr>
      <vt:lpstr>ORD113130_</vt:lpstr>
      <vt:lpstr>ORD113131_</vt:lpstr>
      <vt:lpstr>ORD113132_</vt:lpstr>
      <vt:lpstr>ORD113133_</vt:lpstr>
      <vt:lpstr>ORD113134_</vt:lpstr>
      <vt:lpstr>ORD113135_</vt:lpstr>
      <vt:lpstr>ORD113136_</vt:lpstr>
      <vt:lpstr>ORD113137_</vt:lpstr>
      <vt:lpstr>ORD113138_</vt:lpstr>
      <vt:lpstr>ORD113139_</vt:lpstr>
      <vt:lpstr>ORD113140_</vt:lpstr>
      <vt:lpstr>ORD113141_</vt:lpstr>
      <vt:lpstr>ORD113142_</vt:lpstr>
      <vt:lpstr>ORD113143_</vt:lpstr>
      <vt:lpstr>ORD113144_</vt:lpstr>
      <vt:lpstr>ORD113145_</vt:lpstr>
      <vt:lpstr>ORD113146_</vt:lpstr>
      <vt:lpstr>ORD113147_</vt:lpstr>
      <vt:lpstr>ORD113148_</vt:lpstr>
      <vt:lpstr>ORD113149_</vt:lpstr>
      <vt:lpstr>ORD113150_</vt:lpstr>
      <vt:lpstr>ORD113151_</vt:lpstr>
      <vt:lpstr>ORD113152_</vt:lpstr>
      <vt:lpstr>ORD113153_</vt:lpstr>
      <vt:lpstr>ORD113154_</vt:lpstr>
      <vt:lpstr>ORD113155_</vt:lpstr>
      <vt:lpstr>ORD113156_</vt:lpstr>
      <vt:lpstr>ORD113157_</vt:lpstr>
      <vt:lpstr>ORD113158_</vt:lpstr>
      <vt:lpstr>ORD113159_</vt:lpstr>
      <vt:lpstr>ORD113160_</vt:lpstr>
      <vt:lpstr>ORD113161_</vt:lpstr>
      <vt:lpstr>ORD113162_</vt:lpstr>
      <vt:lpstr>ORD113163_</vt:lpstr>
      <vt:lpstr>ORD113164_</vt:lpstr>
      <vt:lpstr>ORD113165_</vt:lpstr>
      <vt:lpstr>ORD113166_</vt:lpstr>
      <vt:lpstr>ORD113167_</vt:lpstr>
      <vt:lpstr>ORD113168_</vt:lpstr>
      <vt:lpstr>ORD113169_</vt:lpstr>
      <vt:lpstr>ORD113170_</vt:lpstr>
      <vt:lpstr>ORD113171_</vt:lpstr>
      <vt:lpstr>ORD113172_</vt:lpstr>
      <vt:lpstr>ORD113173_</vt:lpstr>
      <vt:lpstr>ORD113174_</vt:lpstr>
      <vt:lpstr>ORD113175_</vt:lpstr>
      <vt:lpstr>ORD113176_</vt:lpstr>
      <vt:lpstr>ORD113177_</vt:lpstr>
      <vt:lpstr>ORD113178_</vt:lpstr>
      <vt:lpstr>ORD113179_</vt:lpstr>
      <vt:lpstr>ORD113180_</vt:lpstr>
      <vt:lpstr>ORD113181_</vt:lpstr>
      <vt:lpstr>ORD113182_</vt:lpstr>
      <vt:lpstr>ORD113183_</vt:lpstr>
      <vt:lpstr>ORD113184_</vt:lpstr>
      <vt:lpstr>ORD113185_</vt:lpstr>
      <vt:lpstr>ORD113186_</vt:lpstr>
      <vt:lpstr>ORD113187_</vt:lpstr>
      <vt:lpstr>ORD113188_</vt:lpstr>
      <vt:lpstr>ORD113189_</vt:lpstr>
      <vt:lpstr>ORD113190_</vt:lpstr>
      <vt:lpstr>ORD113191_</vt:lpstr>
      <vt:lpstr>ORD113192_</vt:lpstr>
      <vt:lpstr>ORD113193_</vt:lpstr>
      <vt:lpstr>ORD113194_</vt:lpstr>
      <vt:lpstr>ORD113195_</vt:lpstr>
      <vt:lpstr>ORD113196_</vt:lpstr>
      <vt:lpstr>ORD113197_</vt:lpstr>
      <vt:lpstr>ORD113198_</vt:lpstr>
      <vt:lpstr>ORD113199_</vt:lpstr>
      <vt:lpstr>ORD113200_</vt:lpstr>
      <vt:lpstr>ORD113201_</vt:lpstr>
      <vt:lpstr>ORD113202_</vt:lpstr>
      <vt:lpstr>ORD113203_</vt:lpstr>
      <vt:lpstr>ORD113204_</vt:lpstr>
      <vt:lpstr>ORD113205_</vt:lpstr>
      <vt:lpstr>ORD113206_</vt:lpstr>
      <vt:lpstr>ORD113207_</vt:lpstr>
      <vt:lpstr>ORD113208_</vt:lpstr>
      <vt:lpstr>ORD113209_</vt:lpstr>
      <vt:lpstr>ORD113210_</vt:lpstr>
      <vt:lpstr>ORD113211_</vt:lpstr>
      <vt:lpstr>ORD113212_</vt:lpstr>
      <vt:lpstr>ORD113213_</vt:lpstr>
      <vt:lpstr>ORD113214_</vt:lpstr>
      <vt:lpstr>ORD113215_</vt:lpstr>
      <vt:lpstr>ORD113216_</vt:lpstr>
      <vt:lpstr>ORD113217_</vt:lpstr>
      <vt:lpstr>ORD113218_</vt:lpstr>
      <vt:lpstr>ORD113219_</vt:lpstr>
      <vt:lpstr>ORD113220_</vt:lpstr>
      <vt:lpstr>ORD113221_</vt:lpstr>
      <vt:lpstr>ORD113222_</vt:lpstr>
      <vt:lpstr>ORD113223_</vt:lpstr>
      <vt:lpstr>ORD113224_</vt:lpstr>
      <vt:lpstr>ORD113225_</vt:lpstr>
      <vt:lpstr>ORD113226_</vt:lpstr>
      <vt:lpstr>ORD113227_</vt:lpstr>
      <vt:lpstr>ORD113228_</vt:lpstr>
      <vt:lpstr>ORD113229_</vt:lpstr>
      <vt:lpstr>ORD113230_</vt:lpstr>
      <vt:lpstr>ORD113231_</vt:lpstr>
      <vt:lpstr>ORD113232_</vt:lpstr>
      <vt:lpstr>ORD113233_</vt:lpstr>
      <vt:lpstr>ORD113234_</vt:lpstr>
      <vt:lpstr>ORD113235_</vt:lpstr>
      <vt:lpstr>ORD113236_</vt:lpstr>
      <vt:lpstr>ORD113237_</vt:lpstr>
      <vt:lpstr>ORD113238_</vt:lpstr>
      <vt:lpstr>ORD113239_</vt:lpstr>
      <vt:lpstr>ORD113240_</vt:lpstr>
      <vt:lpstr>ORD113241_</vt:lpstr>
      <vt:lpstr>ORD113242_</vt:lpstr>
      <vt:lpstr>ORD113243_</vt:lpstr>
      <vt:lpstr>ORD113244_</vt:lpstr>
      <vt:lpstr>ORD113245_</vt:lpstr>
      <vt:lpstr>ORD113246_</vt:lpstr>
      <vt:lpstr>ORD113247_</vt:lpstr>
      <vt:lpstr>ORD113248_</vt:lpstr>
      <vt:lpstr>ORD113249_</vt:lpstr>
      <vt:lpstr>ORD113250_</vt:lpstr>
      <vt:lpstr>ORD113251_</vt:lpstr>
      <vt:lpstr>ORD113252_</vt:lpstr>
      <vt:lpstr>ORD113253_</vt:lpstr>
      <vt:lpstr>ORD113254_</vt:lpstr>
      <vt:lpstr>ORD113255_</vt:lpstr>
      <vt:lpstr>ORD113256_</vt:lpstr>
      <vt:lpstr>ORD113257_</vt:lpstr>
      <vt:lpstr>ORD113258_</vt:lpstr>
      <vt:lpstr>ORD113259_</vt:lpstr>
      <vt:lpstr>ORD113260_</vt:lpstr>
      <vt:lpstr>ORD113261_</vt:lpstr>
      <vt:lpstr>ORD113262_</vt:lpstr>
      <vt:lpstr>ORD113263_</vt:lpstr>
      <vt:lpstr>ORD113264_</vt:lpstr>
      <vt:lpstr>ORD113265_</vt:lpstr>
      <vt:lpstr>ORD113266_</vt:lpstr>
      <vt:lpstr>ORD113267_</vt:lpstr>
      <vt:lpstr>ORD113268_</vt:lpstr>
      <vt:lpstr>ORD113269_</vt:lpstr>
      <vt:lpstr>ORD113270_</vt:lpstr>
      <vt:lpstr>ORD113271_</vt:lpstr>
      <vt:lpstr>ORD113272_</vt:lpstr>
      <vt:lpstr>ORD113273_</vt:lpstr>
      <vt:lpstr>ORD113274_</vt:lpstr>
      <vt:lpstr>ORD113275_</vt:lpstr>
      <vt:lpstr>ORD113276_</vt:lpstr>
      <vt:lpstr>ORD113277_</vt:lpstr>
      <vt:lpstr>ORD113278_</vt:lpstr>
      <vt:lpstr>ORD113279_</vt:lpstr>
      <vt:lpstr>ORD113280_</vt:lpstr>
      <vt:lpstr>ORD113281_</vt:lpstr>
      <vt:lpstr>ORD113282_</vt:lpstr>
      <vt:lpstr>ORD113283_</vt:lpstr>
      <vt:lpstr>ORD113284_</vt:lpstr>
      <vt:lpstr>ORD113285_</vt:lpstr>
      <vt:lpstr>ORD113286_</vt:lpstr>
      <vt:lpstr>ORD113287_</vt:lpstr>
      <vt:lpstr>ORD113288_</vt:lpstr>
      <vt:lpstr>ORD113289_</vt:lpstr>
      <vt:lpstr>ORD113290_</vt:lpstr>
      <vt:lpstr>ORD113291_</vt:lpstr>
      <vt:lpstr>ORD113292_</vt:lpstr>
      <vt:lpstr>ORD113293_</vt:lpstr>
      <vt:lpstr>ORD113294_</vt:lpstr>
      <vt:lpstr>ORD113295_</vt:lpstr>
      <vt:lpstr>ORD113296_</vt:lpstr>
      <vt:lpstr>ORD113297_</vt:lpstr>
      <vt:lpstr>ORD113298_</vt:lpstr>
      <vt:lpstr>ORD113299_</vt:lpstr>
      <vt:lpstr>ORD113300_</vt:lpstr>
      <vt:lpstr>ORD113301_</vt:lpstr>
      <vt:lpstr>ORD113302_</vt:lpstr>
      <vt:lpstr>ORD113303_</vt:lpstr>
      <vt:lpstr>ORD113304_</vt:lpstr>
      <vt:lpstr>ORD113305_</vt:lpstr>
      <vt:lpstr>ORD113306_</vt:lpstr>
      <vt:lpstr>ORD113307_</vt:lpstr>
      <vt:lpstr>ORD113308_</vt:lpstr>
      <vt:lpstr>ORD113309_</vt:lpstr>
      <vt:lpstr>ORD113310_</vt:lpstr>
      <vt:lpstr>ORD113311_</vt:lpstr>
      <vt:lpstr>ORD113312_</vt:lpstr>
      <vt:lpstr>ORD113313_</vt:lpstr>
      <vt:lpstr>ORD113314_</vt:lpstr>
      <vt:lpstr>ORD113315_</vt:lpstr>
      <vt:lpstr>ORD113316_</vt:lpstr>
      <vt:lpstr>ORD113317_</vt:lpstr>
      <vt:lpstr>ORD113318_</vt:lpstr>
      <vt:lpstr>ORD113319_</vt:lpstr>
      <vt:lpstr>ORD113320_</vt:lpstr>
      <vt:lpstr>ORD113321_</vt:lpstr>
      <vt:lpstr>ORD113322_</vt:lpstr>
      <vt:lpstr>ORD113323_</vt:lpstr>
      <vt:lpstr>ORD113324_</vt:lpstr>
      <vt:lpstr>ORD113325_</vt:lpstr>
      <vt:lpstr>ORD113326_</vt:lpstr>
      <vt:lpstr>ORD113327_</vt:lpstr>
      <vt:lpstr>ORD113328_</vt:lpstr>
      <vt:lpstr>ORD113329_</vt:lpstr>
      <vt:lpstr>ORD113330_</vt:lpstr>
      <vt:lpstr>ORD113331_</vt:lpstr>
      <vt:lpstr>ORD113332_</vt:lpstr>
      <vt:lpstr>ORD113333_</vt:lpstr>
      <vt:lpstr>ORD113334_</vt:lpstr>
      <vt:lpstr>ORD113335_</vt:lpstr>
      <vt:lpstr>ORD113336_</vt:lpstr>
      <vt:lpstr>ORD113337_</vt:lpstr>
      <vt:lpstr>ORD113338_</vt:lpstr>
      <vt:lpstr>ORD113339_</vt:lpstr>
      <vt:lpstr>ORD113340_</vt:lpstr>
      <vt:lpstr>ORD113341_</vt:lpstr>
      <vt:lpstr>ORD113342_</vt:lpstr>
      <vt:lpstr>ORD113343_</vt:lpstr>
      <vt:lpstr>ORD113344_</vt:lpstr>
      <vt:lpstr>ORD113345_</vt:lpstr>
      <vt:lpstr>ORD113346_</vt:lpstr>
      <vt:lpstr>ORD113347_</vt:lpstr>
      <vt:lpstr>ORD113348_</vt:lpstr>
      <vt:lpstr>ORD113349_</vt:lpstr>
      <vt:lpstr>ORD113350_</vt:lpstr>
      <vt:lpstr>ORD113351_</vt:lpstr>
      <vt:lpstr>ORD113352_</vt:lpstr>
      <vt:lpstr>ORD113353_</vt:lpstr>
      <vt:lpstr>ORD113354_</vt:lpstr>
      <vt:lpstr>ORD113355_</vt:lpstr>
      <vt:lpstr>ORD113356_</vt:lpstr>
      <vt:lpstr>ORD113357_</vt:lpstr>
      <vt:lpstr>ORD113358_</vt:lpstr>
      <vt:lpstr>ORD113359_</vt:lpstr>
      <vt:lpstr>ORD113360_</vt:lpstr>
      <vt:lpstr>ORD113361_</vt:lpstr>
      <vt:lpstr>ORD113362_</vt:lpstr>
      <vt:lpstr>ORD113363_</vt:lpstr>
      <vt:lpstr>ORD113364_</vt:lpstr>
      <vt:lpstr>ORD113365_</vt:lpstr>
      <vt:lpstr>ORD113366_</vt:lpstr>
      <vt:lpstr>ORD113367_</vt:lpstr>
      <vt:lpstr>ORD113368_</vt:lpstr>
      <vt:lpstr>ORD113369_</vt:lpstr>
      <vt:lpstr>ORD113370_</vt:lpstr>
      <vt:lpstr>ORD113371_</vt:lpstr>
      <vt:lpstr>ORD113372_</vt:lpstr>
      <vt:lpstr>ORD113373_</vt:lpstr>
      <vt:lpstr>ORD113374_</vt:lpstr>
      <vt:lpstr>ORD113375_</vt:lpstr>
      <vt:lpstr>ORD113376_</vt:lpstr>
      <vt:lpstr>ORD113377_</vt:lpstr>
      <vt:lpstr>ORD113378_</vt:lpstr>
      <vt:lpstr>ORD113379_</vt:lpstr>
      <vt:lpstr>ORD113380_</vt:lpstr>
      <vt:lpstr>ORD113381_</vt:lpstr>
      <vt:lpstr>ORD113382_</vt:lpstr>
      <vt:lpstr>ORD113383_</vt:lpstr>
      <vt:lpstr>ORD113384_</vt:lpstr>
      <vt:lpstr>ORD113385_</vt:lpstr>
      <vt:lpstr>ORD113386_</vt:lpstr>
      <vt:lpstr>ORD113387_</vt:lpstr>
      <vt:lpstr>ORD113388_</vt:lpstr>
      <vt:lpstr>ORD113389_</vt:lpstr>
      <vt:lpstr>ORD113390_</vt:lpstr>
      <vt:lpstr>ORD113391_</vt:lpstr>
      <vt:lpstr>ORD113392_</vt:lpstr>
      <vt:lpstr>ORD113393_</vt:lpstr>
      <vt:lpstr>ORD113394_</vt:lpstr>
      <vt:lpstr>ORD113395_</vt:lpstr>
      <vt:lpstr>ORD113396_</vt:lpstr>
      <vt:lpstr>ORD113397_</vt:lpstr>
      <vt:lpstr>ORD113398_</vt:lpstr>
      <vt:lpstr>ORD113399_</vt:lpstr>
      <vt:lpstr>ORD113400_</vt:lpstr>
      <vt:lpstr>ORD113401_</vt:lpstr>
      <vt:lpstr>ORD113402_</vt:lpstr>
      <vt:lpstr>ORD113403_</vt:lpstr>
      <vt:lpstr>ORD113404_</vt:lpstr>
      <vt:lpstr>ORD113405_</vt:lpstr>
      <vt:lpstr>ORD113406_</vt:lpstr>
      <vt:lpstr>ORD113407_</vt:lpstr>
      <vt:lpstr>ORD113408_</vt:lpstr>
      <vt:lpstr>ORD113409_</vt:lpstr>
      <vt:lpstr>ORD113410_</vt:lpstr>
      <vt:lpstr>ORD113411_</vt:lpstr>
      <vt:lpstr>ORD113412_</vt:lpstr>
      <vt:lpstr>ORD113413_</vt:lpstr>
      <vt:lpstr>ORD113414_</vt:lpstr>
      <vt:lpstr>ORD113415_</vt:lpstr>
      <vt:lpstr>ORD113416_</vt:lpstr>
      <vt:lpstr>ORD113417_</vt:lpstr>
      <vt:lpstr>ORD113418_</vt:lpstr>
      <vt:lpstr>ORD113419_</vt:lpstr>
      <vt:lpstr>ORD113420_</vt:lpstr>
      <vt:lpstr>ORD113421_</vt:lpstr>
      <vt:lpstr>ORD113422_</vt:lpstr>
      <vt:lpstr>ORD113423_</vt:lpstr>
      <vt:lpstr>ORD113424_</vt:lpstr>
      <vt:lpstr>ORD113425_</vt:lpstr>
      <vt:lpstr>ORD113426_</vt:lpstr>
      <vt:lpstr>ORD113427_</vt:lpstr>
      <vt:lpstr>ORD113428_</vt:lpstr>
      <vt:lpstr>ORD113429_</vt:lpstr>
      <vt:lpstr>ORD113430_</vt:lpstr>
      <vt:lpstr>ORD113431_</vt:lpstr>
      <vt:lpstr>ORD113432_</vt:lpstr>
      <vt:lpstr>ORD113433_</vt:lpstr>
      <vt:lpstr>ORD113434_</vt:lpstr>
      <vt:lpstr>ORD113435_</vt:lpstr>
      <vt:lpstr>ORD113436_</vt:lpstr>
      <vt:lpstr>ORD113437_</vt:lpstr>
      <vt:lpstr>ORD113438_</vt:lpstr>
      <vt:lpstr>ORD113439_</vt:lpstr>
      <vt:lpstr>ORD113440_</vt:lpstr>
      <vt:lpstr>ORD113441_</vt:lpstr>
      <vt:lpstr>ORD113442_</vt:lpstr>
      <vt:lpstr>ORD113443_</vt:lpstr>
      <vt:lpstr>ORD113444_</vt:lpstr>
      <vt:lpstr>ORD113445_</vt:lpstr>
      <vt:lpstr>ORD113446_</vt:lpstr>
      <vt:lpstr>ORD113447_</vt:lpstr>
      <vt:lpstr>ORD113448_</vt:lpstr>
      <vt:lpstr>ORD113449_</vt:lpstr>
      <vt:lpstr>ORD113450_</vt:lpstr>
      <vt:lpstr>ORD113451_</vt:lpstr>
      <vt:lpstr>ORD113452_</vt:lpstr>
      <vt:lpstr>ORD113453_</vt:lpstr>
      <vt:lpstr>ORD113454_</vt:lpstr>
      <vt:lpstr>ORD113455_</vt:lpstr>
      <vt:lpstr>ORD113456_</vt:lpstr>
      <vt:lpstr>ORD113457_</vt:lpstr>
      <vt:lpstr>ORD113458_</vt:lpstr>
      <vt:lpstr>ORD113459_</vt:lpstr>
      <vt:lpstr>ORD113460_</vt:lpstr>
      <vt:lpstr>ORD113461_</vt:lpstr>
      <vt:lpstr>ORD113462_</vt:lpstr>
      <vt:lpstr>ORD113463_</vt:lpstr>
      <vt:lpstr>ORD113464_</vt:lpstr>
      <vt:lpstr>ORD113465_</vt:lpstr>
      <vt:lpstr>ORD113466_</vt:lpstr>
      <vt:lpstr>ORD113467_</vt:lpstr>
      <vt:lpstr>ORD113468_</vt:lpstr>
      <vt:lpstr>ORD113469_</vt:lpstr>
      <vt:lpstr>ORD113470_</vt:lpstr>
      <vt:lpstr>ORD113471_</vt:lpstr>
      <vt:lpstr>ORD113472_</vt:lpstr>
      <vt:lpstr>ORD113473_</vt:lpstr>
      <vt:lpstr>ORD113474_</vt:lpstr>
      <vt:lpstr>ORD113475_</vt:lpstr>
      <vt:lpstr>ORD113476_</vt:lpstr>
      <vt:lpstr>ORD113477_</vt:lpstr>
      <vt:lpstr>ORD113478_</vt:lpstr>
      <vt:lpstr>ORD113479_</vt:lpstr>
      <vt:lpstr>ORD113480_</vt:lpstr>
      <vt:lpstr>ORD113481_</vt:lpstr>
      <vt:lpstr>ORD113482_</vt:lpstr>
      <vt:lpstr>ORD113483_</vt:lpstr>
      <vt:lpstr>ORD113484_</vt:lpstr>
      <vt:lpstr>ORD113485_</vt:lpstr>
      <vt:lpstr>ORD113486_</vt:lpstr>
      <vt:lpstr>ORD113487_</vt:lpstr>
      <vt:lpstr>ORD113488_</vt:lpstr>
      <vt:lpstr>ORD113489_</vt:lpstr>
      <vt:lpstr>ORD113490_</vt:lpstr>
      <vt:lpstr>ORD113491_</vt:lpstr>
      <vt:lpstr>ORD113492_</vt:lpstr>
      <vt:lpstr>ORD113493_</vt:lpstr>
      <vt:lpstr>ORD113494_</vt:lpstr>
      <vt:lpstr>ORD113495_</vt:lpstr>
      <vt:lpstr>ORD113496_</vt:lpstr>
      <vt:lpstr>ORD113497_</vt:lpstr>
      <vt:lpstr>ORD113498_</vt:lpstr>
      <vt:lpstr>ORD113499_</vt:lpstr>
      <vt:lpstr>ORD113500_</vt:lpstr>
      <vt:lpstr>ORD113501_</vt:lpstr>
      <vt:lpstr>ORD113502_</vt:lpstr>
      <vt:lpstr>ORD113503_</vt:lpstr>
      <vt:lpstr>ORD113504_</vt:lpstr>
      <vt:lpstr>ORD113505_</vt:lpstr>
      <vt:lpstr>ORD113506_</vt:lpstr>
      <vt:lpstr>ORD113507_</vt:lpstr>
      <vt:lpstr>ORD113508_</vt:lpstr>
      <vt:lpstr>ORD113509_</vt:lpstr>
      <vt:lpstr>ORD113510_</vt:lpstr>
      <vt:lpstr>ORD113511_</vt:lpstr>
      <vt:lpstr>ORD113512_</vt:lpstr>
      <vt:lpstr>ORD113513_</vt:lpstr>
      <vt:lpstr>ORD113514_</vt:lpstr>
      <vt:lpstr>ORD113515_</vt:lpstr>
      <vt:lpstr>ORD113516_</vt:lpstr>
      <vt:lpstr>ORD113517_</vt:lpstr>
      <vt:lpstr>ORD113518_</vt:lpstr>
      <vt:lpstr>ORD113519_</vt:lpstr>
      <vt:lpstr>ORD113520_</vt:lpstr>
      <vt:lpstr>ORD113521_</vt:lpstr>
      <vt:lpstr>ORD113522_</vt:lpstr>
      <vt:lpstr>ORD113523_</vt:lpstr>
      <vt:lpstr>ORD113524_</vt:lpstr>
      <vt:lpstr>ORD113525_</vt:lpstr>
      <vt:lpstr>ORD113526_</vt:lpstr>
      <vt:lpstr>ORD113527_</vt:lpstr>
      <vt:lpstr>ORD113528_</vt:lpstr>
      <vt:lpstr>ORD113529_</vt:lpstr>
      <vt:lpstr>ORD113530_</vt:lpstr>
      <vt:lpstr>ORD113531_</vt:lpstr>
      <vt:lpstr>ORD113532_</vt:lpstr>
      <vt:lpstr>ORD113533_</vt:lpstr>
      <vt:lpstr>ORD113534_</vt:lpstr>
      <vt:lpstr>ORD113535_</vt:lpstr>
      <vt:lpstr>ORD113536_</vt:lpstr>
      <vt:lpstr>ORD113537_</vt:lpstr>
      <vt:lpstr>ORD113538_</vt:lpstr>
      <vt:lpstr>ORD113539_</vt:lpstr>
      <vt:lpstr>ORD113540_</vt:lpstr>
      <vt:lpstr>ORD113541_</vt:lpstr>
      <vt:lpstr>ORD113542_</vt:lpstr>
      <vt:lpstr>ORD113543_</vt:lpstr>
      <vt:lpstr>ORD113544_</vt:lpstr>
      <vt:lpstr>ORD113545_</vt:lpstr>
      <vt:lpstr>ORD113546_</vt:lpstr>
      <vt:lpstr>ORD113547_</vt:lpstr>
      <vt:lpstr>ORD113548_</vt:lpstr>
      <vt:lpstr>ORD113549_</vt:lpstr>
      <vt:lpstr>ORD113550_</vt:lpstr>
      <vt:lpstr>ORD113551_</vt:lpstr>
      <vt:lpstr>ORD113552_</vt:lpstr>
      <vt:lpstr>ORD113553_</vt:lpstr>
      <vt:lpstr>ORD113554_</vt:lpstr>
      <vt:lpstr>ORD113555_</vt:lpstr>
      <vt:lpstr>ORD113556_</vt:lpstr>
      <vt:lpstr>ORD113557_</vt:lpstr>
      <vt:lpstr>ORD113558_</vt:lpstr>
      <vt:lpstr>ORD113559_</vt:lpstr>
      <vt:lpstr>ORD113560_</vt:lpstr>
      <vt:lpstr>ORD113561_</vt:lpstr>
      <vt:lpstr>ORD113562_</vt:lpstr>
      <vt:lpstr>ORD113563_</vt:lpstr>
      <vt:lpstr>ORD113564_</vt:lpstr>
      <vt:lpstr>ORD113565_</vt:lpstr>
      <vt:lpstr>ORD113566_</vt:lpstr>
      <vt:lpstr>ORD113567_</vt:lpstr>
      <vt:lpstr>ORD113568_</vt:lpstr>
      <vt:lpstr>ORD113569_</vt:lpstr>
      <vt:lpstr>ORD113570_</vt:lpstr>
      <vt:lpstr>ORD113571_</vt:lpstr>
      <vt:lpstr>ORD113572_</vt:lpstr>
      <vt:lpstr>ORD113573_</vt:lpstr>
      <vt:lpstr>ORD113574_</vt:lpstr>
      <vt:lpstr>ORD113575_</vt:lpstr>
      <vt:lpstr>ORD113576_</vt:lpstr>
      <vt:lpstr>ORD113577_</vt:lpstr>
      <vt:lpstr>ORD113578_</vt:lpstr>
      <vt:lpstr>ORD113579_</vt:lpstr>
      <vt:lpstr>ORD113580_</vt:lpstr>
      <vt:lpstr>ORD113581_</vt:lpstr>
      <vt:lpstr>ORD113582_</vt:lpstr>
      <vt:lpstr>ORD113583_</vt:lpstr>
      <vt:lpstr>ORD113584_</vt:lpstr>
      <vt:lpstr>ORD113585_</vt:lpstr>
      <vt:lpstr>ORD113586_</vt:lpstr>
      <vt:lpstr>ORD113587_</vt:lpstr>
      <vt:lpstr>ORD113588_</vt:lpstr>
      <vt:lpstr>ORD113589_</vt:lpstr>
      <vt:lpstr>ORD113590_</vt:lpstr>
      <vt:lpstr>ORD113591_</vt:lpstr>
      <vt:lpstr>ORD113592_</vt:lpstr>
      <vt:lpstr>ORD113593_</vt:lpstr>
      <vt:lpstr>ORD113594_</vt:lpstr>
      <vt:lpstr>ORD113595_</vt:lpstr>
      <vt:lpstr>ORD113596_</vt:lpstr>
      <vt:lpstr>ORD113597_</vt:lpstr>
      <vt:lpstr>ORD113598_</vt:lpstr>
      <vt:lpstr>ORD113599_</vt:lpstr>
      <vt:lpstr>ORD113600_</vt:lpstr>
      <vt:lpstr>ORD113601_</vt:lpstr>
      <vt:lpstr>ORD113602_</vt:lpstr>
      <vt:lpstr>ORD113603_</vt:lpstr>
      <vt:lpstr>ORD113604_</vt:lpstr>
      <vt:lpstr>ORD113605_</vt:lpstr>
      <vt:lpstr>ORD113606_</vt:lpstr>
      <vt:lpstr>ORD113607_</vt:lpstr>
      <vt:lpstr>ORD113608_</vt:lpstr>
      <vt:lpstr>ORD113609_</vt:lpstr>
      <vt:lpstr>ORD113610_</vt:lpstr>
      <vt:lpstr>ORD113611_</vt:lpstr>
      <vt:lpstr>ORD113612_</vt:lpstr>
      <vt:lpstr>ORD113613_</vt:lpstr>
      <vt:lpstr>ORD113614_</vt:lpstr>
      <vt:lpstr>ORD113615_</vt:lpstr>
      <vt:lpstr>ORD113616_</vt:lpstr>
      <vt:lpstr>ORD113617_</vt:lpstr>
      <vt:lpstr>ORD113618_</vt:lpstr>
      <vt:lpstr>ORD113619_</vt:lpstr>
      <vt:lpstr>ORD113620_</vt:lpstr>
      <vt:lpstr>ORD113621_</vt:lpstr>
      <vt:lpstr>ORD113622_</vt:lpstr>
      <vt:lpstr>ORD113623_</vt:lpstr>
      <vt:lpstr>ORD113624_</vt:lpstr>
      <vt:lpstr>ORD113625_</vt:lpstr>
      <vt:lpstr>ORD113626_</vt:lpstr>
      <vt:lpstr>ORD113627_</vt:lpstr>
      <vt:lpstr>ORD113628_</vt:lpstr>
      <vt:lpstr>ORD113629_</vt:lpstr>
      <vt:lpstr>ORD113630_</vt:lpstr>
      <vt:lpstr>ORD113631_</vt:lpstr>
      <vt:lpstr>ORD113632_</vt:lpstr>
      <vt:lpstr>ORD113633_</vt:lpstr>
      <vt:lpstr>ORD113634_</vt:lpstr>
      <vt:lpstr>ORD113635_</vt:lpstr>
      <vt:lpstr>ORD113636_</vt:lpstr>
      <vt:lpstr>ORD113637_</vt:lpstr>
      <vt:lpstr>ORD113638_</vt:lpstr>
      <vt:lpstr>ORD113639_</vt:lpstr>
      <vt:lpstr>ORD113640_</vt:lpstr>
      <vt:lpstr>ORD113641_</vt:lpstr>
      <vt:lpstr>ORD113642_</vt:lpstr>
      <vt:lpstr>ORD113643_</vt:lpstr>
      <vt:lpstr>ORD113644_</vt:lpstr>
      <vt:lpstr>ORD113645_</vt:lpstr>
      <vt:lpstr>ORD113646_</vt:lpstr>
      <vt:lpstr>ORD113647_</vt:lpstr>
      <vt:lpstr>ORD113648_</vt:lpstr>
      <vt:lpstr>ORD113649_</vt:lpstr>
      <vt:lpstr>ORD113650_</vt:lpstr>
      <vt:lpstr>ORD113651_</vt:lpstr>
      <vt:lpstr>ORD113652_</vt:lpstr>
      <vt:lpstr>ORD113653_</vt:lpstr>
      <vt:lpstr>ORD113654_</vt:lpstr>
      <vt:lpstr>ORD113655_</vt:lpstr>
      <vt:lpstr>ORD113656_</vt:lpstr>
      <vt:lpstr>ORD113657_</vt:lpstr>
      <vt:lpstr>ORD113658_</vt:lpstr>
      <vt:lpstr>ORD113659_</vt:lpstr>
      <vt:lpstr>ORD113660_</vt:lpstr>
      <vt:lpstr>ORD113661_</vt:lpstr>
      <vt:lpstr>ORD113662_</vt:lpstr>
      <vt:lpstr>ORD113663_</vt:lpstr>
      <vt:lpstr>ORD113664_</vt:lpstr>
      <vt:lpstr>ORD113665_</vt:lpstr>
      <vt:lpstr>ORD113666_</vt:lpstr>
      <vt:lpstr>ORD113667_</vt:lpstr>
      <vt:lpstr>ORD113668_</vt:lpstr>
      <vt:lpstr>ORD113669_</vt:lpstr>
      <vt:lpstr>ORD113670_</vt:lpstr>
      <vt:lpstr>ORD113671_</vt:lpstr>
      <vt:lpstr>ORD113672_</vt:lpstr>
      <vt:lpstr>ORD113673_</vt:lpstr>
      <vt:lpstr>ORD113674_</vt:lpstr>
      <vt:lpstr>ORD113675_</vt:lpstr>
      <vt:lpstr>ORD113676_</vt:lpstr>
      <vt:lpstr>ORD113677_</vt:lpstr>
      <vt:lpstr>ORD113678_</vt:lpstr>
      <vt:lpstr>ORD113679_</vt:lpstr>
      <vt:lpstr>ORD113680_</vt:lpstr>
      <vt:lpstr>ORD113681_</vt:lpstr>
      <vt:lpstr>ORD113682_</vt:lpstr>
      <vt:lpstr>ORD113683_</vt:lpstr>
      <vt:lpstr>ORD113684_</vt:lpstr>
      <vt:lpstr>ORD113685_</vt:lpstr>
      <vt:lpstr>ORD113686_</vt:lpstr>
      <vt:lpstr>ORD113687_</vt:lpstr>
      <vt:lpstr>ORD113688_</vt:lpstr>
      <vt:lpstr>ORD113689_</vt:lpstr>
      <vt:lpstr>ORD113690_</vt:lpstr>
      <vt:lpstr>ORD113691_</vt:lpstr>
      <vt:lpstr>ORD113692_</vt:lpstr>
      <vt:lpstr>ORD113693_</vt:lpstr>
      <vt:lpstr>ORD113694_</vt:lpstr>
      <vt:lpstr>ORD113695_</vt:lpstr>
      <vt:lpstr>ORD113696_</vt:lpstr>
      <vt:lpstr>ORD113697_</vt:lpstr>
      <vt:lpstr>ORD113698_</vt:lpstr>
      <vt:lpstr>ORD113699_</vt:lpstr>
      <vt:lpstr>ORD113700_</vt:lpstr>
      <vt:lpstr>ORD113701_</vt:lpstr>
      <vt:lpstr>ORD113702_</vt:lpstr>
      <vt:lpstr>ORD113703_</vt:lpstr>
      <vt:lpstr>ORD113704_</vt:lpstr>
      <vt:lpstr>ORD113705_</vt:lpstr>
      <vt:lpstr>ORD113706_</vt:lpstr>
      <vt:lpstr>ORD113707_</vt:lpstr>
      <vt:lpstr>ORD113708_</vt:lpstr>
      <vt:lpstr>ORD113709_</vt:lpstr>
      <vt:lpstr>ORD113710_</vt:lpstr>
      <vt:lpstr>ORD113711_</vt:lpstr>
      <vt:lpstr>ORD113712_</vt:lpstr>
      <vt:lpstr>ORD113713_</vt:lpstr>
      <vt:lpstr>ORD113714_</vt:lpstr>
      <vt:lpstr>ORD113715_</vt:lpstr>
      <vt:lpstr>ORD113716_</vt:lpstr>
      <vt:lpstr>ORD113717_</vt:lpstr>
      <vt:lpstr>ORD113718_</vt:lpstr>
      <vt:lpstr>ORD113719_</vt:lpstr>
      <vt:lpstr>ORD113720_</vt:lpstr>
      <vt:lpstr>ORD113721_</vt:lpstr>
      <vt:lpstr>ORD113722_</vt:lpstr>
      <vt:lpstr>ORD113723_</vt:lpstr>
      <vt:lpstr>ORD113724_</vt:lpstr>
      <vt:lpstr>ORD113725_</vt:lpstr>
      <vt:lpstr>ORD113726_</vt:lpstr>
      <vt:lpstr>ORD113727_</vt:lpstr>
      <vt:lpstr>ORD113728_</vt:lpstr>
      <vt:lpstr>ORD113729_</vt:lpstr>
      <vt:lpstr>ORD113730_</vt:lpstr>
      <vt:lpstr>ORD113731_</vt:lpstr>
      <vt:lpstr>ORD113732_</vt:lpstr>
      <vt:lpstr>ORD113733_</vt:lpstr>
      <vt:lpstr>ORD113734_</vt:lpstr>
      <vt:lpstr>ORD113735_</vt:lpstr>
      <vt:lpstr>ORD113736_</vt:lpstr>
      <vt:lpstr>ORD113737_</vt:lpstr>
      <vt:lpstr>ORD113738_</vt:lpstr>
      <vt:lpstr>ORD113739_</vt:lpstr>
      <vt:lpstr>ORD113740_</vt:lpstr>
      <vt:lpstr>ORD113741_</vt:lpstr>
      <vt:lpstr>ORD113742_</vt:lpstr>
      <vt:lpstr>ORD113743_</vt:lpstr>
      <vt:lpstr>ORD113744_</vt:lpstr>
      <vt:lpstr>ORD113745_</vt:lpstr>
      <vt:lpstr>ORD113746_</vt:lpstr>
      <vt:lpstr>ORD113747_</vt:lpstr>
      <vt:lpstr>ORD113748_</vt:lpstr>
      <vt:lpstr>ORD113749_</vt:lpstr>
      <vt:lpstr>ORD113750_</vt:lpstr>
      <vt:lpstr>ORD113751_</vt:lpstr>
      <vt:lpstr>ORD113752_</vt:lpstr>
      <vt:lpstr>ORD113753_</vt:lpstr>
      <vt:lpstr>ORD113754_</vt:lpstr>
      <vt:lpstr>ORD113755_</vt:lpstr>
      <vt:lpstr>ORD113756_</vt:lpstr>
      <vt:lpstr>ORD113757_</vt:lpstr>
      <vt:lpstr>ORD113758_</vt:lpstr>
      <vt:lpstr>ORD113759_</vt:lpstr>
      <vt:lpstr>ORD113760_</vt:lpstr>
      <vt:lpstr>ORD113761_</vt:lpstr>
      <vt:lpstr>ORD113762_</vt:lpstr>
      <vt:lpstr>ORD113763_</vt:lpstr>
      <vt:lpstr>ORD113764_</vt:lpstr>
      <vt:lpstr>ORD113765_</vt:lpstr>
      <vt:lpstr>ORD113766_</vt:lpstr>
      <vt:lpstr>ORD113767_</vt:lpstr>
      <vt:lpstr>ORD113768_</vt:lpstr>
      <vt:lpstr>ORD113769_</vt:lpstr>
      <vt:lpstr>ORD113770_</vt:lpstr>
      <vt:lpstr>ORD113771_</vt:lpstr>
      <vt:lpstr>ORD113772_</vt:lpstr>
      <vt:lpstr>ORD113773_</vt:lpstr>
      <vt:lpstr>ORD113774_</vt:lpstr>
      <vt:lpstr>ORD113775_</vt:lpstr>
      <vt:lpstr>ORD113776_</vt:lpstr>
      <vt:lpstr>ORD113777_</vt:lpstr>
      <vt:lpstr>ORD113778_</vt:lpstr>
      <vt:lpstr>ORD113779_</vt:lpstr>
      <vt:lpstr>ORD113780_</vt:lpstr>
      <vt:lpstr>ORD113781_</vt:lpstr>
      <vt:lpstr>ORD113782_</vt:lpstr>
      <vt:lpstr>ORD113783_</vt:lpstr>
      <vt:lpstr>ORD113784_</vt:lpstr>
      <vt:lpstr>ORD113785_</vt:lpstr>
      <vt:lpstr>ORD113786_</vt:lpstr>
      <vt:lpstr>ORD113787_</vt:lpstr>
      <vt:lpstr>ORD113788_</vt:lpstr>
      <vt:lpstr>ORD113789_</vt:lpstr>
      <vt:lpstr>ORD113790_</vt:lpstr>
      <vt:lpstr>ORD113791_</vt:lpstr>
      <vt:lpstr>ORD113792_</vt:lpstr>
      <vt:lpstr>ORD113793_</vt:lpstr>
      <vt:lpstr>ORD113794_</vt:lpstr>
      <vt:lpstr>ORD113795_</vt:lpstr>
      <vt:lpstr>ORD113796_</vt:lpstr>
      <vt:lpstr>ORD113797_</vt:lpstr>
      <vt:lpstr>ORD113798_</vt:lpstr>
      <vt:lpstr>ORD113799_</vt:lpstr>
      <vt:lpstr>ORD113800_</vt:lpstr>
      <vt:lpstr>ORD113801_</vt:lpstr>
      <vt:lpstr>ORD113802_</vt:lpstr>
      <vt:lpstr>ORD113803_</vt:lpstr>
      <vt:lpstr>ORD113804_</vt:lpstr>
      <vt:lpstr>ORD113805_</vt:lpstr>
      <vt:lpstr>ORD113806_</vt:lpstr>
      <vt:lpstr>ORD113807_</vt:lpstr>
      <vt:lpstr>ORD113808_</vt:lpstr>
      <vt:lpstr>ORD113809_</vt:lpstr>
      <vt:lpstr>ORD113810_</vt:lpstr>
      <vt:lpstr>ORD113811_</vt:lpstr>
      <vt:lpstr>ORD113812_</vt:lpstr>
      <vt:lpstr>ORD113813_</vt:lpstr>
      <vt:lpstr>ORD113814_</vt:lpstr>
      <vt:lpstr>ORD113815_</vt:lpstr>
      <vt:lpstr>ORD113816_</vt:lpstr>
      <vt:lpstr>ORD113817_</vt:lpstr>
      <vt:lpstr>ORD113818_</vt:lpstr>
      <vt:lpstr>ORD113819_</vt:lpstr>
      <vt:lpstr>ORD113820_</vt:lpstr>
      <vt:lpstr>ORD113821_</vt:lpstr>
      <vt:lpstr>ORD113822_</vt:lpstr>
      <vt:lpstr>ORD113823_</vt:lpstr>
      <vt:lpstr>ORD113824_</vt:lpstr>
      <vt:lpstr>ORD113825_</vt:lpstr>
      <vt:lpstr>ORD113826_</vt:lpstr>
      <vt:lpstr>ORD113827_</vt:lpstr>
      <vt:lpstr>ORD113828_</vt:lpstr>
      <vt:lpstr>ORD113829_</vt:lpstr>
      <vt:lpstr>ORD113830_</vt:lpstr>
      <vt:lpstr>ORD113831_</vt:lpstr>
      <vt:lpstr>ORD113832_</vt:lpstr>
      <vt:lpstr>ORD113833_</vt:lpstr>
      <vt:lpstr>ORD113834_</vt:lpstr>
      <vt:lpstr>ORD113835_</vt:lpstr>
      <vt:lpstr>ORD113836_</vt:lpstr>
      <vt:lpstr>ORD113837_</vt:lpstr>
      <vt:lpstr>ORD113838_</vt:lpstr>
      <vt:lpstr>ORD113839_</vt:lpstr>
      <vt:lpstr>ORD113840_</vt:lpstr>
      <vt:lpstr>ORD113841_</vt:lpstr>
      <vt:lpstr>ORD113842_</vt:lpstr>
      <vt:lpstr>ORD113843_</vt:lpstr>
      <vt:lpstr>ORD113844_</vt:lpstr>
      <vt:lpstr>ORD113845_</vt:lpstr>
      <vt:lpstr>ORD113846_</vt:lpstr>
      <vt:lpstr>ORD113847_</vt:lpstr>
      <vt:lpstr>ORD113848_</vt:lpstr>
      <vt:lpstr>ORD113849_</vt:lpstr>
      <vt:lpstr>ORD113850_</vt:lpstr>
      <vt:lpstr>ORD113851_</vt:lpstr>
      <vt:lpstr>ORD113852_</vt:lpstr>
      <vt:lpstr>ORD113853_</vt:lpstr>
      <vt:lpstr>ORD113854_</vt:lpstr>
      <vt:lpstr>ORD113855_</vt:lpstr>
      <vt:lpstr>ORD113856_</vt:lpstr>
      <vt:lpstr>ORD113857_</vt:lpstr>
      <vt:lpstr>ORD113858_</vt:lpstr>
      <vt:lpstr>ORD113859_</vt:lpstr>
      <vt:lpstr>ORD113860_</vt:lpstr>
      <vt:lpstr>ORD113861_</vt:lpstr>
      <vt:lpstr>ORD113862_</vt:lpstr>
      <vt:lpstr>ORD113863_</vt:lpstr>
      <vt:lpstr>ORD113864_</vt:lpstr>
      <vt:lpstr>ORD113865_</vt:lpstr>
      <vt:lpstr>ORD113866_</vt:lpstr>
      <vt:lpstr>ORD113867_</vt:lpstr>
      <vt:lpstr>ORD113868_</vt:lpstr>
      <vt:lpstr>ORD113869_</vt:lpstr>
      <vt:lpstr>ORD113870_</vt:lpstr>
      <vt:lpstr>ORD113871_</vt:lpstr>
      <vt:lpstr>ORD113872_</vt:lpstr>
      <vt:lpstr>ORD113873_</vt:lpstr>
      <vt:lpstr>ORD113874_</vt:lpstr>
      <vt:lpstr>ORD113875_</vt:lpstr>
      <vt:lpstr>ORD113876_</vt:lpstr>
      <vt:lpstr>ORD113877_</vt:lpstr>
      <vt:lpstr>ORD113878_</vt:lpstr>
      <vt:lpstr>ORD113879_</vt:lpstr>
      <vt:lpstr>ORD113880_</vt:lpstr>
      <vt:lpstr>ORD113881_</vt:lpstr>
      <vt:lpstr>ORD113882_</vt:lpstr>
      <vt:lpstr>ORD113883_</vt:lpstr>
      <vt:lpstr>ORD113884_</vt:lpstr>
      <vt:lpstr>ORD113885_</vt:lpstr>
      <vt:lpstr>ORD113886_</vt:lpstr>
      <vt:lpstr>ORD113887_</vt:lpstr>
      <vt:lpstr>ORD113888_</vt:lpstr>
      <vt:lpstr>ORD113889_</vt:lpstr>
      <vt:lpstr>ORD113890_</vt:lpstr>
      <vt:lpstr>ORD113891_</vt:lpstr>
      <vt:lpstr>ORD113892_</vt:lpstr>
      <vt:lpstr>ORD113893_</vt:lpstr>
      <vt:lpstr>ORD113894_</vt:lpstr>
      <vt:lpstr>ORD113895_</vt:lpstr>
      <vt:lpstr>ORD113896_</vt:lpstr>
      <vt:lpstr>ORD113897_</vt:lpstr>
      <vt:lpstr>ORD113898_</vt:lpstr>
      <vt:lpstr>ORD113899_</vt:lpstr>
      <vt:lpstr>ORD113900_</vt:lpstr>
      <vt:lpstr>ORD113901_</vt:lpstr>
      <vt:lpstr>ORD113902_</vt:lpstr>
      <vt:lpstr>ORD113903_</vt:lpstr>
      <vt:lpstr>ORD113904_</vt:lpstr>
      <vt:lpstr>ORD113905_</vt:lpstr>
      <vt:lpstr>ORD113906_</vt:lpstr>
      <vt:lpstr>ORD113907_</vt:lpstr>
      <vt:lpstr>ORD113908_</vt:lpstr>
      <vt:lpstr>ORD113909_</vt:lpstr>
      <vt:lpstr>ORD113910_</vt:lpstr>
      <vt:lpstr>ORD113911_</vt:lpstr>
      <vt:lpstr>ORD113912_</vt:lpstr>
      <vt:lpstr>ORD113913_</vt:lpstr>
      <vt:lpstr>ORD113914_</vt:lpstr>
      <vt:lpstr>ORD113915_</vt:lpstr>
      <vt:lpstr>ORD113916_</vt:lpstr>
      <vt:lpstr>ORD113917_</vt:lpstr>
      <vt:lpstr>ORD113918_</vt:lpstr>
      <vt:lpstr>ORD113919_</vt:lpstr>
      <vt:lpstr>ORD113920_</vt:lpstr>
      <vt:lpstr>ORD113921_</vt:lpstr>
      <vt:lpstr>ORD113922_</vt:lpstr>
      <vt:lpstr>ORD113923_</vt:lpstr>
      <vt:lpstr>ORD113924_</vt:lpstr>
      <vt:lpstr>ORD113925_</vt:lpstr>
      <vt:lpstr>ORD113926_</vt:lpstr>
      <vt:lpstr>ORD113927_</vt:lpstr>
      <vt:lpstr>ORD113928_</vt:lpstr>
      <vt:lpstr>ORD113929_</vt:lpstr>
      <vt:lpstr>ORD113930_</vt:lpstr>
      <vt:lpstr>ORD113931_</vt:lpstr>
      <vt:lpstr>ORD113932_</vt:lpstr>
      <vt:lpstr>ORD113933_</vt:lpstr>
      <vt:lpstr>ORD113934_</vt:lpstr>
      <vt:lpstr>ORD113935_</vt:lpstr>
      <vt:lpstr>ORD113936_</vt:lpstr>
      <vt:lpstr>ORD113937_</vt:lpstr>
      <vt:lpstr>ORD113938_</vt:lpstr>
      <vt:lpstr>ORD113939_</vt:lpstr>
      <vt:lpstr>ORD113940_</vt:lpstr>
      <vt:lpstr>ORD113941_</vt:lpstr>
      <vt:lpstr>ORD113942_</vt:lpstr>
      <vt:lpstr>ORD113943_</vt:lpstr>
      <vt:lpstr>ORD113944_</vt:lpstr>
      <vt:lpstr>ORD113945_</vt:lpstr>
      <vt:lpstr>ORD113946_</vt:lpstr>
      <vt:lpstr>ORD113947_</vt:lpstr>
      <vt:lpstr>ORD113948_</vt:lpstr>
      <vt:lpstr>ORD113949_</vt:lpstr>
      <vt:lpstr>ORD113950_</vt:lpstr>
      <vt:lpstr>ORD113951_</vt:lpstr>
      <vt:lpstr>ORD113952_</vt:lpstr>
      <vt:lpstr>ORD113953_</vt:lpstr>
      <vt:lpstr>ORD113954_</vt:lpstr>
      <vt:lpstr>ORD113955_</vt:lpstr>
      <vt:lpstr>ORD113956_</vt:lpstr>
      <vt:lpstr>ORD113957_</vt:lpstr>
      <vt:lpstr>ORD113958_</vt:lpstr>
      <vt:lpstr>ORD113959_</vt:lpstr>
      <vt:lpstr>ORD113960_</vt:lpstr>
      <vt:lpstr>ORD113961_</vt:lpstr>
      <vt:lpstr>ORD113962_</vt:lpstr>
      <vt:lpstr>ORD113963_</vt:lpstr>
      <vt:lpstr>ORD113964_</vt:lpstr>
      <vt:lpstr>ORD113965_</vt:lpstr>
      <vt:lpstr>ORD113966_</vt:lpstr>
      <vt:lpstr>ORD113967_</vt:lpstr>
      <vt:lpstr>ORD113968_</vt:lpstr>
      <vt:lpstr>ORD113969_</vt:lpstr>
      <vt:lpstr>ORD113970_</vt:lpstr>
      <vt:lpstr>ORD113971_</vt:lpstr>
      <vt:lpstr>ORD113972_</vt:lpstr>
      <vt:lpstr>ORD113973_</vt:lpstr>
      <vt:lpstr>ORD113974_</vt:lpstr>
      <vt:lpstr>ORD113975_</vt:lpstr>
      <vt:lpstr>ORD113976_</vt:lpstr>
      <vt:lpstr>ORD113977_</vt:lpstr>
      <vt:lpstr>ORD113978_</vt:lpstr>
      <vt:lpstr>ORD113979_</vt:lpstr>
      <vt:lpstr>ORD113980_</vt:lpstr>
      <vt:lpstr>ORD113981_</vt:lpstr>
      <vt:lpstr>ORD113982_</vt:lpstr>
      <vt:lpstr>ORD113983_</vt:lpstr>
      <vt:lpstr>ORD113984_</vt:lpstr>
      <vt:lpstr>ORD113985_</vt:lpstr>
      <vt:lpstr>ORD113986_</vt:lpstr>
      <vt:lpstr>ORD113987_</vt:lpstr>
      <vt:lpstr>ORD113988_</vt:lpstr>
      <vt:lpstr>ORD113989_</vt:lpstr>
      <vt:lpstr>ORD113990_</vt:lpstr>
      <vt:lpstr>ORD113991_</vt:lpstr>
      <vt:lpstr>ORD113992_</vt:lpstr>
      <vt:lpstr>ORD113993_</vt:lpstr>
      <vt:lpstr>ORD113994_</vt:lpstr>
      <vt:lpstr>ORD113995_</vt:lpstr>
      <vt:lpstr>ORD113996_</vt:lpstr>
      <vt:lpstr>ORD113997_</vt:lpstr>
      <vt:lpstr>ORD113998_</vt:lpstr>
      <vt:lpstr>ORD113999_</vt:lpstr>
      <vt:lpstr>ORD114000_</vt:lpstr>
      <vt:lpstr>ORD114001_</vt:lpstr>
      <vt:lpstr>ORD114002_</vt:lpstr>
      <vt:lpstr>ORD114003_</vt:lpstr>
      <vt:lpstr>ORD114004_</vt:lpstr>
      <vt:lpstr>ORD114005_</vt:lpstr>
      <vt:lpstr>ORD114006_</vt:lpstr>
      <vt:lpstr>ORD114007_</vt:lpstr>
      <vt:lpstr>ORD114008_</vt:lpstr>
      <vt:lpstr>ORD114009_</vt:lpstr>
      <vt:lpstr>ORD114010_</vt:lpstr>
      <vt:lpstr>ORD114011_</vt:lpstr>
      <vt:lpstr>ORD114012_</vt:lpstr>
      <vt:lpstr>ORD114013_</vt:lpstr>
      <vt:lpstr>ORD114014_</vt:lpstr>
      <vt:lpstr>ORD114015_</vt:lpstr>
      <vt:lpstr>ORD114016_</vt:lpstr>
      <vt:lpstr>ORD114017_</vt:lpstr>
      <vt:lpstr>ORD114018_</vt:lpstr>
      <vt:lpstr>ORD114019_</vt:lpstr>
      <vt:lpstr>ORD114020_</vt:lpstr>
      <vt:lpstr>ORD114021_</vt:lpstr>
      <vt:lpstr>ORD114022_</vt:lpstr>
      <vt:lpstr>ORD114023_</vt:lpstr>
      <vt:lpstr>ORD114024_</vt:lpstr>
      <vt:lpstr>ORD114025_</vt:lpstr>
      <vt:lpstr>ORD114026_</vt:lpstr>
      <vt:lpstr>ORD114027_</vt:lpstr>
      <vt:lpstr>ORD114028_</vt:lpstr>
      <vt:lpstr>ORD114029_</vt:lpstr>
      <vt:lpstr>ORD114030_</vt:lpstr>
      <vt:lpstr>ORD114031_</vt:lpstr>
      <vt:lpstr>ORD114032_</vt:lpstr>
      <vt:lpstr>ORD114033_</vt:lpstr>
      <vt:lpstr>ORD114034_</vt:lpstr>
      <vt:lpstr>ORD114035_</vt:lpstr>
      <vt:lpstr>ORD114036_</vt:lpstr>
      <vt:lpstr>ORD114037_</vt:lpstr>
      <vt:lpstr>ORD114038_</vt:lpstr>
      <vt:lpstr>ORD114039_</vt:lpstr>
      <vt:lpstr>ORD114040_</vt:lpstr>
      <vt:lpstr>ORD114041_</vt:lpstr>
      <vt:lpstr>ORD114042_</vt:lpstr>
      <vt:lpstr>ORD114043_</vt:lpstr>
      <vt:lpstr>ORD114044_</vt:lpstr>
      <vt:lpstr>ORD114045_</vt:lpstr>
      <vt:lpstr>ORD114046_</vt:lpstr>
      <vt:lpstr>ORD114047_</vt:lpstr>
      <vt:lpstr>ORD114048_</vt:lpstr>
      <vt:lpstr>ORD114049_</vt:lpstr>
      <vt:lpstr>ORD114050_</vt:lpstr>
      <vt:lpstr>ORD114051_</vt:lpstr>
      <vt:lpstr>ORD114052_</vt:lpstr>
      <vt:lpstr>ORD114053_</vt:lpstr>
      <vt:lpstr>ORD114054_</vt:lpstr>
      <vt:lpstr>ORD114055_</vt:lpstr>
      <vt:lpstr>ORD114056_</vt:lpstr>
      <vt:lpstr>ORD114057_</vt:lpstr>
      <vt:lpstr>ORD114058_</vt:lpstr>
      <vt:lpstr>ORD114059_</vt:lpstr>
      <vt:lpstr>ORD114060_</vt:lpstr>
      <vt:lpstr>ORD114061_</vt:lpstr>
      <vt:lpstr>ORD114062_</vt:lpstr>
      <vt:lpstr>ORD114063_</vt:lpstr>
      <vt:lpstr>ORD114064_</vt:lpstr>
      <vt:lpstr>ORD114065_</vt:lpstr>
      <vt:lpstr>ORD114066_</vt:lpstr>
      <vt:lpstr>ORD114067_</vt:lpstr>
      <vt:lpstr>ORD114068_</vt:lpstr>
      <vt:lpstr>ORD114069_</vt:lpstr>
      <vt:lpstr>ORD114070_</vt:lpstr>
      <vt:lpstr>ORD114071_</vt:lpstr>
      <vt:lpstr>ORD114072_</vt:lpstr>
      <vt:lpstr>ORD114073_</vt:lpstr>
      <vt:lpstr>ORD114074_</vt:lpstr>
      <vt:lpstr>ORD114075_</vt:lpstr>
      <vt:lpstr>ORD114076_</vt:lpstr>
      <vt:lpstr>ORD114077_</vt:lpstr>
      <vt:lpstr>ORD114078_</vt:lpstr>
      <vt:lpstr>ORD114079_</vt:lpstr>
      <vt:lpstr>ORD114080_</vt:lpstr>
      <vt:lpstr>ORD114081_</vt:lpstr>
      <vt:lpstr>ORD114082_</vt:lpstr>
      <vt:lpstr>ORD114083_</vt:lpstr>
      <vt:lpstr>ORD114084_</vt:lpstr>
      <vt:lpstr>ORD114085_</vt:lpstr>
      <vt:lpstr>ORD114086_</vt:lpstr>
      <vt:lpstr>ORD114087_</vt:lpstr>
      <vt:lpstr>ORD114088_</vt:lpstr>
      <vt:lpstr>ORD114089_</vt:lpstr>
      <vt:lpstr>ORD114090_</vt:lpstr>
      <vt:lpstr>ORD114091_</vt:lpstr>
      <vt:lpstr>ORD114092_</vt:lpstr>
      <vt:lpstr>ORD114093_</vt:lpstr>
      <vt:lpstr>ORD114094_</vt:lpstr>
      <vt:lpstr>ORD114095_</vt:lpstr>
      <vt:lpstr>ORD114096_</vt:lpstr>
      <vt:lpstr>ORD114097_</vt:lpstr>
      <vt:lpstr>ORD114098_</vt:lpstr>
      <vt:lpstr>ORD114099_</vt:lpstr>
      <vt:lpstr>ORD114100_</vt:lpstr>
      <vt:lpstr>ORD114101_</vt:lpstr>
      <vt:lpstr>ORD114102_</vt:lpstr>
      <vt:lpstr>ORD114103_</vt:lpstr>
      <vt:lpstr>ORD114104_</vt:lpstr>
      <vt:lpstr>ORD114105_</vt:lpstr>
      <vt:lpstr>ORD114106_</vt:lpstr>
      <vt:lpstr>ORD114107_</vt:lpstr>
      <vt:lpstr>ORD114108_</vt:lpstr>
      <vt:lpstr>ORD114109_</vt:lpstr>
      <vt:lpstr>ORD114110_</vt:lpstr>
      <vt:lpstr>ORD114111_</vt:lpstr>
      <vt:lpstr>ORD114112_</vt:lpstr>
      <vt:lpstr>ORD114113_</vt:lpstr>
      <vt:lpstr>ORD114114_</vt:lpstr>
      <vt:lpstr>ORD114115_</vt:lpstr>
      <vt:lpstr>ORD114116_</vt:lpstr>
      <vt:lpstr>ORD114117_</vt:lpstr>
      <vt:lpstr>ORD114118_</vt:lpstr>
      <vt:lpstr>ORD114119_</vt:lpstr>
      <vt:lpstr>ORD114120_</vt:lpstr>
      <vt:lpstr>ORD114121_</vt:lpstr>
      <vt:lpstr>ORD114122_</vt:lpstr>
      <vt:lpstr>ORD114123_</vt:lpstr>
      <vt:lpstr>ORD114124_</vt:lpstr>
      <vt:lpstr>ORD114125_</vt:lpstr>
      <vt:lpstr>ORD114126_</vt:lpstr>
      <vt:lpstr>ORD114127_</vt:lpstr>
      <vt:lpstr>ORD114128_</vt:lpstr>
      <vt:lpstr>ORD114129_</vt:lpstr>
      <vt:lpstr>ORD114130_</vt:lpstr>
      <vt:lpstr>ORD114131_</vt:lpstr>
      <vt:lpstr>ORD114132_</vt:lpstr>
      <vt:lpstr>ORD114133_</vt:lpstr>
      <vt:lpstr>ORD114134_</vt:lpstr>
      <vt:lpstr>ORD114135_</vt:lpstr>
      <vt:lpstr>ORD114136_</vt:lpstr>
      <vt:lpstr>ORD114137_</vt:lpstr>
      <vt:lpstr>ORD114138_</vt:lpstr>
      <vt:lpstr>ORD114139_</vt:lpstr>
      <vt:lpstr>ORD114140_</vt:lpstr>
      <vt:lpstr>ORD114141_</vt:lpstr>
      <vt:lpstr>ORD114142_</vt:lpstr>
      <vt:lpstr>ORD114143_</vt:lpstr>
      <vt:lpstr>ORD114144_</vt:lpstr>
      <vt:lpstr>ORD114145_</vt:lpstr>
      <vt:lpstr>ORD114146_</vt:lpstr>
      <vt:lpstr>ORD114147_</vt:lpstr>
      <vt:lpstr>ORD114148_</vt:lpstr>
      <vt:lpstr>ORD114149_</vt:lpstr>
      <vt:lpstr>ORD114150_</vt:lpstr>
      <vt:lpstr>ORD114151_</vt:lpstr>
      <vt:lpstr>ORD114152_</vt:lpstr>
      <vt:lpstr>ORD114153_</vt:lpstr>
      <vt:lpstr>ORD114154_</vt:lpstr>
      <vt:lpstr>ORD114155_</vt:lpstr>
      <vt:lpstr>ORD114156_</vt:lpstr>
      <vt:lpstr>ORD114157_</vt:lpstr>
      <vt:lpstr>ORD114158_</vt:lpstr>
      <vt:lpstr>ORD114159_</vt:lpstr>
      <vt:lpstr>ORD114160_</vt:lpstr>
      <vt:lpstr>ORD114161_</vt:lpstr>
      <vt:lpstr>ORD114162_</vt:lpstr>
      <vt:lpstr>ORD114163_</vt:lpstr>
      <vt:lpstr>ORD114164_</vt:lpstr>
      <vt:lpstr>ORD114165_</vt:lpstr>
      <vt:lpstr>ORD114166_</vt:lpstr>
      <vt:lpstr>ORD114167_</vt:lpstr>
      <vt:lpstr>ORD114168_</vt:lpstr>
      <vt:lpstr>ORD114169_</vt:lpstr>
      <vt:lpstr>ORD114170_</vt:lpstr>
      <vt:lpstr>ORD114171_</vt:lpstr>
      <vt:lpstr>ORD114172_</vt:lpstr>
      <vt:lpstr>ORD114173_</vt:lpstr>
      <vt:lpstr>ORD114174_</vt:lpstr>
      <vt:lpstr>ORD114175_</vt:lpstr>
      <vt:lpstr>ORD114176_</vt:lpstr>
      <vt:lpstr>ORD114177_</vt:lpstr>
      <vt:lpstr>ORD114178_</vt:lpstr>
      <vt:lpstr>ORD114179_</vt:lpstr>
      <vt:lpstr>ORD114180_</vt:lpstr>
      <vt:lpstr>ORD114181_</vt:lpstr>
      <vt:lpstr>ORD114182_</vt:lpstr>
      <vt:lpstr>ORD114183_</vt:lpstr>
      <vt:lpstr>ORD114184_</vt:lpstr>
      <vt:lpstr>ORD114185_</vt:lpstr>
      <vt:lpstr>ORD114186_</vt:lpstr>
      <vt:lpstr>ORD114187_</vt:lpstr>
      <vt:lpstr>ORD114188_</vt:lpstr>
      <vt:lpstr>ORD114189_</vt:lpstr>
      <vt:lpstr>ORD114190_</vt:lpstr>
      <vt:lpstr>ORD114191_</vt:lpstr>
      <vt:lpstr>ORD114192_</vt:lpstr>
      <vt:lpstr>ORD114193_</vt:lpstr>
      <vt:lpstr>ORD114194_</vt:lpstr>
      <vt:lpstr>ORD114195_</vt:lpstr>
      <vt:lpstr>ORD114196_</vt:lpstr>
      <vt:lpstr>ORD114197_</vt:lpstr>
      <vt:lpstr>ORD114198_</vt:lpstr>
      <vt:lpstr>ORD114199_</vt:lpstr>
      <vt:lpstr>ORD114200_</vt:lpstr>
      <vt:lpstr>ORD114201_</vt:lpstr>
      <vt:lpstr>ORD114202_</vt:lpstr>
      <vt:lpstr>ORD114203_</vt:lpstr>
      <vt:lpstr>ORD114204_</vt:lpstr>
      <vt:lpstr>ORD114205_</vt:lpstr>
      <vt:lpstr>ORD114206_</vt:lpstr>
      <vt:lpstr>ORD114207_</vt:lpstr>
      <vt:lpstr>ORD114208_</vt:lpstr>
      <vt:lpstr>ORD114209_</vt:lpstr>
      <vt:lpstr>ORD114210_</vt:lpstr>
      <vt:lpstr>ORD114211_</vt:lpstr>
      <vt:lpstr>ORD114212_</vt:lpstr>
      <vt:lpstr>ORD114213_</vt:lpstr>
      <vt:lpstr>ORD114214_</vt:lpstr>
      <vt:lpstr>ORD114215_</vt:lpstr>
      <vt:lpstr>ORD114216_</vt:lpstr>
      <vt:lpstr>ORD114217_</vt:lpstr>
      <vt:lpstr>ORD114218_</vt:lpstr>
      <vt:lpstr>ORD114219_</vt:lpstr>
      <vt:lpstr>ORD114220_</vt:lpstr>
      <vt:lpstr>ORD114221_</vt:lpstr>
      <vt:lpstr>ORD114222_</vt:lpstr>
      <vt:lpstr>ORD114223_</vt:lpstr>
      <vt:lpstr>ORD114224_</vt:lpstr>
      <vt:lpstr>ORD114225_</vt:lpstr>
      <vt:lpstr>ORD114226_</vt:lpstr>
      <vt:lpstr>ORD114227_</vt:lpstr>
      <vt:lpstr>ORD114228_</vt:lpstr>
      <vt:lpstr>ORD114229_</vt:lpstr>
      <vt:lpstr>ORD114230_</vt:lpstr>
      <vt:lpstr>ORD114231_</vt:lpstr>
      <vt:lpstr>ORD114232_</vt:lpstr>
      <vt:lpstr>ORD114233_</vt:lpstr>
      <vt:lpstr>ORD114234_</vt:lpstr>
      <vt:lpstr>ORD114235_</vt:lpstr>
      <vt:lpstr>ORD114236_</vt:lpstr>
      <vt:lpstr>ORD114237_</vt:lpstr>
      <vt:lpstr>ORD114238_</vt:lpstr>
      <vt:lpstr>ORD114239_</vt:lpstr>
      <vt:lpstr>ORD114240_</vt:lpstr>
      <vt:lpstr>ORD114241_</vt:lpstr>
      <vt:lpstr>ORD114242_</vt:lpstr>
      <vt:lpstr>ORD114243_</vt:lpstr>
      <vt:lpstr>ORD114244_</vt:lpstr>
      <vt:lpstr>ORD114245_</vt:lpstr>
      <vt:lpstr>ORD114246_</vt:lpstr>
      <vt:lpstr>ORD114247_</vt:lpstr>
      <vt:lpstr>ORD114248_</vt:lpstr>
      <vt:lpstr>ORD114249_</vt:lpstr>
      <vt:lpstr>ORD114250_</vt:lpstr>
      <vt:lpstr>ORD114251_</vt:lpstr>
      <vt:lpstr>ORD114252_</vt:lpstr>
      <vt:lpstr>ORD114253_</vt:lpstr>
      <vt:lpstr>ORD114254_</vt:lpstr>
      <vt:lpstr>ORD114255_</vt:lpstr>
      <vt:lpstr>ORD114256_</vt:lpstr>
      <vt:lpstr>ORD114257_</vt:lpstr>
      <vt:lpstr>ORD114258_</vt:lpstr>
      <vt:lpstr>ORD114259_</vt:lpstr>
      <vt:lpstr>ORD114260_</vt:lpstr>
      <vt:lpstr>ORD114261_</vt:lpstr>
      <vt:lpstr>ORD114262_</vt:lpstr>
      <vt:lpstr>ORD114263_</vt:lpstr>
      <vt:lpstr>ORD114264_</vt:lpstr>
      <vt:lpstr>ORD114265_</vt:lpstr>
      <vt:lpstr>ORD114266_</vt:lpstr>
      <vt:lpstr>ORD114267_</vt:lpstr>
      <vt:lpstr>ORD114268_</vt:lpstr>
      <vt:lpstr>ORD114269_</vt:lpstr>
      <vt:lpstr>ORD114270_</vt:lpstr>
      <vt:lpstr>ORD114271_</vt:lpstr>
      <vt:lpstr>ORD114272_</vt:lpstr>
      <vt:lpstr>ORD114273_</vt:lpstr>
      <vt:lpstr>ORD114274_</vt:lpstr>
      <vt:lpstr>ORD114275_</vt:lpstr>
      <vt:lpstr>ORD114276_</vt:lpstr>
      <vt:lpstr>ORD114277_</vt:lpstr>
      <vt:lpstr>ORD114278_</vt:lpstr>
      <vt:lpstr>ORD114279_</vt:lpstr>
      <vt:lpstr>ORD114280_</vt:lpstr>
      <vt:lpstr>ORD114281_</vt:lpstr>
      <vt:lpstr>ORD114282_</vt:lpstr>
      <vt:lpstr>ORD114283_</vt:lpstr>
      <vt:lpstr>ORD114284_</vt:lpstr>
      <vt:lpstr>ORD114285_</vt:lpstr>
      <vt:lpstr>ORD114286_</vt:lpstr>
      <vt:lpstr>ORD114287_</vt:lpstr>
      <vt:lpstr>ORD114288_</vt:lpstr>
      <vt:lpstr>ORD114289_</vt:lpstr>
      <vt:lpstr>ORD114290_</vt:lpstr>
      <vt:lpstr>ORD114291_</vt:lpstr>
      <vt:lpstr>ORD114292_</vt:lpstr>
      <vt:lpstr>ORD114293_</vt:lpstr>
      <vt:lpstr>ORD114294_</vt:lpstr>
      <vt:lpstr>ORD114295_</vt:lpstr>
      <vt:lpstr>ORD114296_</vt:lpstr>
      <vt:lpstr>ORD114297_</vt:lpstr>
      <vt:lpstr>ORD114298_</vt:lpstr>
      <vt:lpstr>ORD114299_</vt:lpstr>
      <vt:lpstr>ORD114300_</vt:lpstr>
      <vt:lpstr>ORD114301_</vt:lpstr>
      <vt:lpstr>ORD114302_</vt:lpstr>
      <vt:lpstr>ORD114303_</vt:lpstr>
      <vt:lpstr>ORD114304_</vt:lpstr>
      <vt:lpstr>ORD114305_</vt:lpstr>
      <vt:lpstr>ORD114306_</vt:lpstr>
      <vt:lpstr>ORD114307_</vt:lpstr>
      <vt:lpstr>ORD114308_</vt:lpstr>
      <vt:lpstr>ORD114309_</vt:lpstr>
      <vt:lpstr>ORD114310_</vt:lpstr>
      <vt:lpstr>ORD114311_</vt:lpstr>
      <vt:lpstr>ORD114312_</vt:lpstr>
      <vt:lpstr>ORD114313_</vt:lpstr>
      <vt:lpstr>ORD114314_</vt:lpstr>
      <vt:lpstr>ORD114315_</vt:lpstr>
      <vt:lpstr>ORD114316_</vt:lpstr>
      <vt:lpstr>ORD114317_</vt:lpstr>
      <vt:lpstr>ORD114318_</vt:lpstr>
      <vt:lpstr>ORD114319_</vt:lpstr>
      <vt:lpstr>ORD114320_</vt:lpstr>
      <vt:lpstr>ORD114321_</vt:lpstr>
      <vt:lpstr>ORD114322_</vt:lpstr>
      <vt:lpstr>ORD114323_</vt:lpstr>
      <vt:lpstr>ORD114324_</vt:lpstr>
      <vt:lpstr>ORD114325_</vt:lpstr>
      <vt:lpstr>ORD114326_</vt:lpstr>
      <vt:lpstr>ORD114327_</vt:lpstr>
      <vt:lpstr>ORD114328_</vt:lpstr>
      <vt:lpstr>ORD114329_</vt:lpstr>
      <vt:lpstr>ORD114330_</vt:lpstr>
      <vt:lpstr>ORD114331_</vt:lpstr>
      <vt:lpstr>ORD114332_</vt:lpstr>
      <vt:lpstr>ORD114333_</vt:lpstr>
      <vt:lpstr>ORD114334_</vt:lpstr>
      <vt:lpstr>ORD114335_</vt:lpstr>
      <vt:lpstr>ORD114336_</vt:lpstr>
      <vt:lpstr>ORD114337_</vt:lpstr>
      <vt:lpstr>ORD114338_</vt:lpstr>
      <vt:lpstr>ORD114339_</vt:lpstr>
      <vt:lpstr>ORD114340_</vt:lpstr>
      <vt:lpstr>ORD114341_</vt:lpstr>
      <vt:lpstr>ORD114342_</vt:lpstr>
      <vt:lpstr>ORD114343_</vt:lpstr>
      <vt:lpstr>ORD114344_</vt:lpstr>
      <vt:lpstr>ORD114345_</vt:lpstr>
      <vt:lpstr>ORD114346_</vt:lpstr>
      <vt:lpstr>ORD114347_</vt:lpstr>
      <vt:lpstr>ORD114348_</vt:lpstr>
      <vt:lpstr>ORD114349_</vt:lpstr>
      <vt:lpstr>ORD114350_</vt:lpstr>
      <vt:lpstr>ORD114351_</vt:lpstr>
      <vt:lpstr>ORD114352_</vt:lpstr>
      <vt:lpstr>ORD114353_</vt:lpstr>
      <vt:lpstr>ORD114354_</vt:lpstr>
      <vt:lpstr>ORD114355_</vt:lpstr>
      <vt:lpstr>ORD114356_</vt:lpstr>
      <vt:lpstr>ORD114357_</vt:lpstr>
      <vt:lpstr>ORD114358_</vt:lpstr>
      <vt:lpstr>ORD114359_</vt:lpstr>
      <vt:lpstr>ORD114360_</vt:lpstr>
      <vt:lpstr>ORD114361_</vt:lpstr>
      <vt:lpstr>ORD114362_</vt:lpstr>
      <vt:lpstr>ORD114363_</vt:lpstr>
      <vt:lpstr>ORD114364_</vt:lpstr>
      <vt:lpstr>ORD114365_</vt:lpstr>
      <vt:lpstr>ORD114366_</vt:lpstr>
      <vt:lpstr>ORD114367_</vt:lpstr>
      <vt:lpstr>ORD114368_</vt:lpstr>
      <vt:lpstr>ORD114369_</vt:lpstr>
      <vt:lpstr>ORD114370_</vt:lpstr>
      <vt:lpstr>ORD114371_</vt:lpstr>
      <vt:lpstr>ORD114372_</vt:lpstr>
      <vt:lpstr>ORD114373_</vt:lpstr>
      <vt:lpstr>ORD114374_</vt:lpstr>
      <vt:lpstr>ORD114375_</vt:lpstr>
      <vt:lpstr>ORD114376_</vt:lpstr>
      <vt:lpstr>ORD114377_</vt:lpstr>
      <vt:lpstr>ORD114378_</vt:lpstr>
      <vt:lpstr>ORD114379_</vt:lpstr>
      <vt:lpstr>ORD114380_</vt:lpstr>
      <vt:lpstr>ORD114381_</vt:lpstr>
      <vt:lpstr>ORD114382_</vt:lpstr>
      <vt:lpstr>ORD114383_</vt:lpstr>
      <vt:lpstr>ORD114384_</vt:lpstr>
      <vt:lpstr>ORD114385_</vt:lpstr>
      <vt:lpstr>ORD114386_</vt:lpstr>
      <vt:lpstr>ORD114387_</vt:lpstr>
      <vt:lpstr>ORD114388_</vt:lpstr>
      <vt:lpstr>ORD114389_</vt:lpstr>
      <vt:lpstr>ORD114390_</vt:lpstr>
      <vt:lpstr>ORD114391_</vt:lpstr>
      <vt:lpstr>ORD114392_</vt:lpstr>
      <vt:lpstr>ORD114393_</vt:lpstr>
      <vt:lpstr>ORD114394_</vt:lpstr>
      <vt:lpstr>ORD114395_</vt:lpstr>
      <vt:lpstr>ORD114396_</vt:lpstr>
      <vt:lpstr>ORD114397_</vt:lpstr>
      <vt:lpstr>ORD114398_</vt:lpstr>
      <vt:lpstr>ORD114399_</vt:lpstr>
      <vt:lpstr>ORD114400_</vt:lpstr>
      <vt:lpstr>ORD114401_</vt:lpstr>
      <vt:lpstr>ORD114402_</vt:lpstr>
      <vt:lpstr>ORD114403_</vt:lpstr>
      <vt:lpstr>ORD114404_</vt:lpstr>
      <vt:lpstr>ORD114405_</vt:lpstr>
      <vt:lpstr>ORD114406_</vt:lpstr>
      <vt:lpstr>ORD114407_</vt:lpstr>
      <vt:lpstr>ORD114408_</vt:lpstr>
      <vt:lpstr>ORD114409_</vt:lpstr>
      <vt:lpstr>ORD114410_</vt:lpstr>
      <vt:lpstr>ORD114411_</vt:lpstr>
      <vt:lpstr>ORD114412_</vt:lpstr>
      <vt:lpstr>ORD114413_</vt:lpstr>
      <vt:lpstr>ORD114414_</vt:lpstr>
      <vt:lpstr>ORD114415_</vt:lpstr>
      <vt:lpstr>ORD114416_</vt:lpstr>
      <vt:lpstr>ORD114417_</vt:lpstr>
      <vt:lpstr>ORD114418_</vt:lpstr>
      <vt:lpstr>ORD114419_</vt:lpstr>
      <vt:lpstr>ORD114420_</vt:lpstr>
      <vt:lpstr>ORD114421_</vt:lpstr>
      <vt:lpstr>ORD114422_</vt:lpstr>
      <vt:lpstr>ORD114423_</vt:lpstr>
      <vt:lpstr>ORD114424_</vt:lpstr>
      <vt:lpstr>ORD114425_</vt:lpstr>
      <vt:lpstr>ORD114426_</vt:lpstr>
      <vt:lpstr>ORD114427_</vt:lpstr>
      <vt:lpstr>ORD114428_</vt:lpstr>
      <vt:lpstr>ORD114429_</vt:lpstr>
      <vt:lpstr>ORD114430_</vt:lpstr>
      <vt:lpstr>ORD114431_</vt:lpstr>
      <vt:lpstr>ORD114432_</vt:lpstr>
      <vt:lpstr>ORD114433_</vt:lpstr>
      <vt:lpstr>ORD114434_</vt:lpstr>
      <vt:lpstr>ORD114435_</vt:lpstr>
      <vt:lpstr>ORD114436_</vt:lpstr>
      <vt:lpstr>ORD114437_</vt:lpstr>
      <vt:lpstr>ORD114438_</vt:lpstr>
      <vt:lpstr>ORD114439_</vt:lpstr>
      <vt:lpstr>ORD114440_</vt:lpstr>
      <vt:lpstr>ORD114441_</vt:lpstr>
      <vt:lpstr>ORD114442_</vt:lpstr>
      <vt:lpstr>ORD114443_</vt:lpstr>
      <vt:lpstr>ORD114444_</vt:lpstr>
      <vt:lpstr>ORD114445_</vt:lpstr>
      <vt:lpstr>ORD114446_</vt:lpstr>
      <vt:lpstr>ORD114447_</vt:lpstr>
      <vt:lpstr>ORD114448_</vt:lpstr>
      <vt:lpstr>ORD114449_</vt:lpstr>
      <vt:lpstr>ORD114450_</vt:lpstr>
      <vt:lpstr>ORD114451_</vt:lpstr>
      <vt:lpstr>ORD114452_</vt:lpstr>
      <vt:lpstr>ORD114453_</vt:lpstr>
      <vt:lpstr>ORD114454_</vt:lpstr>
      <vt:lpstr>ORD114455_</vt:lpstr>
      <vt:lpstr>ORD114456_</vt:lpstr>
      <vt:lpstr>ORD114457_</vt:lpstr>
      <vt:lpstr>ORD114458_</vt:lpstr>
      <vt:lpstr>ORD114459_</vt:lpstr>
      <vt:lpstr>ORD114460_</vt:lpstr>
      <vt:lpstr>ORD114461_</vt:lpstr>
      <vt:lpstr>ORD114462_</vt:lpstr>
      <vt:lpstr>ORD114463_</vt:lpstr>
      <vt:lpstr>ORD114464_</vt:lpstr>
      <vt:lpstr>ORD114465_</vt:lpstr>
      <vt:lpstr>ORD114466_</vt:lpstr>
      <vt:lpstr>ORD114467_</vt:lpstr>
      <vt:lpstr>ORD114468_</vt:lpstr>
      <vt:lpstr>ORD114469_</vt:lpstr>
      <vt:lpstr>ORD114470_</vt:lpstr>
      <vt:lpstr>ORD114471_</vt:lpstr>
      <vt:lpstr>ORD114472_</vt:lpstr>
      <vt:lpstr>ORD114473_</vt:lpstr>
      <vt:lpstr>ORD114474_</vt:lpstr>
      <vt:lpstr>ORD114475_</vt:lpstr>
      <vt:lpstr>ORD114476_</vt:lpstr>
      <vt:lpstr>ORD114477_</vt:lpstr>
      <vt:lpstr>ORD114478_</vt:lpstr>
      <vt:lpstr>ORD114479_</vt:lpstr>
      <vt:lpstr>ORD114480_</vt:lpstr>
      <vt:lpstr>ORD114481_</vt:lpstr>
      <vt:lpstr>ORD114482_</vt:lpstr>
      <vt:lpstr>ORD114483_</vt:lpstr>
      <vt:lpstr>ORD114484_</vt:lpstr>
      <vt:lpstr>ORD114485_</vt:lpstr>
      <vt:lpstr>ORD114486_</vt:lpstr>
      <vt:lpstr>ORD114487_</vt:lpstr>
      <vt:lpstr>ORD114488_</vt:lpstr>
      <vt:lpstr>ORD114489_</vt:lpstr>
      <vt:lpstr>ORD114490_</vt:lpstr>
      <vt:lpstr>ORD114491_</vt:lpstr>
      <vt:lpstr>ORD114492_</vt:lpstr>
      <vt:lpstr>ORD114493_</vt:lpstr>
      <vt:lpstr>ORD114494_</vt:lpstr>
      <vt:lpstr>ORD114495_</vt:lpstr>
      <vt:lpstr>ORD114496_</vt:lpstr>
      <vt:lpstr>ORD114497_</vt:lpstr>
      <vt:lpstr>ORD114498_</vt:lpstr>
      <vt:lpstr>ORD114499_</vt:lpstr>
      <vt:lpstr>ORD114500_</vt:lpstr>
      <vt:lpstr>ORD114501_</vt:lpstr>
      <vt:lpstr>ORD114502_</vt:lpstr>
      <vt:lpstr>ORD114503_</vt:lpstr>
      <vt:lpstr>ORD114504_</vt:lpstr>
      <vt:lpstr>ORD114505_</vt:lpstr>
      <vt:lpstr>ORD114506_</vt:lpstr>
      <vt:lpstr>ORD114507_</vt:lpstr>
      <vt:lpstr>ORD114508_</vt:lpstr>
      <vt:lpstr>ORD114509_</vt:lpstr>
      <vt:lpstr>ORD114510_</vt:lpstr>
      <vt:lpstr>ORD114511_</vt:lpstr>
      <vt:lpstr>ORD114512_</vt:lpstr>
      <vt:lpstr>ORD114513_</vt:lpstr>
      <vt:lpstr>ORD114514_</vt:lpstr>
      <vt:lpstr>ORD114515_</vt:lpstr>
      <vt:lpstr>ORD114516_</vt:lpstr>
      <vt:lpstr>ORD114517_</vt:lpstr>
      <vt:lpstr>ORD114518_</vt:lpstr>
      <vt:lpstr>ORD114519_</vt:lpstr>
      <vt:lpstr>ORD114520_</vt:lpstr>
      <vt:lpstr>ORD114521_</vt:lpstr>
      <vt:lpstr>ORD114522_</vt:lpstr>
      <vt:lpstr>ORD114523_</vt:lpstr>
      <vt:lpstr>ORD114524_</vt:lpstr>
      <vt:lpstr>ORD114525_</vt:lpstr>
      <vt:lpstr>ORD114526_</vt:lpstr>
      <vt:lpstr>ORD114527_</vt:lpstr>
      <vt:lpstr>ORD114528_</vt:lpstr>
      <vt:lpstr>ORD114529_</vt:lpstr>
      <vt:lpstr>ORD114530_</vt:lpstr>
      <vt:lpstr>ORD114531_</vt:lpstr>
      <vt:lpstr>ORD114532_</vt:lpstr>
      <vt:lpstr>ORD114533_</vt:lpstr>
      <vt:lpstr>ORD114534_</vt:lpstr>
      <vt:lpstr>ORD114535_</vt:lpstr>
      <vt:lpstr>ORD114536_</vt:lpstr>
      <vt:lpstr>ORD114537_</vt:lpstr>
      <vt:lpstr>ORD114538_</vt:lpstr>
      <vt:lpstr>ORD114539_</vt:lpstr>
      <vt:lpstr>ORD114540_</vt:lpstr>
      <vt:lpstr>ORD114541_</vt:lpstr>
      <vt:lpstr>ORD114542_</vt:lpstr>
      <vt:lpstr>ORD114543_</vt:lpstr>
      <vt:lpstr>ORD114544_</vt:lpstr>
      <vt:lpstr>ORD114545_</vt:lpstr>
      <vt:lpstr>ORD114546_</vt:lpstr>
      <vt:lpstr>ORD114547_</vt:lpstr>
      <vt:lpstr>ORD114548_</vt:lpstr>
      <vt:lpstr>ORD114549_</vt:lpstr>
      <vt:lpstr>ORD114550_</vt:lpstr>
      <vt:lpstr>ORD114551_</vt:lpstr>
      <vt:lpstr>ORD114552_</vt:lpstr>
      <vt:lpstr>ORD114553_</vt:lpstr>
      <vt:lpstr>ORD114554_</vt:lpstr>
      <vt:lpstr>ORD114555_</vt:lpstr>
      <vt:lpstr>ORD114556_</vt:lpstr>
      <vt:lpstr>ORD114557_</vt:lpstr>
      <vt:lpstr>ORD114558_</vt:lpstr>
      <vt:lpstr>ORD114559_</vt:lpstr>
      <vt:lpstr>ORD114560_</vt:lpstr>
      <vt:lpstr>ORD114561_</vt:lpstr>
      <vt:lpstr>ORD114562_</vt:lpstr>
      <vt:lpstr>ORD114563_</vt:lpstr>
      <vt:lpstr>ORD114564_</vt:lpstr>
      <vt:lpstr>ORD114565_</vt:lpstr>
      <vt:lpstr>ORD114566_</vt:lpstr>
      <vt:lpstr>ORD114567_</vt:lpstr>
      <vt:lpstr>ORD114568_</vt:lpstr>
      <vt:lpstr>ORD114569_</vt:lpstr>
      <vt:lpstr>ORD114570_</vt:lpstr>
      <vt:lpstr>ORD114571_</vt:lpstr>
      <vt:lpstr>ORD114572_</vt:lpstr>
      <vt:lpstr>ORD114573_</vt:lpstr>
      <vt:lpstr>ORD114574_</vt:lpstr>
      <vt:lpstr>ORD114575_</vt:lpstr>
      <vt:lpstr>ORD114576_</vt:lpstr>
      <vt:lpstr>ORD114577_</vt:lpstr>
      <vt:lpstr>ORD114578_</vt:lpstr>
      <vt:lpstr>ORD114579_</vt:lpstr>
      <vt:lpstr>ORD114580_</vt:lpstr>
      <vt:lpstr>ORD114581_</vt:lpstr>
      <vt:lpstr>ORD114582_</vt:lpstr>
      <vt:lpstr>ORD114583_</vt:lpstr>
      <vt:lpstr>ORD114584_</vt:lpstr>
      <vt:lpstr>ORD114585_</vt:lpstr>
      <vt:lpstr>ORD114586_</vt:lpstr>
      <vt:lpstr>ORD114587_</vt:lpstr>
      <vt:lpstr>ORD114588_</vt:lpstr>
      <vt:lpstr>ORD114589_</vt:lpstr>
      <vt:lpstr>ORD114590_</vt:lpstr>
      <vt:lpstr>ORD114591_</vt:lpstr>
      <vt:lpstr>ORD114592_</vt:lpstr>
      <vt:lpstr>ORD114593_</vt:lpstr>
      <vt:lpstr>ORD114594_</vt:lpstr>
      <vt:lpstr>ORD114595_</vt:lpstr>
      <vt:lpstr>ORD114596_</vt:lpstr>
      <vt:lpstr>ORD114597_</vt:lpstr>
      <vt:lpstr>ORD114598_</vt:lpstr>
      <vt:lpstr>ORD114599_</vt:lpstr>
      <vt:lpstr>ORD114600_</vt:lpstr>
      <vt:lpstr>ORD114601_</vt:lpstr>
      <vt:lpstr>ORD114602_</vt:lpstr>
      <vt:lpstr>ORD114603_</vt:lpstr>
      <vt:lpstr>ORD114604_</vt:lpstr>
      <vt:lpstr>ORD114605_</vt:lpstr>
      <vt:lpstr>ORD114606_</vt:lpstr>
      <vt:lpstr>ORD114607_</vt:lpstr>
      <vt:lpstr>ORD114608_</vt:lpstr>
      <vt:lpstr>ORD114609_</vt:lpstr>
      <vt:lpstr>ORD114610_</vt:lpstr>
      <vt:lpstr>ORD114611_</vt:lpstr>
      <vt:lpstr>ORD114612_</vt:lpstr>
      <vt:lpstr>ORD114613_</vt:lpstr>
      <vt:lpstr>ORD114614_</vt:lpstr>
      <vt:lpstr>ORD114615_</vt:lpstr>
      <vt:lpstr>ORD114616_</vt:lpstr>
      <vt:lpstr>ORD114617_</vt:lpstr>
      <vt:lpstr>ORD114618_</vt:lpstr>
      <vt:lpstr>ORD114619_</vt:lpstr>
      <vt:lpstr>ORD114620_</vt:lpstr>
      <vt:lpstr>ORD114621_</vt:lpstr>
      <vt:lpstr>ORD114622_</vt:lpstr>
      <vt:lpstr>ORD114623_</vt:lpstr>
      <vt:lpstr>ORD114624_</vt:lpstr>
      <vt:lpstr>ORD114625_</vt:lpstr>
      <vt:lpstr>ORD114626_</vt:lpstr>
      <vt:lpstr>ORD114627_</vt:lpstr>
      <vt:lpstr>ORD114628_</vt:lpstr>
      <vt:lpstr>ORD114629_</vt:lpstr>
      <vt:lpstr>ORD114630_</vt:lpstr>
      <vt:lpstr>ORD114631_</vt:lpstr>
      <vt:lpstr>ORD114632_</vt:lpstr>
      <vt:lpstr>ORD114633_</vt:lpstr>
      <vt:lpstr>ORD114634_</vt:lpstr>
      <vt:lpstr>ORD114635_</vt:lpstr>
      <vt:lpstr>ORD114636_</vt:lpstr>
      <vt:lpstr>ORD114637_</vt:lpstr>
      <vt:lpstr>ORD114638_</vt:lpstr>
      <vt:lpstr>ORD114639_</vt:lpstr>
      <vt:lpstr>ORD114640_</vt:lpstr>
      <vt:lpstr>ORD114641_</vt:lpstr>
      <vt:lpstr>ORD114642_</vt:lpstr>
      <vt:lpstr>ORD114643_</vt:lpstr>
      <vt:lpstr>ORD114644_</vt:lpstr>
      <vt:lpstr>ORD114645_</vt:lpstr>
      <vt:lpstr>ORD114646_</vt:lpstr>
      <vt:lpstr>ORD114647_</vt:lpstr>
      <vt:lpstr>ORD114648_</vt:lpstr>
      <vt:lpstr>ORD114649_</vt:lpstr>
      <vt:lpstr>ORD114650_</vt:lpstr>
      <vt:lpstr>ORD114651_</vt:lpstr>
      <vt:lpstr>ORD114652_</vt:lpstr>
      <vt:lpstr>ORD114653_</vt:lpstr>
      <vt:lpstr>ORD114654_</vt:lpstr>
      <vt:lpstr>ORD114655_</vt:lpstr>
      <vt:lpstr>ORD114656_</vt:lpstr>
      <vt:lpstr>ORD114657_</vt:lpstr>
      <vt:lpstr>ORD114658_</vt:lpstr>
      <vt:lpstr>ORD114659_</vt:lpstr>
      <vt:lpstr>ORD114660_</vt:lpstr>
      <vt:lpstr>ORD114661_</vt:lpstr>
      <vt:lpstr>ORD114662_</vt:lpstr>
      <vt:lpstr>ORD114663_</vt:lpstr>
      <vt:lpstr>ORD114664_</vt:lpstr>
      <vt:lpstr>ORD114665_</vt:lpstr>
      <vt:lpstr>ORD114666_</vt:lpstr>
      <vt:lpstr>ORD114667_</vt:lpstr>
      <vt:lpstr>ORD114668_</vt:lpstr>
      <vt:lpstr>ORD114669_</vt:lpstr>
      <vt:lpstr>ORD114670_</vt:lpstr>
      <vt:lpstr>ORD114671_</vt:lpstr>
      <vt:lpstr>ORD114672_</vt:lpstr>
      <vt:lpstr>ORD114673_</vt:lpstr>
      <vt:lpstr>ORD114674_</vt:lpstr>
      <vt:lpstr>ORD114675_</vt:lpstr>
      <vt:lpstr>ORD114676_</vt:lpstr>
      <vt:lpstr>ORD114677_</vt:lpstr>
      <vt:lpstr>ORD114678_</vt:lpstr>
      <vt:lpstr>ORD114679_</vt:lpstr>
      <vt:lpstr>ORD114680_</vt:lpstr>
      <vt:lpstr>ORD114681_</vt:lpstr>
      <vt:lpstr>ORD114682_</vt:lpstr>
      <vt:lpstr>ORD114683_</vt:lpstr>
      <vt:lpstr>ORD114684_</vt:lpstr>
      <vt:lpstr>ORD114685_</vt:lpstr>
      <vt:lpstr>ORD114686_</vt:lpstr>
      <vt:lpstr>ORD114687_</vt:lpstr>
      <vt:lpstr>ORD114688_</vt:lpstr>
      <vt:lpstr>ORD114689_</vt:lpstr>
      <vt:lpstr>ORD114690_</vt:lpstr>
      <vt:lpstr>ORD114691_</vt:lpstr>
      <vt:lpstr>ORD114692_</vt:lpstr>
      <vt:lpstr>ORD114693_</vt:lpstr>
      <vt:lpstr>ORD114694_</vt:lpstr>
      <vt:lpstr>ORD114695_</vt:lpstr>
      <vt:lpstr>ORD114696_</vt:lpstr>
      <vt:lpstr>ORD114697_</vt:lpstr>
      <vt:lpstr>ORD114698_</vt:lpstr>
      <vt:lpstr>ORD114699_</vt:lpstr>
      <vt:lpstr>ORD114700_</vt:lpstr>
      <vt:lpstr>ORD114701_</vt:lpstr>
      <vt:lpstr>ORD114702_</vt:lpstr>
      <vt:lpstr>ORD114703_</vt:lpstr>
      <vt:lpstr>ORD114704_</vt:lpstr>
      <vt:lpstr>ORD114705_</vt:lpstr>
      <vt:lpstr>ORD114706_</vt:lpstr>
      <vt:lpstr>ORD114707_</vt:lpstr>
      <vt:lpstr>ORD114708_</vt:lpstr>
      <vt:lpstr>ORD114709_</vt:lpstr>
      <vt:lpstr>ORD114710_</vt:lpstr>
      <vt:lpstr>ORD114711_</vt:lpstr>
      <vt:lpstr>ORD114712_</vt:lpstr>
      <vt:lpstr>ORD114713_</vt:lpstr>
      <vt:lpstr>ORD114714_</vt:lpstr>
      <vt:lpstr>ORD114715_</vt:lpstr>
      <vt:lpstr>ORD114716_</vt:lpstr>
      <vt:lpstr>ORD114717_</vt:lpstr>
      <vt:lpstr>ORD114718_</vt:lpstr>
      <vt:lpstr>ORD114719_</vt:lpstr>
      <vt:lpstr>ORD114720_</vt:lpstr>
      <vt:lpstr>ORD114721_</vt:lpstr>
      <vt:lpstr>ORD114722_</vt:lpstr>
      <vt:lpstr>ORD114723_</vt:lpstr>
      <vt:lpstr>ORD114724_</vt:lpstr>
      <vt:lpstr>ORD114725_</vt:lpstr>
      <vt:lpstr>ORD114726_</vt:lpstr>
      <vt:lpstr>ORD114727_</vt:lpstr>
      <vt:lpstr>ORD114728_</vt:lpstr>
      <vt:lpstr>ORD114729_</vt:lpstr>
      <vt:lpstr>ORD114730_</vt:lpstr>
      <vt:lpstr>ORD114731_</vt:lpstr>
      <vt:lpstr>ORD114732_</vt:lpstr>
      <vt:lpstr>ORD114733_</vt:lpstr>
      <vt:lpstr>ORD114734_</vt:lpstr>
      <vt:lpstr>ORD114735_</vt:lpstr>
      <vt:lpstr>ORD114736_</vt:lpstr>
      <vt:lpstr>ORD114737_</vt:lpstr>
      <vt:lpstr>ORD114738_</vt:lpstr>
      <vt:lpstr>ORD114739_</vt:lpstr>
      <vt:lpstr>ORD114740_</vt:lpstr>
      <vt:lpstr>ORD114741_</vt:lpstr>
      <vt:lpstr>ORD114742_</vt:lpstr>
      <vt:lpstr>ORD114743_</vt:lpstr>
      <vt:lpstr>ORD114744_</vt:lpstr>
      <vt:lpstr>ORD114745_</vt:lpstr>
      <vt:lpstr>ORD114746_</vt:lpstr>
      <vt:lpstr>ORD114747_</vt:lpstr>
      <vt:lpstr>ORD114748_</vt:lpstr>
      <vt:lpstr>ORD114749_</vt:lpstr>
      <vt:lpstr>ORD114750_</vt:lpstr>
      <vt:lpstr>ORD114751_</vt:lpstr>
      <vt:lpstr>ORD114752_</vt:lpstr>
      <vt:lpstr>ORD114753_</vt:lpstr>
      <vt:lpstr>ORD114754_</vt:lpstr>
      <vt:lpstr>ORD114755_</vt:lpstr>
      <vt:lpstr>ORD114756_</vt:lpstr>
      <vt:lpstr>ORD114757_</vt:lpstr>
      <vt:lpstr>ORD114758_</vt:lpstr>
      <vt:lpstr>ORD114759_</vt:lpstr>
      <vt:lpstr>ORD114760_</vt:lpstr>
      <vt:lpstr>ORD114761_</vt:lpstr>
      <vt:lpstr>ORD114762_</vt:lpstr>
      <vt:lpstr>ORD114763_</vt:lpstr>
      <vt:lpstr>ORD114764_</vt:lpstr>
      <vt:lpstr>ORD114765_</vt:lpstr>
      <vt:lpstr>ORD114766_</vt:lpstr>
      <vt:lpstr>ORD114767_</vt:lpstr>
      <vt:lpstr>ORD114768_</vt:lpstr>
      <vt:lpstr>ORD114769_</vt:lpstr>
      <vt:lpstr>ORD114770_</vt:lpstr>
      <vt:lpstr>ORD114771_</vt:lpstr>
      <vt:lpstr>ORD114772_</vt:lpstr>
      <vt:lpstr>ORD114773_</vt:lpstr>
      <vt:lpstr>ORD114774_</vt:lpstr>
      <vt:lpstr>ORD114775_</vt:lpstr>
      <vt:lpstr>ORD114776_</vt:lpstr>
      <vt:lpstr>ORD114777_</vt:lpstr>
      <vt:lpstr>ORD114778_</vt:lpstr>
      <vt:lpstr>ORD114779_</vt:lpstr>
      <vt:lpstr>ORD114780_</vt:lpstr>
      <vt:lpstr>ORD114781_</vt:lpstr>
      <vt:lpstr>ORD114782_</vt:lpstr>
      <vt:lpstr>ORD114783_</vt:lpstr>
      <vt:lpstr>ORD114784_</vt:lpstr>
      <vt:lpstr>ORD114785_</vt:lpstr>
      <vt:lpstr>ORD114786_</vt:lpstr>
      <vt:lpstr>ORD114787_</vt:lpstr>
      <vt:lpstr>ORD114788_</vt:lpstr>
      <vt:lpstr>ORD114789_</vt:lpstr>
      <vt:lpstr>ORD114790_</vt:lpstr>
      <vt:lpstr>ORD114791_</vt:lpstr>
      <vt:lpstr>ORD114792_</vt:lpstr>
      <vt:lpstr>ORD114793_</vt:lpstr>
      <vt:lpstr>ORD114794_</vt:lpstr>
      <vt:lpstr>ORD114795_</vt:lpstr>
      <vt:lpstr>ORD114796_</vt:lpstr>
      <vt:lpstr>ORD114797_</vt:lpstr>
      <vt:lpstr>ORD114798_</vt:lpstr>
      <vt:lpstr>ORD114799_</vt:lpstr>
      <vt:lpstr>ORD114800_</vt:lpstr>
      <vt:lpstr>ORD114801_</vt:lpstr>
      <vt:lpstr>ORD114802_</vt:lpstr>
      <vt:lpstr>ORD114803_</vt:lpstr>
      <vt:lpstr>ORD114804_</vt:lpstr>
      <vt:lpstr>ORD114805_</vt:lpstr>
      <vt:lpstr>ORD114806_</vt:lpstr>
      <vt:lpstr>ORD114807_</vt:lpstr>
      <vt:lpstr>ORD114808_</vt:lpstr>
      <vt:lpstr>ORD114809_</vt:lpstr>
      <vt:lpstr>ORD114810_</vt:lpstr>
      <vt:lpstr>ORD114811_</vt:lpstr>
      <vt:lpstr>ORD114812_</vt:lpstr>
      <vt:lpstr>ORD114813_</vt:lpstr>
      <vt:lpstr>ORD114814_</vt:lpstr>
      <vt:lpstr>ORD114815_</vt:lpstr>
      <vt:lpstr>ORD114816_</vt:lpstr>
      <vt:lpstr>ORD114817_</vt:lpstr>
      <vt:lpstr>ORD114818_</vt:lpstr>
      <vt:lpstr>ORD114819_</vt:lpstr>
      <vt:lpstr>ORD114820_</vt:lpstr>
      <vt:lpstr>ORD114821_</vt:lpstr>
      <vt:lpstr>ORD114822_</vt:lpstr>
      <vt:lpstr>ORD114823_</vt:lpstr>
      <vt:lpstr>ORD114824_</vt:lpstr>
      <vt:lpstr>ORD114825_</vt:lpstr>
      <vt:lpstr>ORD114826_</vt:lpstr>
      <vt:lpstr>ORD114827_</vt:lpstr>
      <vt:lpstr>ORD114828_</vt:lpstr>
      <vt:lpstr>ORD114829_</vt:lpstr>
      <vt:lpstr>ORD114830_</vt:lpstr>
      <vt:lpstr>ORD114831_</vt:lpstr>
      <vt:lpstr>ORD114832_</vt:lpstr>
      <vt:lpstr>ORD114833_</vt:lpstr>
      <vt:lpstr>ORD114834_</vt:lpstr>
      <vt:lpstr>ORD114835_</vt:lpstr>
      <vt:lpstr>ORD114836_</vt:lpstr>
      <vt:lpstr>ORD114837_</vt:lpstr>
      <vt:lpstr>ORD114838_</vt:lpstr>
      <vt:lpstr>ORD114839_</vt:lpstr>
      <vt:lpstr>ORD114840_</vt:lpstr>
      <vt:lpstr>ORD114841_</vt:lpstr>
      <vt:lpstr>ORD114842_</vt:lpstr>
      <vt:lpstr>ORD114843_</vt:lpstr>
      <vt:lpstr>ORD114844_</vt:lpstr>
      <vt:lpstr>ORD114845_</vt:lpstr>
      <vt:lpstr>ORD114846_</vt:lpstr>
      <vt:lpstr>ORD114847_</vt:lpstr>
      <vt:lpstr>ORD114848_</vt:lpstr>
      <vt:lpstr>ORD114849_</vt:lpstr>
      <vt:lpstr>ORD114850_</vt:lpstr>
      <vt:lpstr>ORD114851_</vt:lpstr>
      <vt:lpstr>ORD114852_</vt:lpstr>
      <vt:lpstr>ORD114853_</vt:lpstr>
      <vt:lpstr>ORD114854_</vt:lpstr>
      <vt:lpstr>ORD114855_</vt:lpstr>
      <vt:lpstr>ORD114856_</vt:lpstr>
      <vt:lpstr>ORD114857_</vt:lpstr>
      <vt:lpstr>ORD114858_</vt:lpstr>
      <vt:lpstr>ORD114859_</vt:lpstr>
      <vt:lpstr>ORD114860_</vt:lpstr>
      <vt:lpstr>ORD114861_</vt:lpstr>
      <vt:lpstr>ORD114862_</vt:lpstr>
      <vt:lpstr>ORD114863_</vt:lpstr>
      <vt:lpstr>ORD114864_</vt:lpstr>
      <vt:lpstr>ORD114865_</vt:lpstr>
      <vt:lpstr>ORD114866_</vt:lpstr>
      <vt:lpstr>ORD114867_</vt:lpstr>
      <vt:lpstr>ORD114868_</vt:lpstr>
      <vt:lpstr>ORD114869_</vt:lpstr>
      <vt:lpstr>ORD114870_</vt:lpstr>
      <vt:lpstr>ORD114871_</vt:lpstr>
      <vt:lpstr>ORD114872_</vt:lpstr>
      <vt:lpstr>ORD114873_</vt:lpstr>
      <vt:lpstr>ORD114874_</vt:lpstr>
      <vt:lpstr>ORD114875_</vt:lpstr>
      <vt:lpstr>ORD114876_</vt:lpstr>
      <vt:lpstr>ORD114877_</vt:lpstr>
      <vt:lpstr>ORD114878_</vt:lpstr>
      <vt:lpstr>ORD114879_</vt:lpstr>
      <vt:lpstr>ORD114880_</vt:lpstr>
      <vt:lpstr>ORD114881_</vt:lpstr>
      <vt:lpstr>ORD114882_</vt:lpstr>
      <vt:lpstr>ORD114883_</vt:lpstr>
      <vt:lpstr>ORD114884_</vt:lpstr>
      <vt:lpstr>ORD114885_</vt:lpstr>
      <vt:lpstr>ORD114886_</vt:lpstr>
      <vt:lpstr>ORD114887_</vt:lpstr>
      <vt:lpstr>ORD114888_</vt:lpstr>
      <vt:lpstr>ORD114889_</vt:lpstr>
      <vt:lpstr>ORD114890_</vt:lpstr>
      <vt:lpstr>ORD114891_</vt:lpstr>
      <vt:lpstr>ORD114892_</vt:lpstr>
      <vt:lpstr>ORD114893_</vt:lpstr>
      <vt:lpstr>ORD114894_</vt:lpstr>
      <vt:lpstr>ORD114895_</vt:lpstr>
      <vt:lpstr>ORD114896_</vt:lpstr>
      <vt:lpstr>ORD114897_</vt:lpstr>
      <vt:lpstr>ORD114898_</vt:lpstr>
      <vt:lpstr>ORD114899_</vt:lpstr>
      <vt:lpstr>ORD114900_</vt:lpstr>
      <vt:lpstr>ORD114901_</vt:lpstr>
      <vt:lpstr>ORD114902_</vt:lpstr>
      <vt:lpstr>ORD114903_</vt:lpstr>
      <vt:lpstr>ORD114904_</vt:lpstr>
      <vt:lpstr>ORD114905_</vt:lpstr>
      <vt:lpstr>ORD114906_</vt:lpstr>
      <vt:lpstr>ORD114907_</vt:lpstr>
      <vt:lpstr>ORD114908_</vt:lpstr>
      <vt:lpstr>ORD114909_</vt:lpstr>
      <vt:lpstr>ORD114910_</vt:lpstr>
      <vt:lpstr>ORD114911_</vt:lpstr>
      <vt:lpstr>ORD114912_</vt:lpstr>
      <vt:lpstr>ORD114913_</vt:lpstr>
      <vt:lpstr>ORD114914_</vt:lpstr>
      <vt:lpstr>ORD114915_</vt:lpstr>
      <vt:lpstr>ORD114916_</vt:lpstr>
      <vt:lpstr>ORD114917_</vt:lpstr>
      <vt:lpstr>ORD114918_</vt:lpstr>
      <vt:lpstr>ORD114919_</vt:lpstr>
      <vt:lpstr>ORD114920_</vt:lpstr>
      <vt:lpstr>ORD114921_</vt:lpstr>
      <vt:lpstr>ORD114922_</vt:lpstr>
      <vt:lpstr>ORD114923_</vt:lpstr>
      <vt:lpstr>ORD114924_</vt:lpstr>
      <vt:lpstr>ORD114925_</vt:lpstr>
      <vt:lpstr>ORD114926_</vt:lpstr>
      <vt:lpstr>ORD114927_</vt:lpstr>
      <vt:lpstr>ORD114928_</vt:lpstr>
      <vt:lpstr>ORD114929_</vt:lpstr>
      <vt:lpstr>ORD114930_</vt:lpstr>
      <vt:lpstr>ORD114931_</vt:lpstr>
      <vt:lpstr>ORD114932_</vt:lpstr>
      <vt:lpstr>ORD114933_</vt:lpstr>
      <vt:lpstr>ORD114934_</vt:lpstr>
      <vt:lpstr>ORD114935_</vt:lpstr>
      <vt:lpstr>ORD114936_</vt:lpstr>
      <vt:lpstr>ORD114937_</vt:lpstr>
      <vt:lpstr>ORD114938_</vt:lpstr>
      <vt:lpstr>ORD114939_</vt:lpstr>
      <vt:lpstr>ORD114940_</vt:lpstr>
      <vt:lpstr>ORD114941_</vt:lpstr>
      <vt:lpstr>ORD114942_</vt:lpstr>
      <vt:lpstr>ORD114943_</vt:lpstr>
      <vt:lpstr>ORD114944_</vt:lpstr>
      <vt:lpstr>ORD114945_</vt:lpstr>
      <vt:lpstr>ORD114946_</vt:lpstr>
      <vt:lpstr>ORD114947_</vt:lpstr>
      <vt:lpstr>ORD114948_</vt:lpstr>
      <vt:lpstr>ORD114949_</vt:lpstr>
      <vt:lpstr>ORD114950_</vt:lpstr>
      <vt:lpstr>ORD114951_</vt:lpstr>
      <vt:lpstr>ORD114952_</vt:lpstr>
      <vt:lpstr>ORD114953_</vt:lpstr>
      <vt:lpstr>ORD114954_</vt:lpstr>
      <vt:lpstr>ORD114955_</vt:lpstr>
      <vt:lpstr>ORD114956_</vt:lpstr>
      <vt:lpstr>ORD114957_</vt:lpstr>
      <vt:lpstr>ORD114958_</vt:lpstr>
      <vt:lpstr>ORD114959_</vt:lpstr>
      <vt:lpstr>ORD114960_</vt:lpstr>
      <vt:lpstr>ORD114961_</vt:lpstr>
      <vt:lpstr>ORD114962_</vt:lpstr>
      <vt:lpstr>ORD114963_</vt:lpstr>
      <vt:lpstr>ORD114964_</vt:lpstr>
      <vt:lpstr>ORD114965_</vt:lpstr>
      <vt:lpstr>ORD114966_</vt:lpstr>
      <vt:lpstr>ORD114967_</vt:lpstr>
      <vt:lpstr>ORD114968_</vt:lpstr>
      <vt:lpstr>ORD114969_</vt:lpstr>
      <vt:lpstr>ORD114970_</vt:lpstr>
      <vt:lpstr>ORD114971_</vt:lpstr>
      <vt:lpstr>ORD114972_</vt:lpstr>
      <vt:lpstr>ORD114973_</vt:lpstr>
      <vt:lpstr>ORD114974_</vt:lpstr>
      <vt:lpstr>ORD114975_</vt:lpstr>
      <vt:lpstr>ORD114976_</vt:lpstr>
      <vt:lpstr>ORD114977_</vt:lpstr>
      <vt:lpstr>ORD114978_</vt:lpstr>
      <vt:lpstr>ORD114979_</vt:lpstr>
      <vt:lpstr>ORD114980_</vt:lpstr>
      <vt:lpstr>ORD114981_</vt:lpstr>
      <vt:lpstr>ORD114982_</vt:lpstr>
      <vt:lpstr>ORD114983_</vt:lpstr>
      <vt:lpstr>ORD114984_</vt:lpstr>
      <vt:lpstr>ORD114985_</vt:lpstr>
      <vt:lpstr>ORD114986_</vt:lpstr>
      <vt:lpstr>ORD114987_</vt:lpstr>
      <vt:lpstr>ORD114988_</vt:lpstr>
      <vt:lpstr>ORD114989_</vt:lpstr>
      <vt:lpstr>ORD114990_</vt:lpstr>
      <vt:lpstr>ORD114991_</vt:lpstr>
      <vt:lpstr>ORD114992_</vt:lpstr>
      <vt:lpstr>ORD114993_</vt:lpstr>
      <vt:lpstr>ORD114994_</vt:lpstr>
      <vt:lpstr>ORD114995_</vt:lpstr>
      <vt:lpstr>ORD114996_</vt:lpstr>
      <vt:lpstr>ORD114997_</vt:lpstr>
      <vt:lpstr>ORD114998_</vt:lpstr>
      <vt:lpstr>ORD114999_</vt:lpstr>
      <vt:lpstr>ORD115000_</vt:lpstr>
      <vt:lpstr>ORD115001_</vt:lpstr>
      <vt:lpstr>ORD115002_</vt:lpstr>
      <vt:lpstr>ORD115003_</vt:lpstr>
      <vt:lpstr>ORD115004_</vt:lpstr>
      <vt:lpstr>ORD115005_</vt:lpstr>
      <vt:lpstr>ORD115006_</vt:lpstr>
      <vt:lpstr>ORD115007_</vt:lpstr>
      <vt:lpstr>ORD115008_</vt:lpstr>
      <vt:lpstr>ORD115009_</vt:lpstr>
      <vt:lpstr>ORD115010_</vt:lpstr>
      <vt:lpstr>ORD115011_</vt:lpstr>
      <vt:lpstr>ORD115012_</vt:lpstr>
      <vt:lpstr>ORD115013_</vt:lpstr>
      <vt:lpstr>ORD115014_</vt:lpstr>
      <vt:lpstr>ORD115015_</vt:lpstr>
      <vt:lpstr>ORD115016_</vt:lpstr>
      <vt:lpstr>ORD115017_</vt:lpstr>
      <vt:lpstr>ORD115018_</vt:lpstr>
      <vt:lpstr>ORD115019_</vt:lpstr>
      <vt:lpstr>ORD115020_</vt:lpstr>
      <vt:lpstr>ORD115021_</vt:lpstr>
      <vt:lpstr>ORD115022_</vt:lpstr>
      <vt:lpstr>ORD115023_</vt:lpstr>
      <vt:lpstr>ORD115024_</vt:lpstr>
      <vt:lpstr>ORD115025_</vt:lpstr>
      <vt:lpstr>ORD115026_</vt:lpstr>
      <vt:lpstr>ORD115027_</vt:lpstr>
      <vt:lpstr>ORD115028_</vt:lpstr>
      <vt:lpstr>ORD115029_</vt:lpstr>
      <vt:lpstr>ORD115030_</vt:lpstr>
      <vt:lpstr>ORD115031_</vt:lpstr>
      <vt:lpstr>ORD115032_</vt:lpstr>
      <vt:lpstr>ORD115033_</vt:lpstr>
      <vt:lpstr>ORD115034_</vt:lpstr>
      <vt:lpstr>ORD115035_</vt:lpstr>
      <vt:lpstr>ORD115036_</vt:lpstr>
      <vt:lpstr>ORD115037_</vt:lpstr>
      <vt:lpstr>ORD115038_</vt:lpstr>
      <vt:lpstr>ORD115039_</vt:lpstr>
      <vt:lpstr>ORD115040_</vt:lpstr>
      <vt:lpstr>ORD115041_</vt:lpstr>
      <vt:lpstr>ORD115042_</vt:lpstr>
      <vt:lpstr>ORD115043_</vt:lpstr>
      <vt:lpstr>ORD115044_</vt:lpstr>
      <vt:lpstr>ORD115045_</vt:lpstr>
      <vt:lpstr>ORD115046_</vt:lpstr>
      <vt:lpstr>ORD115047_</vt:lpstr>
      <vt:lpstr>ORD115048_</vt:lpstr>
      <vt:lpstr>ORD115049_</vt:lpstr>
      <vt:lpstr>ORD115050_</vt:lpstr>
      <vt:lpstr>ORD115051_</vt:lpstr>
      <vt:lpstr>ORD115052_</vt:lpstr>
      <vt:lpstr>ORD115053_</vt:lpstr>
      <vt:lpstr>ORD115054_</vt:lpstr>
      <vt:lpstr>ORD115055_</vt:lpstr>
      <vt:lpstr>ORD115056_</vt:lpstr>
      <vt:lpstr>ORD115057_</vt:lpstr>
      <vt:lpstr>ORD115058_</vt:lpstr>
      <vt:lpstr>ORD115059_</vt:lpstr>
      <vt:lpstr>ORD115060_</vt:lpstr>
      <vt:lpstr>ORD115061_</vt:lpstr>
      <vt:lpstr>ORD115062_</vt:lpstr>
      <vt:lpstr>ORD115063_</vt:lpstr>
      <vt:lpstr>ORD115064_</vt:lpstr>
      <vt:lpstr>ORD115065_</vt:lpstr>
      <vt:lpstr>ORD115066_</vt:lpstr>
      <vt:lpstr>ORD115067_</vt:lpstr>
      <vt:lpstr>ORD115068_</vt:lpstr>
      <vt:lpstr>ORD115069_</vt:lpstr>
      <vt:lpstr>ORD115070_</vt:lpstr>
      <vt:lpstr>ORD115071_</vt:lpstr>
      <vt:lpstr>ORD115072_</vt:lpstr>
      <vt:lpstr>ORD115073_</vt:lpstr>
      <vt:lpstr>ORD115074_</vt:lpstr>
      <vt:lpstr>ORD115075_</vt:lpstr>
      <vt:lpstr>ORD115076_</vt:lpstr>
      <vt:lpstr>ORD115077_</vt:lpstr>
      <vt:lpstr>ORD115078_</vt:lpstr>
      <vt:lpstr>ORD115079_</vt:lpstr>
      <vt:lpstr>ORD115080_</vt:lpstr>
      <vt:lpstr>ORD115081_</vt:lpstr>
      <vt:lpstr>ORD115082_</vt:lpstr>
      <vt:lpstr>ORD115083_</vt:lpstr>
      <vt:lpstr>ORD115084_</vt:lpstr>
      <vt:lpstr>ORD115085_</vt:lpstr>
      <vt:lpstr>ORD115086_</vt:lpstr>
      <vt:lpstr>ORD115087_</vt:lpstr>
      <vt:lpstr>ORD115088_</vt:lpstr>
      <vt:lpstr>ORD115089_</vt:lpstr>
      <vt:lpstr>ORD115090_</vt:lpstr>
      <vt:lpstr>ORD115091_</vt:lpstr>
      <vt:lpstr>ORD115092_</vt:lpstr>
      <vt:lpstr>ORD115093_</vt:lpstr>
      <vt:lpstr>ORD115094_</vt:lpstr>
      <vt:lpstr>ORD115095_</vt:lpstr>
      <vt:lpstr>ORD115096_</vt:lpstr>
      <vt:lpstr>ORD115097_</vt:lpstr>
      <vt:lpstr>ORD115098_</vt:lpstr>
      <vt:lpstr>ORD115099_</vt:lpstr>
      <vt:lpstr>ORD115100_</vt:lpstr>
      <vt:lpstr>ORD115101_</vt:lpstr>
      <vt:lpstr>ORD115102_</vt:lpstr>
      <vt:lpstr>ORD115103_</vt:lpstr>
      <vt:lpstr>ORD115104_</vt:lpstr>
      <vt:lpstr>ORD115105_</vt:lpstr>
      <vt:lpstr>ORD115106_</vt:lpstr>
      <vt:lpstr>ORD115107_</vt:lpstr>
      <vt:lpstr>ORD115108_</vt:lpstr>
      <vt:lpstr>ORD115109_</vt:lpstr>
      <vt:lpstr>ORD115110_</vt:lpstr>
      <vt:lpstr>ORD115111_</vt:lpstr>
      <vt:lpstr>ORD115112_</vt:lpstr>
      <vt:lpstr>ORD115113_</vt:lpstr>
      <vt:lpstr>ORD115114_</vt:lpstr>
      <vt:lpstr>ORD115115_</vt:lpstr>
      <vt:lpstr>ORD115116_</vt:lpstr>
      <vt:lpstr>ORD115117_</vt:lpstr>
      <vt:lpstr>ORD115118_</vt:lpstr>
      <vt:lpstr>ORD115119_</vt:lpstr>
      <vt:lpstr>ORD115120_</vt:lpstr>
      <vt:lpstr>ORD115121_</vt:lpstr>
      <vt:lpstr>ORD115122_</vt:lpstr>
      <vt:lpstr>ORD115123_</vt:lpstr>
      <vt:lpstr>ORD115124_</vt:lpstr>
      <vt:lpstr>ORD115125_</vt:lpstr>
      <vt:lpstr>ORD115126_</vt:lpstr>
      <vt:lpstr>ORD115127_</vt:lpstr>
      <vt:lpstr>ORD115128_</vt:lpstr>
      <vt:lpstr>ORD115129_</vt:lpstr>
      <vt:lpstr>ORD115130_</vt:lpstr>
      <vt:lpstr>ORD115131_</vt:lpstr>
      <vt:lpstr>ORD115132_</vt:lpstr>
      <vt:lpstr>ORD115133_</vt:lpstr>
      <vt:lpstr>ORD115134_</vt:lpstr>
      <vt:lpstr>ORD115135_</vt:lpstr>
      <vt:lpstr>ORD115136_</vt:lpstr>
      <vt:lpstr>ORD115137_</vt:lpstr>
      <vt:lpstr>ORD115138_</vt:lpstr>
      <vt:lpstr>ORD115139_</vt:lpstr>
      <vt:lpstr>ORD115140_</vt:lpstr>
      <vt:lpstr>ORD115141_</vt:lpstr>
      <vt:lpstr>ORD115142_</vt:lpstr>
      <vt:lpstr>ORD115143_</vt:lpstr>
      <vt:lpstr>ORD115144_</vt:lpstr>
      <vt:lpstr>ORD115145_</vt:lpstr>
      <vt:lpstr>ORD115146_</vt:lpstr>
      <vt:lpstr>ORD115147_</vt:lpstr>
      <vt:lpstr>ORD115148_</vt:lpstr>
      <vt:lpstr>ORD115149_</vt:lpstr>
      <vt:lpstr>ORD115150_</vt:lpstr>
      <vt:lpstr>ORD115151_</vt:lpstr>
      <vt:lpstr>ORD115152_</vt:lpstr>
      <vt:lpstr>ORD115153_</vt:lpstr>
      <vt:lpstr>ORD115154_</vt:lpstr>
      <vt:lpstr>ORD115155_</vt:lpstr>
      <vt:lpstr>ORD115156_</vt:lpstr>
      <vt:lpstr>ORD115157_</vt:lpstr>
      <vt:lpstr>ORD115158_</vt:lpstr>
      <vt:lpstr>ORD115159_</vt:lpstr>
      <vt:lpstr>ORD115160_</vt:lpstr>
      <vt:lpstr>ORD115161_</vt:lpstr>
      <vt:lpstr>ORD115162_</vt:lpstr>
      <vt:lpstr>ORD115163_</vt:lpstr>
      <vt:lpstr>ORD115164_</vt:lpstr>
      <vt:lpstr>ORD115165_</vt:lpstr>
      <vt:lpstr>ORD115166_</vt:lpstr>
      <vt:lpstr>ORD115167_</vt:lpstr>
      <vt:lpstr>ORD115168_</vt:lpstr>
      <vt:lpstr>ORD115169_</vt:lpstr>
      <vt:lpstr>ORD115170_</vt:lpstr>
      <vt:lpstr>ORD115171_</vt:lpstr>
      <vt:lpstr>ORD115172_</vt:lpstr>
      <vt:lpstr>ORD115173_</vt:lpstr>
      <vt:lpstr>ORD115174_</vt:lpstr>
      <vt:lpstr>ORD115175_</vt:lpstr>
      <vt:lpstr>ORD115176_</vt:lpstr>
      <vt:lpstr>ORD115177_</vt:lpstr>
      <vt:lpstr>ORD115178_</vt:lpstr>
      <vt:lpstr>ORD115179_</vt:lpstr>
      <vt:lpstr>ORD115180_</vt:lpstr>
      <vt:lpstr>ORD115181_</vt:lpstr>
      <vt:lpstr>ORD115182_</vt:lpstr>
      <vt:lpstr>ORD115183_</vt:lpstr>
      <vt:lpstr>ORD115184_</vt:lpstr>
      <vt:lpstr>ORD115185_</vt:lpstr>
      <vt:lpstr>ORD115186_</vt:lpstr>
      <vt:lpstr>ORD115187_</vt:lpstr>
      <vt:lpstr>ORD115188_</vt:lpstr>
      <vt:lpstr>ORD115189_</vt:lpstr>
      <vt:lpstr>ORD115190_</vt:lpstr>
      <vt:lpstr>ORD115191_</vt:lpstr>
      <vt:lpstr>ORD115192_</vt:lpstr>
      <vt:lpstr>ORD115193_</vt:lpstr>
      <vt:lpstr>ORD115194_</vt:lpstr>
      <vt:lpstr>ORD115195_</vt:lpstr>
      <vt:lpstr>ORD115196_</vt:lpstr>
      <vt:lpstr>ORD115197_</vt:lpstr>
      <vt:lpstr>ORD115198_</vt:lpstr>
      <vt:lpstr>ORD115199_</vt:lpstr>
      <vt:lpstr>ORD115200_</vt:lpstr>
      <vt:lpstr>ORD115201_</vt:lpstr>
      <vt:lpstr>ORD115202_</vt:lpstr>
      <vt:lpstr>ORD115203_</vt:lpstr>
      <vt:lpstr>ORD115204_</vt:lpstr>
      <vt:lpstr>ORD115205_</vt:lpstr>
      <vt:lpstr>ORD115206_</vt:lpstr>
      <vt:lpstr>ORD115207_</vt:lpstr>
      <vt:lpstr>ORD115208_</vt:lpstr>
      <vt:lpstr>ORD115209_</vt:lpstr>
      <vt:lpstr>ORD115210_</vt:lpstr>
      <vt:lpstr>ORD115211_</vt:lpstr>
      <vt:lpstr>ORD115212_</vt:lpstr>
      <vt:lpstr>ORD115213_</vt:lpstr>
      <vt:lpstr>ORD115214_</vt:lpstr>
      <vt:lpstr>ORD115215_</vt:lpstr>
      <vt:lpstr>ORD115216_</vt:lpstr>
      <vt:lpstr>ORD115217_</vt:lpstr>
      <vt:lpstr>ORD115218_</vt:lpstr>
      <vt:lpstr>ORD115219_</vt:lpstr>
      <vt:lpstr>ORD115220_</vt:lpstr>
      <vt:lpstr>ORD115221_</vt:lpstr>
      <vt:lpstr>ORD115222_</vt:lpstr>
      <vt:lpstr>ORD115223_</vt:lpstr>
      <vt:lpstr>ORD115224_</vt:lpstr>
      <vt:lpstr>ORD115225_</vt:lpstr>
      <vt:lpstr>ORD115226_</vt:lpstr>
      <vt:lpstr>ORD115227_</vt:lpstr>
      <vt:lpstr>ORD115228_</vt:lpstr>
      <vt:lpstr>ORD115229_</vt:lpstr>
      <vt:lpstr>ORD115230_</vt:lpstr>
      <vt:lpstr>ORD115231_</vt:lpstr>
      <vt:lpstr>ORD115232_</vt:lpstr>
      <vt:lpstr>ORD115233_</vt:lpstr>
      <vt:lpstr>ORD115234_</vt:lpstr>
      <vt:lpstr>ORD115235_</vt:lpstr>
      <vt:lpstr>ORD115236_</vt:lpstr>
      <vt:lpstr>ORD115237_</vt:lpstr>
      <vt:lpstr>ORD115238_</vt:lpstr>
      <vt:lpstr>ORD115239_</vt:lpstr>
      <vt:lpstr>ORD115240_</vt:lpstr>
      <vt:lpstr>ORD115241_</vt:lpstr>
      <vt:lpstr>ORD115242_</vt:lpstr>
      <vt:lpstr>ORD115243_</vt:lpstr>
      <vt:lpstr>ORD115244_</vt:lpstr>
      <vt:lpstr>ORD115245_</vt:lpstr>
      <vt:lpstr>ORD115246_</vt:lpstr>
      <vt:lpstr>ORD115247_</vt:lpstr>
      <vt:lpstr>ORD115248_</vt:lpstr>
      <vt:lpstr>ORD115249_</vt:lpstr>
      <vt:lpstr>ORD115250_</vt:lpstr>
      <vt:lpstr>ORD115251_</vt:lpstr>
      <vt:lpstr>ORD115252_</vt:lpstr>
      <vt:lpstr>ORD115253_</vt:lpstr>
      <vt:lpstr>ORD115254_</vt:lpstr>
      <vt:lpstr>ORD115255_</vt:lpstr>
      <vt:lpstr>ORD115256_</vt:lpstr>
      <vt:lpstr>ORD115257_</vt:lpstr>
      <vt:lpstr>ORD115258_</vt:lpstr>
      <vt:lpstr>ORD115259_</vt:lpstr>
      <vt:lpstr>ORD115260_</vt:lpstr>
      <vt:lpstr>ORD115261_</vt:lpstr>
      <vt:lpstr>ORD115262_</vt:lpstr>
      <vt:lpstr>ORD115263_</vt:lpstr>
      <vt:lpstr>ORD115264_</vt:lpstr>
      <vt:lpstr>ORD115265_</vt:lpstr>
      <vt:lpstr>ORD115266_</vt:lpstr>
      <vt:lpstr>ORD115267_</vt:lpstr>
      <vt:lpstr>ORD115268_</vt:lpstr>
      <vt:lpstr>ORD115269_</vt:lpstr>
      <vt:lpstr>ORD115270_</vt:lpstr>
      <vt:lpstr>ORD115271_</vt:lpstr>
      <vt:lpstr>ORD115272_</vt:lpstr>
      <vt:lpstr>ORD115273_</vt:lpstr>
      <vt:lpstr>ORD115274_</vt:lpstr>
      <vt:lpstr>ORD115275_</vt:lpstr>
      <vt:lpstr>ORD115276_</vt:lpstr>
      <vt:lpstr>ORD115277_</vt:lpstr>
      <vt:lpstr>ORD115278_</vt:lpstr>
      <vt:lpstr>ORD115279_</vt:lpstr>
      <vt:lpstr>ORD115280_</vt:lpstr>
      <vt:lpstr>ORD115281_</vt:lpstr>
      <vt:lpstr>ORD115282_</vt:lpstr>
      <vt:lpstr>ORD115283_</vt:lpstr>
      <vt:lpstr>ORD115284_</vt:lpstr>
      <vt:lpstr>ORD115285_</vt:lpstr>
      <vt:lpstr>ORD115286_</vt:lpstr>
      <vt:lpstr>ORD115287_</vt:lpstr>
      <vt:lpstr>ORD115288_</vt:lpstr>
      <vt:lpstr>ORD115289_</vt:lpstr>
      <vt:lpstr>ORD115290_</vt:lpstr>
      <vt:lpstr>ORD115291_</vt:lpstr>
      <vt:lpstr>ORD115292_</vt:lpstr>
      <vt:lpstr>ORD115293_</vt:lpstr>
      <vt:lpstr>ORD115294_</vt:lpstr>
      <vt:lpstr>ORD115295_</vt:lpstr>
      <vt:lpstr>ORD115296_</vt:lpstr>
      <vt:lpstr>ORD115297_</vt:lpstr>
      <vt:lpstr>ORD115298_</vt:lpstr>
      <vt:lpstr>ORD115299_</vt:lpstr>
      <vt:lpstr>ORD115300_</vt:lpstr>
      <vt:lpstr>ORD115301_</vt:lpstr>
      <vt:lpstr>ORD115302_</vt:lpstr>
      <vt:lpstr>ORD115303_</vt:lpstr>
      <vt:lpstr>ORD115304_</vt:lpstr>
      <vt:lpstr>ORD115305_</vt:lpstr>
      <vt:lpstr>ORD115306_</vt:lpstr>
      <vt:lpstr>ORD115307_</vt:lpstr>
      <vt:lpstr>ORD115308_</vt:lpstr>
      <vt:lpstr>ORD115309_</vt:lpstr>
      <vt:lpstr>ORD115310_</vt:lpstr>
      <vt:lpstr>ORD115311_</vt:lpstr>
      <vt:lpstr>ORD115312_</vt:lpstr>
      <vt:lpstr>ORD115313_</vt:lpstr>
      <vt:lpstr>ORD115314_</vt:lpstr>
      <vt:lpstr>ORD115315_</vt:lpstr>
      <vt:lpstr>ORD115316_</vt:lpstr>
      <vt:lpstr>ORD115317_</vt:lpstr>
      <vt:lpstr>ORD115318_</vt:lpstr>
      <vt:lpstr>ORD115319_</vt:lpstr>
      <vt:lpstr>ORD115320_</vt:lpstr>
      <vt:lpstr>ORD115321_</vt:lpstr>
      <vt:lpstr>ORD115322_</vt:lpstr>
      <vt:lpstr>ORD115323_</vt:lpstr>
      <vt:lpstr>ORD115324_</vt:lpstr>
      <vt:lpstr>ORD115325_</vt:lpstr>
      <vt:lpstr>ORD115326_</vt:lpstr>
      <vt:lpstr>ORD115327_</vt:lpstr>
      <vt:lpstr>ORD115328_</vt:lpstr>
      <vt:lpstr>ORD115329_</vt:lpstr>
      <vt:lpstr>ORD115330_</vt:lpstr>
      <vt:lpstr>ORD115331_</vt:lpstr>
      <vt:lpstr>ORD115332_</vt:lpstr>
      <vt:lpstr>ORD115333_</vt:lpstr>
      <vt:lpstr>ORD115334_</vt:lpstr>
      <vt:lpstr>ORD115335_</vt:lpstr>
      <vt:lpstr>ORD115336_</vt:lpstr>
      <vt:lpstr>ORD115337_</vt:lpstr>
      <vt:lpstr>ORD115338_</vt:lpstr>
      <vt:lpstr>ORD115339_</vt:lpstr>
      <vt:lpstr>ORD115340_</vt:lpstr>
      <vt:lpstr>ORD115341_</vt:lpstr>
      <vt:lpstr>ORD115342_</vt:lpstr>
      <vt:lpstr>ORD115343_</vt:lpstr>
      <vt:lpstr>ORD115344_</vt:lpstr>
      <vt:lpstr>order_date</vt:lpstr>
      <vt:lpstr>order_id</vt:lpstr>
      <vt:lpstr>payment_mode</vt:lpstr>
      <vt:lpstr>profit</vt:lpstr>
      <vt:lpstr>Pune</vt:lpstr>
      <vt:lpstr>quantity</vt:lpstr>
      <vt:lpstr>region</vt:lpstr>
      <vt:lpstr>Salary</vt:lpstr>
      <vt:lpstr>sales</vt:lpstr>
      <vt:lpstr>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Smitik Tembhurnikar</cp:lastModifiedBy>
  <dcterms:created xsi:type="dcterms:W3CDTF">2026-04-18T06:02:34Z</dcterms:created>
  <dcterms:modified xsi:type="dcterms:W3CDTF">2026-09-16T07:35:21Z</dcterms:modified>
</cp:coreProperties>
</file>